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rek\Documents\Bootcamp\Projects\Module 1\Crowd Funding Analysis\"/>
    </mc:Choice>
  </mc:AlternateContent>
  <xr:revisionPtr revIDLastSave="0" documentId="13_ncr:1_{5CDF9AE7-496B-484B-AD14-C088CC3A0EEB}" xr6:coauthVersionLast="47" xr6:coauthVersionMax="47" xr10:uidLastSave="{00000000-0000-0000-0000-000000000000}"/>
  <bookViews>
    <workbookView xWindow="-110" yWindow="-110" windowWidth="22780" windowHeight="14540" firstSheet="1" activeTab="1" xr2:uid="{00000000-000D-0000-FFFF-FFFF00000000}"/>
  </bookViews>
  <sheets>
    <sheet name="Category Statistics" sheetId="2" r:id="rId1"/>
    <sheet name="Chart1" sheetId="13" r:id="rId2"/>
    <sheet name="Kickstarter" sheetId="1" r:id="rId3"/>
    <sheet name="Edinburgh Research" sheetId="5" r:id="rId4"/>
    <sheet name="Successful US Kickstarters" sheetId="6" r:id="rId5"/>
    <sheet name="Failed US Kickstarters" sheetId="7" r:id="rId6"/>
    <sheet name="Sheet8" sheetId="12" r:id="rId7"/>
    <sheet name="Descriptive Statistics" sheetId="8" r:id="rId8"/>
    <sheet name="Subcategory Statistics" sheetId="3" r:id="rId9"/>
    <sheet name="Outcomes Based on Launch Date" sheetId="4" r:id="rId10"/>
  </sheets>
  <definedNames>
    <definedName name="_xlnm._FilterDatabase" localSheetId="2" hidden="1">Kickstarter!$A$1:$V$4115</definedName>
    <definedName name="_xlchart.v1.0" hidden="1">Kickstarter!$D$1</definedName>
    <definedName name="_xlchart.v1.1" hidden="1">Kickstarter!$D$2:$D$3885</definedName>
    <definedName name="_xlchart.v1.10" hidden="1">Kickstarter!$E$1</definedName>
    <definedName name="_xlchart.v1.11" hidden="1">Kickstarter!$E$2:$E$3885</definedName>
    <definedName name="_xlchart.v1.12" hidden="1">Kickstarter!$D$1</definedName>
    <definedName name="_xlchart.v1.13" hidden="1">Kickstarter!$D$2:$D$3885</definedName>
    <definedName name="_xlchart.v1.14" hidden="1">Kickstarter!$E$1</definedName>
    <definedName name="_xlchart.v1.15" hidden="1">Kickstarter!$E$2:$E$3885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  <definedName name="_xlchart.v1.8" hidden="1">Kickstarter!$D$1</definedName>
    <definedName name="_xlchart.v1.9" hidden="1">Kickstarter!$D$2:$D$3885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7" i="8" l="1"/>
  <c r="B7" i="8"/>
  <c r="C14" i="8"/>
  <c r="B14" i="8"/>
  <c r="C13" i="8"/>
  <c r="B13" i="8"/>
  <c r="C12" i="8"/>
  <c r="B12" i="8"/>
  <c r="C6" i="8"/>
  <c r="B6" i="8"/>
  <c r="B5" i="8"/>
  <c r="C5" i="8"/>
  <c r="G34" i="8"/>
  <c r="F34" i="8"/>
  <c r="C11" i="8"/>
  <c r="B11" i="8"/>
  <c r="C4" i="8"/>
  <c r="B4" i="8"/>
  <c r="V4115" i="1" a="1"/>
  <c r="V4115" i="1" s="1"/>
  <c r="U4115" i="1" a="1"/>
  <c r="U4115" i="1" s="1"/>
  <c r="V4114" i="1" a="1"/>
  <c r="V4114" i="1" s="1"/>
  <c r="U4114" i="1" a="1"/>
  <c r="U4114" i="1" s="1"/>
  <c r="V4113" i="1" a="1"/>
  <c r="V4113" i="1" s="1"/>
  <c r="U4113" i="1" a="1"/>
  <c r="U4113" i="1" s="1"/>
  <c r="V4112" i="1" a="1"/>
  <c r="V4112" i="1" s="1"/>
  <c r="U4112" i="1" a="1"/>
  <c r="U4112" i="1" s="1"/>
  <c r="V4111" i="1" a="1"/>
  <c r="V4111" i="1" s="1"/>
  <c r="U4111" i="1" a="1"/>
  <c r="U4111" i="1" s="1"/>
  <c r="V4110" i="1" a="1"/>
  <c r="V4110" i="1" s="1"/>
  <c r="U4110" i="1" a="1"/>
  <c r="U4110" i="1" s="1"/>
  <c r="V4109" i="1" a="1"/>
  <c r="V4109" i="1" s="1"/>
  <c r="U4109" i="1" a="1"/>
  <c r="U4109" i="1" s="1"/>
  <c r="V4108" i="1" a="1"/>
  <c r="V4108" i="1" s="1"/>
  <c r="U4108" i="1" a="1"/>
  <c r="U4108" i="1" s="1"/>
  <c r="V4107" i="1" a="1"/>
  <c r="V4107" i="1" s="1"/>
  <c r="U4107" i="1" a="1"/>
  <c r="U4107" i="1" s="1"/>
  <c r="V4106" i="1" a="1"/>
  <c r="V4106" i="1" s="1"/>
  <c r="U4106" i="1" a="1"/>
  <c r="U4106" i="1" s="1"/>
  <c r="V4105" i="1" a="1"/>
  <c r="V4105" i="1" s="1"/>
  <c r="U4105" i="1" a="1"/>
  <c r="U4105" i="1" s="1"/>
  <c r="V4104" i="1" a="1"/>
  <c r="V4104" i="1" s="1"/>
  <c r="U4104" i="1" a="1"/>
  <c r="U4104" i="1" s="1"/>
  <c r="V4103" i="1" a="1"/>
  <c r="V4103" i="1" s="1"/>
  <c r="U4103" i="1" a="1"/>
  <c r="U4103" i="1" s="1"/>
  <c r="V4102" i="1" a="1"/>
  <c r="V4102" i="1" s="1"/>
  <c r="U4102" i="1" a="1"/>
  <c r="U4102" i="1" s="1"/>
  <c r="V4101" i="1" a="1"/>
  <c r="V4101" i="1" s="1"/>
  <c r="U4101" i="1" a="1"/>
  <c r="U4101" i="1" s="1"/>
  <c r="V4100" i="1" a="1"/>
  <c r="V4100" i="1" s="1"/>
  <c r="U4100" i="1" a="1"/>
  <c r="U4100" i="1" s="1"/>
  <c r="V4099" i="1" a="1"/>
  <c r="V4099" i="1" s="1"/>
  <c r="U4099" i="1" a="1"/>
  <c r="U4099" i="1" s="1"/>
  <c r="V4098" i="1" a="1"/>
  <c r="V4098" i="1" s="1"/>
  <c r="U4098" i="1" a="1"/>
  <c r="U4098" i="1" s="1"/>
  <c r="V4097" i="1" a="1"/>
  <c r="V4097" i="1" s="1"/>
  <c r="U4097" i="1" a="1"/>
  <c r="U4097" i="1" s="1"/>
  <c r="V4096" i="1" a="1"/>
  <c r="V4096" i="1" s="1"/>
  <c r="U4096" i="1" a="1"/>
  <c r="U4096" i="1" s="1"/>
  <c r="V4095" i="1" a="1"/>
  <c r="V4095" i="1" s="1"/>
  <c r="U4095" i="1" a="1"/>
  <c r="U4095" i="1" s="1"/>
  <c r="V4094" i="1" a="1"/>
  <c r="V4094" i="1" s="1"/>
  <c r="U4094" i="1" a="1"/>
  <c r="U4094" i="1" s="1"/>
  <c r="V4093" i="1" a="1"/>
  <c r="V4093" i="1" s="1"/>
  <c r="U4093" i="1" a="1"/>
  <c r="U4093" i="1" s="1"/>
  <c r="V4092" i="1" a="1"/>
  <c r="V4092" i="1" s="1"/>
  <c r="U4092" i="1" a="1"/>
  <c r="U4092" i="1" s="1"/>
  <c r="V4091" i="1" a="1"/>
  <c r="V4091" i="1" s="1"/>
  <c r="U4091" i="1" a="1"/>
  <c r="U4091" i="1" s="1"/>
  <c r="V4090" i="1" a="1"/>
  <c r="V4090" i="1" s="1"/>
  <c r="U4090" i="1" a="1"/>
  <c r="U4090" i="1" s="1"/>
  <c r="V4089" i="1" a="1"/>
  <c r="V4089" i="1" s="1"/>
  <c r="U4089" i="1" a="1"/>
  <c r="U4089" i="1" s="1"/>
  <c r="V4088" i="1" a="1"/>
  <c r="V4088" i="1" s="1"/>
  <c r="U4088" i="1" a="1"/>
  <c r="U4088" i="1" s="1"/>
  <c r="V4087" i="1" a="1"/>
  <c r="V4087" i="1" s="1"/>
  <c r="U4087" i="1" a="1"/>
  <c r="U4087" i="1" s="1"/>
  <c r="V4086" i="1" a="1"/>
  <c r="V4086" i="1" s="1"/>
  <c r="U4086" i="1" a="1"/>
  <c r="U4086" i="1" s="1"/>
  <c r="V4085" i="1" a="1"/>
  <c r="V4085" i="1" s="1"/>
  <c r="U4085" i="1" a="1"/>
  <c r="U4085" i="1" s="1"/>
  <c r="V4084" i="1" a="1"/>
  <c r="V4084" i="1" s="1"/>
  <c r="U4084" i="1" a="1"/>
  <c r="U4084" i="1" s="1"/>
  <c r="V4083" i="1" a="1"/>
  <c r="V4083" i="1" s="1"/>
  <c r="U4083" i="1" a="1"/>
  <c r="U4083" i="1" s="1"/>
  <c r="V4082" i="1" a="1"/>
  <c r="V4082" i="1" s="1"/>
  <c r="U4082" i="1" a="1"/>
  <c r="U4082" i="1" s="1"/>
  <c r="V4081" i="1" a="1"/>
  <c r="V4081" i="1" s="1"/>
  <c r="U4081" i="1" a="1"/>
  <c r="U4081" i="1" s="1"/>
  <c r="V4080" i="1" a="1"/>
  <c r="V4080" i="1" s="1"/>
  <c r="U4080" i="1" a="1"/>
  <c r="U4080" i="1" s="1"/>
  <c r="V4079" i="1" a="1"/>
  <c r="V4079" i="1" s="1"/>
  <c r="U4079" i="1" a="1"/>
  <c r="U4079" i="1" s="1"/>
  <c r="V4078" i="1" a="1"/>
  <c r="V4078" i="1" s="1"/>
  <c r="U4078" i="1" a="1"/>
  <c r="U4078" i="1" s="1"/>
  <c r="V4077" i="1" a="1"/>
  <c r="V4077" i="1" s="1"/>
  <c r="U4077" i="1" a="1"/>
  <c r="U4077" i="1" s="1"/>
  <c r="V4076" i="1" a="1"/>
  <c r="V4076" i="1" s="1"/>
  <c r="U4076" i="1" a="1"/>
  <c r="U4076" i="1" s="1"/>
  <c r="V4075" i="1" a="1"/>
  <c r="V4075" i="1" s="1"/>
  <c r="U4075" i="1" a="1"/>
  <c r="U4075" i="1" s="1"/>
  <c r="V4074" i="1" a="1"/>
  <c r="V4074" i="1" s="1"/>
  <c r="U4074" i="1" a="1"/>
  <c r="U4074" i="1" s="1"/>
  <c r="V4073" i="1" a="1"/>
  <c r="V4073" i="1" s="1"/>
  <c r="U4073" i="1" a="1"/>
  <c r="U4073" i="1" s="1"/>
  <c r="V4072" i="1" a="1"/>
  <c r="V4072" i="1" s="1"/>
  <c r="U4072" i="1" a="1"/>
  <c r="U4072" i="1" s="1"/>
  <c r="V4071" i="1" a="1"/>
  <c r="V4071" i="1" s="1"/>
  <c r="U4071" i="1" a="1"/>
  <c r="U4071" i="1" s="1"/>
  <c r="V4070" i="1" a="1"/>
  <c r="V4070" i="1" s="1"/>
  <c r="U4070" i="1" a="1"/>
  <c r="U4070" i="1" s="1"/>
  <c r="V4069" i="1" a="1"/>
  <c r="V4069" i="1" s="1"/>
  <c r="U4069" i="1" a="1"/>
  <c r="U4069" i="1" s="1"/>
  <c r="V4068" i="1" a="1"/>
  <c r="V4068" i="1" s="1"/>
  <c r="U4068" i="1" a="1"/>
  <c r="U4068" i="1" s="1"/>
  <c r="V4067" i="1" a="1"/>
  <c r="V4067" i="1" s="1"/>
  <c r="U4067" i="1" a="1"/>
  <c r="U4067" i="1" s="1"/>
  <c r="V4066" i="1" a="1"/>
  <c r="V4066" i="1" s="1"/>
  <c r="U4066" i="1" a="1"/>
  <c r="U4066" i="1" s="1"/>
  <c r="V4065" i="1" a="1"/>
  <c r="V4065" i="1" s="1"/>
  <c r="U4065" i="1" a="1"/>
  <c r="U4065" i="1" s="1"/>
  <c r="V4064" i="1" a="1"/>
  <c r="V4064" i="1" s="1"/>
  <c r="U4064" i="1" a="1"/>
  <c r="U4064" i="1" s="1"/>
  <c r="V4063" i="1" a="1"/>
  <c r="V4063" i="1" s="1"/>
  <c r="U4063" i="1" a="1"/>
  <c r="U4063" i="1" s="1"/>
  <c r="V4062" i="1" a="1"/>
  <c r="V4062" i="1" s="1"/>
  <c r="U4062" i="1" a="1"/>
  <c r="U4062" i="1" s="1"/>
  <c r="V4061" i="1" a="1"/>
  <c r="V4061" i="1" s="1"/>
  <c r="U4061" i="1" a="1"/>
  <c r="U4061" i="1" s="1"/>
  <c r="V4060" i="1" a="1"/>
  <c r="V4060" i="1" s="1"/>
  <c r="U4060" i="1" a="1"/>
  <c r="U4060" i="1" s="1"/>
  <c r="V4059" i="1" a="1"/>
  <c r="V4059" i="1" s="1"/>
  <c r="U4059" i="1" a="1"/>
  <c r="U4059" i="1" s="1"/>
  <c r="V4058" i="1" a="1"/>
  <c r="V4058" i="1" s="1"/>
  <c r="U4058" i="1" a="1"/>
  <c r="U4058" i="1" s="1"/>
  <c r="V4057" i="1" a="1"/>
  <c r="V4057" i="1" s="1"/>
  <c r="U4057" i="1" a="1"/>
  <c r="U4057" i="1" s="1"/>
  <c r="V4056" i="1" a="1"/>
  <c r="V4056" i="1" s="1"/>
  <c r="U4056" i="1" a="1"/>
  <c r="U4056" i="1" s="1"/>
  <c r="V4055" i="1" a="1"/>
  <c r="V4055" i="1" s="1"/>
  <c r="U4055" i="1" a="1"/>
  <c r="U4055" i="1" s="1"/>
  <c r="V4054" i="1" a="1"/>
  <c r="V4054" i="1" s="1"/>
  <c r="U4054" i="1" a="1"/>
  <c r="U4054" i="1" s="1"/>
  <c r="V4053" i="1" a="1"/>
  <c r="V4053" i="1" s="1"/>
  <c r="U4053" i="1" a="1"/>
  <c r="U4053" i="1" s="1"/>
  <c r="V4052" i="1" a="1"/>
  <c r="V4052" i="1" s="1"/>
  <c r="U4052" i="1" a="1"/>
  <c r="U4052" i="1" s="1"/>
  <c r="V4051" i="1" a="1"/>
  <c r="V4051" i="1" s="1"/>
  <c r="U4051" i="1" a="1"/>
  <c r="U4051" i="1" s="1"/>
  <c r="V4050" i="1" a="1"/>
  <c r="V4050" i="1" s="1"/>
  <c r="U4050" i="1" a="1"/>
  <c r="U4050" i="1" s="1"/>
  <c r="V4049" i="1" a="1"/>
  <c r="V4049" i="1" s="1"/>
  <c r="U4049" i="1" a="1"/>
  <c r="U4049" i="1" s="1"/>
  <c r="V4048" i="1" a="1"/>
  <c r="V4048" i="1" s="1"/>
  <c r="U4048" i="1" a="1"/>
  <c r="U4048" i="1" s="1"/>
  <c r="V4047" i="1" a="1"/>
  <c r="V4047" i="1" s="1"/>
  <c r="U4047" i="1" a="1"/>
  <c r="U4047" i="1" s="1"/>
  <c r="V4046" i="1" a="1"/>
  <c r="V4046" i="1" s="1"/>
  <c r="U4046" i="1" a="1"/>
  <c r="U4046" i="1" s="1"/>
  <c r="V4045" i="1" a="1"/>
  <c r="V4045" i="1" s="1"/>
  <c r="U4045" i="1" a="1"/>
  <c r="U4045" i="1" s="1"/>
  <c r="V4044" i="1" a="1"/>
  <c r="V4044" i="1" s="1"/>
  <c r="U4044" i="1" a="1"/>
  <c r="U4044" i="1" s="1"/>
  <c r="V4043" i="1" a="1"/>
  <c r="V4043" i="1" s="1"/>
  <c r="U4043" i="1" a="1"/>
  <c r="U4043" i="1" s="1"/>
  <c r="V4042" i="1" a="1"/>
  <c r="V4042" i="1" s="1"/>
  <c r="U4042" i="1" a="1"/>
  <c r="U4042" i="1" s="1"/>
  <c r="V4041" i="1" a="1"/>
  <c r="V4041" i="1" s="1"/>
  <c r="U4041" i="1" a="1"/>
  <c r="U4041" i="1" s="1"/>
  <c r="V4040" i="1" a="1"/>
  <c r="V4040" i="1" s="1"/>
  <c r="U4040" i="1" a="1"/>
  <c r="U4040" i="1" s="1"/>
  <c r="V4039" i="1" a="1"/>
  <c r="V4039" i="1" s="1"/>
  <c r="U4039" i="1" a="1"/>
  <c r="U4039" i="1" s="1"/>
  <c r="V4038" i="1" a="1"/>
  <c r="V4038" i="1" s="1"/>
  <c r="U4038" i="1" a="1"/>
  <c r="U4038" i="1" s="1"/>
  <c r="V4037" i="1" a="1"/>
  <c r="V4037" i="1" s="1"/>
  <c r="U4037" i="1" a="1"/>
  <c r="U4037" i="1" s="1"/>
  <c r="V4036" i="1" a="1"/>
  <c r="V4036" i="1" s="1"/>
  <c r="U4036" i="1" a="1"/>
  <c r="U4036" i="1" s="1"/>
  <c r="V4035" i="1" a="1"/>
  <c r="V4035" i="1" s="1"/>
  <c r="U4035" i="1" a="1"/>
  <c r="U4035" i="1" s="1"/>
  <c r="V4034" i="1" a="1"/>
  <c r="V4034" i="1" s="1"/>
  <c r="U4034" i="1" a="1"/>
  <c r="U4034" i="1" s="1"/>
  <c r="V4033" i="1" a="1"/>
  <c r="V4033" i="1" s="1"/>
  <c r="U4033" i="1" a="1"/>
  <c r="U4033" i="1" s="1"/>
  <c r="V4032" i="1" a="1"/>
  <c r="V4032" i="1" s="1"/>
  <c r="U4032" i="1" a="1"/>
  <c r="U4032" i="1" s="1"/>
  <c r="V4031" i="1" a="1"/>
  <c r="V4031" i="1" s="1"/>
  <c r="U4031" i="1" a="1"/>
  <c r="U4031" i="1" s="1"/>
  <c r="V4030" i="1" a="1"/>
  <c r="V4030" i="1" s="1"/>
  <c r="U4030" i="1" a="1"/>
  <c r="U4030" i="1" s="1"/>
  <c r="V4029" i="1" a="1"/>
  <c r="V4029" i="1" s="1"/>
  <c r="U4029" i="1" a="1"/>
  <c r="U4029" i="1" s="1"/>
  <c r="V4028" i="1" a="1"/>
  <c r="V4028" i="1" s="1"/>
  <c r="U4028" i="1" a="1"/>
  <c r="U4028" i="1" s="1"/>
  <c r="V4027" i="1" a="1"/>
  <c r="V4027" i="1" s="1"/>
  <c r="U4027" i="1" a="1"/>
  <c r="U4027" i="1" s="1"/>
  <c r="V4026" i="1" a="1"/>
  <c r="V4026" i="1" s="1"/>
  <c r="U4026" i="1" a="1"/>
  <c r="U4026" i="1" s="1"/>
  <c r="V4025" i="1" a="1"/>
  <c r="V4025" i="1" s="1"/>
  <c r="U4025" i="1" a="1"/>
  <c r="U4025" i="1" s="1"/>
  <c r="V4024" i="1" a="1"/>
  <c r="V4024" i="1" s="1"/>
  <c r="U4024" i="1" a="1"/>
  <c r="U4024" i="1" s="1"/>
  <c r="V4023" i="1" a="1"/>
  <c r="V4023" i="1" s="1"/>
  <c r="U4023" i="1" a="1"/>
  <c r="U4023" i="1" s="1"/>
  <c r="V4022" i="1" a="1"/>
  <c r="V4022" i="1" s="1"/>
  <c r="U4022" i="1" a="1"/>
  <c r="U4022" i="1" s="1"/>
  <c r="V4021" i="1" a="1"/>
  <c r="V4021" i="1" s="1"/>
  <c r="U4021" i="1" a="1"/>
  <c r="U4021" i="1" s="1"/>
  <c r="V4020" i="1" a="1"/>
  <c r="V4020" i="1" s="1"/>
  <c r="U4020" i="1" a="1"/>
  <c r="U4020" i="1" s="1"/>
  <c r="V4019" i="1" a="1"/>
  <c r="V4019" i="1" s="1"/>
  <c r="U4019" i="1" a="1"/>
  <c r="U4019" i="1" s="1"/>
  <c r="V4018" i="1" a="1"/>
  <c r="V4018" i="1" s="1"/>
  <c r="U4018" i="1" a="1"/>
  <c r="U4018" i="1" s="1"/>
  <c r="V4017" i="1" a="1"/>
  <c r="V4017" i="1" s="1"/>
  <c r="U4017" i="1" a="1"/>
  <c r="U4017" i="1" s="1"/>
  <c r="V4016" i="1" a="1"/>
  <c r="V4016" i="1" s="1"/>
  <c r="U4016" i="1" a="1"/>
  <c r="U4016" i="1" s="1"/>
  <c r="V4015" i="1" a="1"/>
  <c r="V4015" i="1" s="1"/>
  <c r="U4015" i="1" a="1"/>
  <c r="U4015" i="1" s="1"/>
  <c r="V4014" i="1" a="1"/>
  <c r="V4014" i="1" s="1"/>
  <c r="U4014" i="1" a="1"/>
  <c r="U4014" i="1" s="1"/>
  <c r="V4013" i="1" a="1"/>
  <c r="V4013" i="1" s="1"/>
  <c r="U4013" i="1" a="1"/>
  <c r="U4013" i="1" s="1"/>
  <c r="V4012" i="1" a="1"/>
  <c r="V4012" i="1" s="1"/>
  <c r="U4012" i="1" a="1"/>
  <c r="U4012" i="1" s="1"/>
  <c r="V4011" i="1" a="1"/>
  <c r="V4011" i="1" s="1"/>
  <c r="U4011" i="1" a="1"/>
  <c r="U4011" i="1" s="1"/>
  <c r="V4010" i="1" a="1"/>
  <c r="V4010" i="1" s="1"/>
  <c r="U4010" i="1" a="1"/>
  <c r="U4010" i="1" s="1"/>
  <c r="V4009" i="1" a="1"/>
  <c r="V4009" i="1" s="1"/>
  <c r="U4009" i="1" a="1"/>
  <c r="U4009" i="1" s="1"/>
  <c r="V4008" i="1" a="1"/>
  <c r="V4008" i="1" s="1"/>
  <c r="U4008" i="1" a="1"/>
  <c r="U4008" i="1" s="1"/>
  <c r="V4007" i="1" a="1"/>
  <c r="V4007" i="1" s="1"/>
  <c r="U4007" i="1" a="1"/>
  <c r="U4007" i="1" s="1"/>
  <c r="V4006" i="1" a="1"/>
  <c r="V4006" i="1" s="1"/>
  <c r="U4006" i="1" a="1"/>
  <c r="U4006" i="1" s="1"/>
  <c r="V4005" i="1" a="1"/>
  <c r="V4005" i="1" s="1"/>
  <c r="U4005" i="1" a="1"/>
  <c r="U4005" i="1" s="1"/>
  <c r="V4004" i="1" a="1"/>
  <c r="V4004" i="1" s="1"/>
  <c r="U4004" i="1" a="1"/>
  <c r="U4004" i="1" s="1"/>
  <c r="V4003" i="1" a="1"/>
  <c r="V4003" i="1" s="1"/>
  <c r="U4003" i="1" a="1"/>
  <c r="U4003" i="1" s="1"/>
  <c r="V4002" i="1" a="1"/>
  <c r="V4002" i="1" s="1"/>
  <c r="U4002" i="1" a="1"/>
  <c r="U4002" i="1" s="1"/>
  <c r="V4001" i="1" a="1"/>
  <c r="V4001" i="1" s="1"/>
  <c r="U4001" i="1" a="1"/>
  <c r="U4001" i="1" s="1"/>
  <c r="V4000" i="1" a="1"/>
  <c r="V4000" i="1" s="1"/>
  <c r="U4000" i="1" a="1"/>
  <c r="U4000" i="1" s="1"/>
  <c r="V3999" i="1" a="1"/>
  <c r="V3999" i="1" s="1"/>
  <c r="U3999" i="1" a="1"/>
  <c r="U3999" i="1" s="1"/>
  <c r="V3998" i="1" a="1"/>
  <c r="V3998" i="1" s="1"/>
  <c r="U3998" i="1" a="1"/>
  <c r="U3998" i="1" s="1"/>
  <c r="V3997" i="1" a="1"/>
  <c r="V3997" i="1" s="1"/>
  <c r="U3997" i="1" a="1"/>
  <c r="U3997" i="1" s="1"/>
  <c r="V3996" i="1" a="1"/>
  <c r="V3996" i="1" s="1"/>
  <c r="U3996" i="1" a="1"/>
  <c r="U3996" i="1" s="1"/>
  <c r="V3995" i="1" a="1"/>
  <c r="V3995" i="1" s="1"/>
  <c r="U3995" i="1" a="1"/>
  <c r="U3995" i="1" s="1"/>
  <c r="V3994" i="1" a="1"/>
  <c r="V3994" i="1" s="1"/>
  <c r="U3994" i="1" a="1"/>
  <c r="U3994" i="1" s="1"/>
  <c r="V3993" i="1" a="1"/>
  <c r="V3993" i="1" s="1"/>
  <c r="U3993" i="1" a="1"/>
  <c r="U3993" i="1" s="1"/>
  <c r="V3992" i="1" a="1"/>
  <c r="V3992" i="1" s="1"/>
  <c r="U3992" i="1" a="1"/>
  <c r="U3992" i="1" s="1"/>
  <c r="V3991" i="1" a="1"/>
  <c r="V3991" i="1" s="1"/>
  <c r="U3991" i="1" a="1"/>
  <c r="U3991" i="1" s="1"/>
  <c r="V3990" i="1" a="1"/>
  <c r="V3990" i="1" s="1"/>
  <c r="U3990" i="1" a="1"/>
  <c r="U3990" i="1" s="1"/>
  <c r="V3989" i="1" a="1"/>
  <c r="V3989" i="1" s="1"/>
  <c r="U3989" i="1" a="1"/>
  <c r="U3989" i="1" s="1"/>
  <c r="V3988" i="1" a="1"/>
  <c r="V3988" i="1" s="1"/>
  <c r="U3988" i="1" a="1"/>
  <c r="U3988" i="1" s="1"/>
  <c r="V3987" i="1" a="1"/>
  <c r="V3987" i="1" s="1"/>
  <c r="U3987" i="1" a="1"/>
  <c r="U3987" i="1" s="1"/>
  <c r="V3986" i="1" a="1"/>
  <c r="V3986" i="1" s="1"/>
  <c r="U3986" i="1" a="1"/>
  <c r="U3986" i="1" s="1"/>
  <c r="V3985" i="1" a="1"/>
  <c r="V3985" i="1" s="1"/>
  <c r="U3985" i="1" a="1"/>
  <c r="U3985" i="1" s="1"/>
  <c r="V3984" i="1" a="1"/>
  <c r="V3984" i="1" s="1"/>
  <c r="U3984" i="1" a="1"/>
  <c r="U3984" i="1" s="1"/>
  <c r="V3983" i="1" a="1"/>
  <c r="V3983" i="1" s="1"/>
  <c r="U3983" i="1" a="1"/>
  <c r="U3983" i="1" s="1"/>
  <c r="V3982" i="1" a="1"/>
  <c r="V3982" i="1" s="1"/>
  <c r="U3982" i="1" a="1"/>
  <c r="U3982" i="1" s="1"/>
  <c r="V3981" i="1" a="1"/>
  <c r="V3981" i="1" s="1"/>
  <c r="U3981" i="1" a="1"/>
  <c r="U3981" i="1" s="1"/>
  <c r="V3980" i="1" a="1"/>
  <c r="V3980" i="1" s="1"/>
  <c r="U3980" i="1" a="1"/>
  <c r="U3980" i="1" s="1"/>
  <c r="V3979" i="1" a="1"/>
  <c r="V3979" i="1" s="1"/>
  <c r="U3979" i="1" a="1"/>
  <c r="U3979" i="1" s="1"/>
  <c r="V3978" i="1" a="1"/>
  <c r="V3978" i="1" s="1"/>
  <c r="U3978" i="1" a="1"/>
  <c r="U3978" i="1" s="1"/>
  <c r="V3977" i="1" a="1"/>
  <c r="V3977" i="1" s="1"/>
  <c r="U3977" i="1" a="1"/>
  <c r="U3977" i="1" s="1"/>
  <c r="V3976" i="1" a="1"/>
  <c r="V3976" i="1" s="1"/>
  <c r="U3976" i="1" a="1"/>
  <c r="U3976" i="1" s="1"/>
  <c r="V3975" i="1" a="1"/>
  <c r="V3975" i="1" s="1"/>
  <c r="U3975" i="1" a="1"/>
  <c r="U3975" i="1" s="1"/>
  <c r="V3974" i="1" a="1"/>
  <c r="V3974" i="1" s="1"/>
  <c r="U3974" i="1" a="1"/>
  <c r="U3974" i="1" s="1"/>
  <c r="V3973" i="1" a="1"/>
  <c r="V3973" i="1" s="1"/>
  <c r="U3973" i="1" a="1"/>
  <c r="U3973" i="1" s="1"/>
  <c r="V3972" i="1" a="1"/>
  <c r="V3972" i="1" s="1"/>
  <c r="U3972" i="1" a="1"/>
  <c r="U3972" i="1" s="1"/>
  <c r="V3971" i="1" a="1"/>
  <c r="V3971" i="1" s="1"/>
  <c r="U3971" i="1" a="1"/>
  <c r="U3971" i="1" s="1"/>
  <c r="V3970" i="1" a="1"/>
  <c r="V3970" i="1" s="1"/>
  <c r="U3970" i="1" a="1"/>
  <c r="U3970" i="1" s="1"/>
  <c r="V3969" i="1" a="1"/>
  <c r="V3969" i="1" s="1"/>
  <c r="U3969" i="1" a="1"/>
  <c r="U3969" i="1" s="1"/>
  <c r="V3968" i="1" a="1"/>
  <c r="V3968" i="1" s="1"/>
  <c r="U3968" i="1" a="1"/>
  <c r="U3968" i="1" s="1"/>
  <c r="V3967" i="1" a="1"/>
  <c r="V3967" i="1" s="1"/>
  <c r="U3967" i="1" a="1"/>
  <c r="U3967" i="1" s="1"/>
  <c r="V3966" i="1" a="1"/>
  <c r="V3966" i="1" s="1"/>
  <c r="U3966" i="1" a="1"/>
  <c r="U3966" i="1" s="1"/>
  <c r="V3965" i="1" a="1"/>
  <c r="V3965" i="1" s="1"/>
  <c r="U3965" i="1" a="1"/>
  <c r="U3965" i="1" s="1"/>
  <c r="V3964" i="1" a="1"/>
  <c r="V3964" i="1" s="1"/>
  <c r="U3964" i="1" a="1"/>
  <c r="U3964" i="1" s="1"/>
  <c r="V3963" i="1" a="1"/>
  <c r="V3963" i="1" s="1"/>
  <c r="U3963" i="1" a="1"/>
  <c r="U3963" i="1" s="1"/>
  <c r="V3962" i="1" a="1"/>
  <c r="V3962" i="1" s="1"/>
  <c r="U3962" i="1" a="1"/>
  <c r="U3962" i="1" s="1"/>
  <c r="V3961" i="1" a="1"/>
  <c r="V3961" i="1" s="1"/>
  <c r="U3961" i="1" a="1"/>
  <c r="U3961" i="1" s="1"/>
  <c r="V3960" i="1" a="1"/>
  <c r="V3960" i="1" s="1"/>
  <c r="U3960" i="1" a="1"/>
  <c r="U3960" i="1" s="1"/>
  <c r="V3959" i="1" a="1"/>
  <c r="V3959" i="1" s="1"/>
  <c r="U3959" i="1" a="1"/>
  <c r="U3959" i="1" s="1"/>
  <c r="V3958" i="1" a="1"/>
  <c r="V3958" i="1" s="1"/>
  <c r="U3958" i="1" a="1"/>
  <c r="U3958" i="1" s="1"/>
  <c r="V3957" i="1" a="1"/>
  <c r="V3957" i="1" s="1"/>
  <c r="U3957" i="1" a="1"/>
  <c r="U3957" i="1" s="1"/>
  <c r="V3956" i="1" a="1"/>
  <c r="V3956" i="1" s="1"/>
  <c r="U3956" i="1" a="1"/>
  <c r="U3956" i="1" s="1"/>
  <c r="V3955" i="1" a="1"/>
  <c r="V3955" i="1" s="1"/>
  <c r="U3955" i="1" a="1"/>
  <c r="U3955" i="1" s="1"/>
  <c r="V3954" i="1" a="1"/>
  <c r="V3954" i="1" s="1"/>
  <c r="U3954" i="1" a="1"/>
  <c r="U3954" i="1" s="1"/>
  <c r="V3953" i="1" a="1"/>
  <c r="V3953" i="1" s="1"/>
  <c r="U3953" i="1" a="1"/>
  <c r="U3953" i="1" s="1"/>
  <c r="V3952" i="1" a="1"/>
  <c r="V3952" i="1" s="1"/>
  <c r="U3952" i="1" a="1"/>
  <c r="U3952" i="1" s="1"/>
  <c r="V3951" i="1" a="1"/>
  <c r="V3951" i="1" s="1"/>
  <c r="U3951" i="1" a="1"/>
  <c r="U3951" i="1" s="1"/>
  <c r="V3950" i="1" a="1"/>
  <c r="V3950" i="1" s="1"/>
  <c r="U3950" i="1" a="1"/>
  <c r="U3950" i="1" s="1"/>
  <c r="V3949" i="1" a="1"/>
  <c r="V3949" i="1" s="1"/>
  <c r="U3949" i="1"/>
  <c r="U3949" i="1" a="1"/>
  <c r="V3948" i="1" a="1"/>
  <c r="V3948" i="1" s="1"/>
  <c r="U3948" i="1" a="1"/>
  <c r="U3948" i="1" s="1"/>
  <c r="V3947" i="1" a="1"/>
  <c r="V3947" i="1" s="1"/>
  <c r="U3947" i="1" a="1"/>
  <c r="U3947" i="1" s="1"/>
  <c r="V3946" i="1" a="1"/>
  <c r="V3946" i="1" s="1"/>
  <c r="U3946" i="1" a="1"/>
  <c r="U3946" i="1" s="1"/>
  <c r="V3945" i="1" a="1"/>
  <c r="V3945" i="1" s="1"/>
  <c r="U3945" i="1" a="1"/>
  <c r="U3945" i="1" s="1"/>
  <c r="V3944" i="1" a="1"/>
  <c r="V3944" i="1" s="1"/>
  <c r="U3944" i="1" a="1"/>
  <c r="U3944" i="1" s="1"/>
  <c r="V3943" i="1" a="1"/>
  <c r="V3943" i="1" s="1"/>
  <c r="U3943" i="1" a="1"/>
  <c r="U3943" i="1" s="1"/>
  <c r="V3942" i="1" a="1"/>
  <c r="V3942" i="1" s="1"/>
  <c r="U3942" i="1" a="1"/>
  <c r="U3942" i="1" s="1"/>
  <c r="V3941" i="1" a="1"/>
  <c r="V3941" i="1" s="1"/>
  <c r="U3941" i="1" a="1"/>
  <c r="U3941" i="1" s="1"/>
  <c r="V3940" i="1" a="1"/>
  <c r="V3940" i="1" s="1"/>
  <c r="U3940" i="1" a="1"/>
  <c r="U3940" i="1" s="1"/>
  <c r="V3939" i="1" a="1"/>
  <c r="V3939" i="1" s="1"/>
  <c r="U3939" i="1" a="1"/>
  <c r="U3939" i="1" s="1"/>
  <c r="V3938" i="1" a="1"/>
  <c r="V3938" i="1" s="1"/>
  <c r="U3938" i="1" a="1"/>
  <c r="U3938" i="1" s="1"/>
  <c r="V3937" i="1" a="1"/>
  <c r="V3937" i="1" s="1"/>
  <c r="U3937" i="1" a="1"/>
  <c r="U3937" i="1" s="1"/>
  <c r="V3936" i="1" a="1"/>
  <c r="V3936" i="1" s="1"/>
  <c r="U3936" i="1" a="1"/>
  <c r="U3936" i="1" s="1"/>
  <c r="V3935" i="1" a="1"/>
  <c r="V3935" i="1" s="1"/>
  <c r="U3935" i="1" a="1"/>
  <c r="U3935" i="1" s="1"/>
  <c r="V3934" i="1" a="1"/>
  <c r="V3934" i="1" s="1"/>
  <c r="U3934" i="1" a="1"/>
  <c r="U3934" i="1" s="1"/>
  <c r="V3933" i="1" a="1"/>
  <c r="V3933" i="1" s="1"/>
  <c r="U3933" i="1" a="1"/>
  <c r="U3933" i="1" s="1"/>
  <c r="V3932" i="1" a="1"/>
  <c r="V3932" i="1" s="1"/>
  <c r="U3932" i="1" a="1"/>
  <c r="U3932" i="1" s="1"/>
  <c r="V3931" i="1"/>
  <c r="V3931" i="1" a="1"/>
  <c r="U3931" i="1" a="1"/>
  <c r="U3931" i="1" s="1"/>
  <c r="V3930" i="1" a="1"/>
  <c r="V3930" i="1" s="1"/>
  <c r="U3930" i="1" a="1"/>
  <c r="U3930" i="1" s="1"/>
  <c r="V3929" i="1" a="1"/>
  <c r="V3929" i="1" s="1"/>
  <c r="U3929" i="1" a="1"/>
  <c r="U3929" i="1" s="1"/>
  <c r="V3928" i="1" a="1"/>
  <c r="V3928" i="1" s="1"/>
  <c r="U3928" i="1" a="1"/>
  <c r="U3928" i="1" s="1"/>
  <c r="V3927" i="1" a="1"/>
  <c r="V3927" i="1" s="1"/>
  <c r="U3927" i="1" a="1"/>
  <c r="U3927" i="1" s="1"/>
  <c r="V3926" i="1" a="1"/>
  <c r="V3926" i="1" s="1"/>
  <c r="U3926" i="1" a="1"/>
  <c r="U3926" i="1" s="1"/>
  <c r="V3925" i="1" a="1"/>
  <c r="V3925" i="1" s="1"/>
  <c r="U3925" i="1" a="1"/>
  <c r="U3925" i="1" s="1"/>
  <c r="V3924" i="1" a="1"/>
  <c r="V3924" i="1" s="1"/>
  <c r="U3924" i="1" a="1"/>
  <c r="U3924" i="1" s="1"/>
  <c r="V3923" i="1" a="1"/>
  <c r="V3923" i="1" s="1"/>
  <c r="U3923" i="1" a="1"/>
  <c r="U3923" i="1" s="1"/>
  <c r="V3922" i="1" a="1"/>
  <c r="V3922" i="1" s="1"/>
  <c r="U3922" i="1" a="1"/>
  <c r="U3922" i="1" s="1"/>
  <c r="V3921" i="1" a="1"/>
  <c r="V3921" i="1" s="1"/>
  <c r="U3921" i="1" a="1"/>
  <c r="U3921" i="1" s="1"/>
  <c r="V3920" i="1" a="1"/>
  <c r="V3920" i="1" s="1"/>
  <c r="U3920" i="1" a="1"/>
  <c r="U3920" i="1" s="1"/>
  <c r="V3919" i="1" a="1"/>
  <c r="V3919" i="1" s="1"/>
  <c r="U3919" i="1" a="1"/>
  <c r="U3919" i="1" s="1"/>
  <c r="V3918" i="1" a="1"/>
  <c r="V3918" i="1" s="1"/>
  <c r="U3918" i="1" a="1"/>
  <c r="U3918" i="1" s="1"/>
  <c r="V3917" i="1" a="1"/>
  <c r="V3917" i="1" s="1"/>
  <c r="U3917" i="1" a="1"/>
  <c r="U3917" i="1" s="1"/>
  <c r="V3916" i="1" a="1"/>
  <c r="V3916" i="1" s="1"/>
  <c r="U3916" i="1" a="1"/>
  <c r="U3916" i="1" s="1"/>
  <c r="V3915" i="1" a="1"/>
  <c r="V3915" i="1" s="1"/>
  <c r="U3915" i="1" a="1"/>
  <c r="U3915" i="1" s="1"/>
  <c r="V3914" i="1" a="1"/>
  <c r="V3914" i="1" s="1"/>
  <c r="U3914" i="1" a="1"/>
  <c r="U3914" i="1" s="1"/>
  <c r="V3913" i="1" a="1"/>
  <c r="V3913" i="1" s="1"/>
  <c r="U3913" i="1" a="1"/>
  <c r="U3913" i="1" s="1"/>
  <c r="V3912" i="1" a="1"/>
  <c r="V3912" i="1" s="1"/>
  <c r="U3912" i="1" a="1"/>
  <c r="U3912" i="1" s="1"/>
  <c r="V3911" i="1" a="1"/>
  <c r="V3911" i="1" s="1"/>
  <c r="U3911" i="1" a="1"/>
  <c r="U3911" i="1" s="1"/>
  <c r="V3910" i="1" a="1"/>
  <c r="V3910" i="1" s="1"/>
  <c r="U3910" i="1" a="1"/>
  <c r="U3910" i="1" s="1"/>
  <c r="V3909" i="1" a="1"/>
  <c r="V3909" i="1" s="1"/>
  <c r="U3909" i="1" a="1"/>
  <c r="U3909" i="1" s="1"/>
  <c r="V3908" i="1"/>
  <c r="V3908" i="1" a="1"/>
  <c r="U3908" i="1"/>
  <c r="U3908" i="1" a="1"/>
  <c r="V3907" i="1" a="1"/>
  <c r="V3907" i="1" s="1"/>
  <c r="U3907" i="1" a="1"/>
  <c r="U3907" i="1" s="1"/>
  <c r="V3906" i="1" a="1"/>
  <c r="V3906" i="1" s="1"/>
  <c r="U3906" i="1" a="1"/>
  <c r="U3906" i="1" s="1"/>
  <c r="V3905" i="1" a="1"/>
  <c r="V3905" i="1" s="1"/>
  <c r="U3905" i="1" a="1"/>
  <c r="U3905" i="1" s="1"/>
  <c r="V3904" i="1" a="1"/>
  <c r="V3904" i="1" s="1"/>
  <c r="U3904" i="1"/>
  <c r="U3904" i="1" a="1"/>
  <c r="V3903" i="1" a="1"/>
  <c r="V3903" i="1" s="1"/>
  <c r="U3903" i="1" a="1"/>
  <c r="U3903" i="1" s="1"/>
  <c r="V3902" i="1" a="1"/>
  <c r="V3902" i="1" s="1"/>
  <c r="U3902" i="1" a="1"/>
  <c r="U3902" i="1" s="1"/>
  <c r="V3901" i="1" a="1"/>
  <c r="V3901" i="1" s="1"/>
  <c r="U3901" i="1" a="1"/>
  <c r="U3901" i="1" s="1"/>
  <c r="V3900" i="1" a="1"/>
  <c r="V3900" i="1" s="1"/>
  <c r="U3900" i="1" a="1"/>
  <c r="U3900" i="1" s="1"/>
  <c r="V3899" i="1"/>
  <c r="V3899" i="1" a="1"/>
  <c r="U3899" i="1" a="1"/>
  <c r="U3899" i="1" s="1"/>
  <c r="V3898" i="1" a="1"/>
  <c r="V3898" i="1" s="1"/>
  <c r="U3898" i="1" a="1"/>
  <c r="U3898" i="1" s="1"/>
  <c r="V3897" i="1" a="1"/>
  <c r="V3897" i="1" s="1"/>
  <c r="U3897" i="1" a="1"/>
  <c r="U3897" i="1" s="1"/>
  <c r="V3896" i="1" a="1"/>
  <c r="V3896" i="1" s="1"/>
  <c r="U3896" i="1" a="1"/>
  <c r="U3896" i="1" s="1"/>
  <c r="V3895" i="1" a="1"/>
  <c r="V3895" i="1" s="1"/>
  <c r="U3895" i="1" a="1"/>
  <c r="U3895" i="1" s="1"/>
  <c r="V3894" i="1" a="1"/>
  <c r="V3894" i="1" s="1"/>
  <c r="U3894" i="1" a="1"/>
  <c r="U3894" i="1" s="1"/>
  <c r="V3893" i="1" a="1"/>
  <c r="V3893" i="1" s="1"/>
  <c r="U3893" i="1" a="1"/>
  <c r="U3893" i="1" s="1"/>
  <c r="V3892" i="1"/>
  <c r="V3892" i="1" a="1"/>
  <c r="U3892" i="1"/>
  <c r="U3892" i="1" a="1"/>
  <c r="V3891" i="1" a="1"/>
  <c r="V3891" i="1" s="1"/>
  <c r="U3891" i="1" a="1"/>
  <c r="U3891" i="1" s="1"/>
  <c r="V3890" i="1" a="1"/>
  <c r="V3890" i="1" s="1"/>
  <c r="U3890" i="1" a="1"/>
  <c r="U3890" i="1" s="1"/>
  <c r="V3889" i="1" a="1"/>
  <c r="V3889" i="1" s="1"/>
  <c r="U3889" i="1" a="1"/>
  <c r="U3889" i="1" s="1"/>
  <c r="V3888" i="1" a="1"/>
  <c r="V3888" i="1" s="1"/>
  <c r="U3888" i="1" a="1"/>
  <c r="U3888" i="1" s="1"/>
  <c r="V3887" i="1" a="1"/>
  <c r="V3887" i="1" s="1"/>
  <c r="U3887" i="1" a="1"/>
  <c r="U3887" i="1" s="1"/>
  <c r="V3886" i="1" a="1"/>
  <c r="V3886" i="1" s="1"/>
  <c r="U3886" i="1" a="1"/>
  <c r="U3886" i="1" s="1"/>
  <c r="V3885" i="1" a="1"/>
  <c r="V3885" i="1" s="1"/>
  <c r="U3885" i="1" a="1"/>
  <c r="U3885" i="1" s="1"/>
  <c r="V3884" i="1" a="1"/>
  <c r="V3884" i="1" s="1"/>
  <c r="U3884" i="1" a="1"/>
  <c r="U3884" i="1" s="1"/>
  <c r="V3883" i="1" a="1"/>
  <c r="V3883" i="1" s="1"/>
  <c r="U3883" i="1" a="1"/>
  <c r="U3883" i="1" s="1"/>
  <c r="V3882" i="1" a="1"/>
  <c r="V3882" i="1" s="1"/>
  <c r="U3882" i="1" a="1"/>
  <c r="U3882" i="1" s="1"/>
  <c r="V3881" i="1" a="1"/>
  <c r="V3881" i="1" s="1"/>
  <c r="U3881" i="1" a="1"/>
  <c r="U3881" i="1" s="1"/>
  <c r="V3880" i="1" a="1"/>
  <c r="V3880" i="1" s="1"/>
  <c r="U3880" i="1"/>
  <c r="U3880" i="1" a="1"/>
  <c r="V3879" i="1" a="1"/>
  <c r="V3879" i="1" s="1"/>
  <c r="U3879" i="1" a="1"/>
  <c r="U3879" i="1" s="1"/>
  <c r="V3878" i="1" a="1"/>
  <c r="V3878" i="1" s="1"/>
  <c r="U3878" i="1"/>
  <c r="U3878" i="1" a="1"/>
  <c r="V3877" i="1" a="1"/>
  <c r="V3877" i="1" s="1"/>
  <c r="U3877" i="1" a="1"/>
  <c r="U3877" i="1" s="1"/>
  <c r="V3876" i="1" a="1"/>
  <c r="V3876" i="1" s="1"/>
  <c r="U3876" i="1" a="1"/>
  <c r="U3876" i="1" s="1"/>
  <c r="V3875" i="1"/>
  <c r="V3875" i="1" a="1"/>
  <c r="U3875" i="1" a="1"/>
  <c r="U3875" i="1" s="1"/>
  <c r="V3874" i="1" a="1"/>
  <c r="V3874" i="1" s="1"/>
  <c r="U3874" i="1" a="1"/>
  <c r="U3874" i="1" s="1"/>
  <c r="V3873" i="1" a="1"/>
  <c r="V3873" i="1" s="1"/>
  <c r="U3873" i="1" a="1"/>
  <c r="U3873" i="1" s="1"/>
  <c r="V3872" i="1" a="1"/>
  <c r="V3872" i="1" s="1"/>
  <c r="U3872" i="1" a="1"/>
  <c r="U3872" i="1" s="1"/>
  <c r="V3871" i="1" a="1"/>
  <c r="V3871" i="1" s="1"/>
  <c r="U3871" i="1" a="1"/>
  <c r="U3871" i="1" s="1"/>
  <c r="V3870" i="1" a="1"/>
  <c r="V3870" i="1" s="1"/>
  <c r="U3870" i="1" a="1"/>
  <c r="U3870" i="1" s="1"/>
  <c r="V3869" i="1" a="1"/>
  <c r="V3869" i="1" s="1"/>
  <c r="U3869" i="1" a="1"/>
  <c r="U3869" i="1" s="1"/>
  <c r="V3868" i="1" a="1"/>
  <c r="V3868" i="1" s="1"/>
  <c r="U3868" i="1" a="1"/>
  <c r="U3868" i="1" s="1"/>
  <c r="V3867" i="1" a="1"/>
  <c r="V3867" i="1" s="1"/>
  <c r="U3867" i="1" a="1"/>
  <c r="U3867" i="1" s="1"/>
  <c r="V3866" i="1" a="1"/>
  <c r="V3866" i="1" s="1"/>
  <c r="U3866" i="1" a="1"/>
  <c r="U3866" i="1" s="1"/>
  <c r="V3865" i="1" a="1"/>
  <c r="V3865" i="1" s="1"/>
  <c r="U3865" i="1" a="1"/>
  <c r="U3865" i="1" s="1"/>
  <c r="V3864" i="1" a="1"/>
  <c r="V3864" i="1" s="1"/>
  <c r="U3864" i="1" a="1"/>
  <c r="U3864" i="1" s="1"/>
  <c r="V3863" i="1" a="1"/>
  <c r="V3863" i="1" s="1"/>
  <c r="U3863" i="1" a="1"/>
  <c r="U3863" i="1" s="1"/>
  <c r="V3862" i="1" a="1"/>
  <c r="V3862" i="1" s="1"/>
  <c r="U3862" i="1" a="1"/>
  <c r="U3862" i="1" s="1"/>
  <c r="V3861" i="1" a="1"/>
  <c r="V3861" i="1" s="1"/>
  <c r="U3861" i="1" a="1"/>
  <c r="U3861" i="1" s="1"/>
  <c r="V3860" i="1" a="1"/>
  <c r="V3860" i="1" s="1"/>
  <c r="U3860" i="1" a="1"/>
  <c r="U3860" i="1" s="1"/>
  <c r="V3859" i="1" a="1"/>
  <c r="V3859" i="1" s="1"/>
  <c r="U3859" i="1" a="1"/>
  <c r="U3859" i="1" s="1"/>
  <c r="V3858" i="1" a="1"/>
  <c r="V3858" i="1" s="1"/>
  <c r="U3858" i="1" a="1"/>
  <c r="U3858" i="1" s="1"/>
  <c r="V3857" i="1" a="1"/>
  <c r="V3857" i="1" s="1"/>
  <c r="U3857" i="1" a="1"/>
  <c r="U3857" i="1" s="1"/>
  <c r="V3856" i="1" a="1"/>
  <c r="V3856" i="1" s="1"/>
  <c r="U3856" i="1" a="1"/>
  <c r="U3856" i="1" s="1"/>
  <c r="V3855" i="1" a="1"/>
  <c r="V3855" i="1" s="1"/>
  <c r="U3855" i="1" a="1"/>
  <c r="U3855" i="1" s="1"/>
  <c r="V3854" i="1" a="1"/>
  <c r="V3854" i="1" s="1"/>
  <c r="U3854" i="1" a="1"/>
  <c r="U3854" i="1" s="1"/>
  <c r="V3853" i="1" a="1"/>
  <c r="V3853" i="1" s="1"/>
  <c r="U3853" i="1" a="1"/>
  <c r="U3853" i="1" s="1"/>
  <c r="V3852" i="1" a="1"/>
  <c r="V3852" i="1" s="1"/>
  <c r="U3852" i="1"/>
  <c r="U3852" i="1" a="1"/>
  <c r="V3851" i="1" a="1"/>
  <c r="V3851" i="1" s="1"/>
  <c r="U3851" i="1" a="1"/>
  <c r="U3851" i="1" s="1"/>
  <c r="V3850" i="1" a="1"/>
  <c r="V3850" i="1" s="1"/>
  <c r="U3850" i="1"/>
  <c r="U3850" i="1" a="1"/>
  <c r="V3849" i="1" a="1"/>
  <c r="V3849" i="1" s="1"/>
  <c r="U3849" i="1" a="1"/>
  <c r="U3849" i="1" s="1"/>
  <c r="V3848" i="1" a="1"/>
  <c r="V3848" i="1" s="1"/>
  <c r="U3848" i="1" a="1"/>
  <c r="U3848" i="1" s="1"/>
  <c r="V3847" i="1" a="1"/>
  <c r="V3847" i="1" s="1"/>
  <c r="U3847" i="1" a="1"/>
  <c r="U3847" i="1" s="1"/>
  <c r="V3846" i="1" a="1"/>
  <c r="V3846" i="1" s="1"/>
  <c r="U3846" i="1" a="1"/>
  <c r="U3846" i="1" s="1"/>
  <c r="V3845" i="1" a="1"/>
  <c r="V3845" i="1" s="1"/>
  <c r="U3845" i="1"/>
  <c r="U3845" i="1" a="1"/>
  <c r="V3844" i="1" a="1"/>
  <c r="V3844" i="1" s="1"/>
  <c r="U3844" i="1"/>
  <c r="U3844" i="1" a="1"/>
  <c r="V3843" i="1" a="1"/>
  <c r="V3843" i="1" s="1"/>
  <c r="U3843" i="1" a="1"/>
  <c r="U3843" i="1" s="1"/>
  <c r="V3842" i="1" a="1"/>
  <c r="V3842" i="1" s="1"/>
  <c r="U3842" i="1" a="1"/>
  <c r="U3842" i="1" s="1"/>
  <c r="V3841" i="1" a="1"/>
  <c r="V3841" i="1" s="1"/>
  <c r="U3841" i="1" a="1"/>
  <c r="U3841" i="1" s="1"/>
  <c r="V3840" i="1" a="1"/>
  <c r="V3840" i="1" s="1"/>
  <c r="U3840" i="1" a="1"/>
  <c r="U3840" i="1" s="1"/>
  <c r="V3839" i="1" a="1"/>
  <c r="V3839" i="1" s="1"/>
  <c r="U3839" i="1" a="1"/>
  <c r="U3839" i="1" s="1"/>
  <c r="V3838" i="1"/>
  <c r="V3838" i="1" a="1"/>
  <c r="U3838" i="1" a="1"/>
  <c r="U3838" i="1" s="1"/>
  <c r="V3837" i="1" a="1"/>
  <c r="V3837" i="1" s="1"/>
  <c r="U3837" i="1" a="1"/>
  <c r="U3837" i="1" s="1"/>
  <c r="V3836" i="1" a="1"/>
  <c r="V3836" i="1" s="1"/>
  <c r="U3836" i="1" a="1"/>
  <c r="U3836" i="1" s="1"/>
  <c r="V3835" i="1" a="1"/>
  <c r="V3835" i="1" s="1"/>
  <c r="U3835" i="1" a="1"/>
  <c r="U3835" i="1" s="1"/>
  <c r="V3834" i="1" a="1"/>
  <c r="V3834" i="1" s="1"/>
  <c r="U3834" i="1" a="1"/>
  <c r="U3834" i="1" s="1"/>
  <c r="V3833" i="1" a="1"/>
  <c r="V3833" i="1" s="1"/>
  <c r="U3833" i="1"/>
  <c r="U3833" i="1" a="1"/>
  <c r="V3832" i="1"/>
  <c r="V3832" i="1" a="1"/>
  <c r="U3832" i="1" a="1"/>
  <c r="U3832" i="1" s="1"/>
  <c r="V3831" i="1" a="1"/>
  <c r="V3831" i="1" s="1"/>
  <c r="U3831" i="1" a="1"/>
  <c r="U3831" i="1" s="1"/>
  <c r="V3830" i="1" a="1"/>
  <c r="V3830" i="1" s="1"/>
  <c r="U3830" i="1" a="1"/>
  <c r="U3830" i="1" s="1"/>
  <c r="V3829" i="1" a="1"/>
  <c r="V3829" i="1" s="1"/>
  <c r="U3829" i="1" a="1"/>
  <c r="U3829" i="1" s="1"/>
  <c r="V3828" i="1"/>
  <c r="V3828" i="1" a="1"/>
  <c r="U3828" i="1" a="1"/>
  <c r="U3828" i="1" s="1"/>
  <c r="V3827" i="1" a="1"/>
  <c r="V3827" i="1" s="1"/>
  <c r="U3827" i="1"/>
  <c r="U3827" i="1" a="1"/>
  <c r="V3826" i="1" a="1"/>
  <c r="V3826" i="1" s="1"/>
  <c r="U3826" i="1" a="1"/>
  <c r="U3826" i="1" s="1"/>
  <c r="V3825" i="1" a="1"/>
  <c r="V3825" i="1" s="1"/>
  <c r="U3825" i="1" a="1"/>
  <c r="U3825" i="1" s="1"/>
  <c r="V3824" i="1" a="1"/>
  <c r="V3824" i="1" s="1"/>
  <c r="U3824" i="1"/>
  <c r="U3824" i="1" a="1"/>
  <c r="V3823" i="1" a="1"/>
  <c r="V3823" i="1" s="1"/>
  <c r="U3823" i="1" a="1"/>
  <c r="U3823" i="1" s="1"/>
  <c r="V3822" i="1" a="1"/>
  <c r="V3822" i="1" s="1"/>
  <c r="U3822" i="1" a="1"/>
  <c r="U3822" i="1" s="1"/>
  <c r="V3821" i="1" a="1"/>
  <c r="V3821" i="1" s="1"/>
  <c r="U3821" i="1" a="1"/>
  <c r="U3821" i="1" s="1"/>
  <c r="V3820" i="1" a="1"/>
  <c r="V3820" i="1" s="1"/>
  <c r="U3820" i="1" a="1"/>
  <c r="U3820" i="1" s="1"/>
  <c r="V3819" i="1" a="1"/>
  <c r="V3819" i="1" s="1"/>
  <c r="U3819" i="1" a="1"/>
  <c r="U3819" i="1" s="1"/>
  <c r="V3818" i="1" a="1"/>
  <c r="V3818" i="1" s="1"/>
  <c r="U3818" i="1" a="1"/>
  <c r="U3818" i="1" s="1"/>
  <c r="V3817" i="1" a="1"/>
  <c r="V3817" i="1" s="1"/>
  <c r="U3817" i="1" a="1"/>
  <c r="U3817" i="1" s="1"/>
  <c r="V3816" i="1"/>
  <c r="V3816" i="1" a="1"/>
  <c r="U3816" i="1" a="1"/>
  <c r="U3816" i="1" s="1"/>
  <c r="V3815" i="1" a="1"/>
  <c r="V3815" i="1" s="1"/>
  <c r="U3815" i="1" a="1"/>
  <c r="U3815" i="1" s="1"/>
  <c r="V3814" i="1" a="1"/>
  <c r="V3814" i="1" s="1"/>
  <c r="U3814" i="1" a="1"/>
  <c r="U3814" i="1" s="1"/>
  <c r="V3813" i="1" a="1"/>
  <c r="V3813" i="1" s="1"/>
  <c r="U3813" i="1"/>
  <c r="U3813" i="1" a="1"/>
  <c r="V3812" i="1" a="1"/>
  <c r="V3812" i="1" s="1"/>
  <c r="U3812" i="1" a="1"/>
  <c r="U3812" i="1" s="1"/>
  <c r="V3811" i="1" a="1"/>
  <c r="V3811" i="1" s="1"/>
  <c r="U3811" i="1" a="1"/>
  <c r="U3811" i="1" s="1"/>
  <c r="V3810" i="1" a="1"/>
  <c r="V3810" i="1" s="1"/>
  <c r="U3810" i="1" a="1"/>
  <c r="U3810" i="1" s="1"/>
  <c r="V3809" i="1" a="1"/>
  <c r="V3809" i="1" s="1"/>
  <c r="U3809" i="1" a="1"/>
  <c r="U3809" i="1" s="1"/>
  <c r="V3808" i="1" a="1"/>
  <c r="V3808" i="1" s="1"/>
  <c r="U3808" i="1" a="1"/>
  <c r="U3808" i="1" s="1"/>
  <c r="V3807" i="1" a="1"/>
  <c r="V3807" i="1" s="1"/>
  <c r="U3807" i="1" a="1"/>
  <c r="U3807" i="1" s="1"/>
  <c r="V3806" i="1" a="1"/>
  <c r="V3806" i="1" s="1"/>
  <c r="U3806" i="1" a="1"/>
  <c r="U3806" i="1" s="1"/>
  <c r="V3805" i="1" a="1"/>
  <c r="V3805" i="1" s="1"/>
  <c r="U3805" i="1" a="1"/>
  <c r="U3805" i="1" s="1"/>
  <c r="V3804" i="1" a="1"/>
  <c r="V3804" i="1" s="1"/>
  <c r="U3804" i="1" a="1"/>
  <c r="U3804" i="1" s="1"/>
  <c r="V3803" i="1" a="1"/>
  <c r="V3803" i="1" s="1"/>
  <c r="U3803" i="1" a="1"/>
  <c r="U3803" i="1" s="1"/>
  <c r="V3802" i="1" a="1"/>
  <c r="V3802" i="1" s="1"/>
  <c r="U3802" i="1" a="1"/>
  <c r="U3802" i="1" s="1"/>
  <c r="V3801" i="1" a="1"/>
  <c r="V3801" i="1" s="1"/>
  <c r="U3801" i="1"/>
  <c r="U3801" i="1" a="1"/>
  <c r="V3800" i="1" a="1"/>
  <c r="V3800" i="1" s="1"/>
  <c r="U3800" i="1" a="1"/>
  <c r="U3800" i="1" s="1"/>
  <c r="V3799" i="1" a="1"/>
  <c r="V3799" i="1" s="1"/>
  <c r="U3799" i="1" a="1"/>
  <c r="U3799" i="1" s="1"/>
  <c r="V3798" i="1" a="1"/>
  <c r="V3798" i="1" s="1"/>
  <c r="U3798" i="1" a="1"/>
  <c r="U3798" i="1" s="1"/>
  <c r="V3797" i="1" a="1"/>
  <c r="V3797" i="1" s="1"/>
  <c r="U3797" i="1" a="1"/>
  <c r="U3797" i="1" s="1"/>
  <c r="V3796" i="1"/>
  <c r="V3796" i="1" a="1"/>
  <c r="U3796" i="1" a="1"/>
  <c r="U3796" i="1" s="1"/>
  <c r="V3795" i="1" a="1"/>
  <c r="V3795" i="1" s="1"/>
  <c r="U3795" i="1"/>
  <c r="U3795" i="1" a="1"/>
  <c r="V3794" i="1" a="1"/>
  <c r="V3794" i="1" s="1"/>
  <c r="U3794" i="1" a="1"/>
  <c r="U3794" i="1" s="1"/>
  <c r="V3793" i="1" a="1"/>
  <c r="V3793" i="1" s="1"/>
  <c r="U3793" i="1" a="1"/>
  <c r="U3793" i="1" s="1"/>
  <c r="V3792" i="1" a="1"/>
  <c r="V3792" i="1" s="1"/>
  <c r="U3792" i="1" a="1"/>
  <c r="U3792" i="1" s="1"/>
  <c r="V3791" i="1" a="1"/>
  <c r="V3791" i="1" s="1"/>
  <c r="U3791" i="1" a="1"/>
  <c r="U3791" i="1" s="1"/>
  <c r="V3790" i="1" a="1"/>
  <c r="V3790" i="1" s="1"/>
  <c r="U3790" i="1" a="1"/>
  <c r="U3790" i="1" s="1"/>
  <c r="V3789" i="1" a="1"/>
  <c r="V3789" i="1" s="1"/>
  <c r="U3789" i="1" a="1"/>
  <c r="U3789" i="1" s="1"/>
  <c r="V3788" i="1" a="1"/>
  <c r="V3788" i="1" s="1"/>
  <c r="U3788" i="1"/>
  <c r="U3788" i="1" a="1"/>
  <c r="V3787" i="1" a="1"/>
  <c r="V3787" i="1" s="1"/>
  <c r="U3787" i="1" a="1"/>
  <c r="U3787" i="1" s="1"/>
  <c r="V3786" i="1" a="1"/>
  <c r="V3786" i="1" s="1"/>
  <c r="U3786" i="1" a="1"/>
  <c r="U3786" i="1" s="1"/>
  <c r="V3785" i="1" a="1"/>
  <c r="V3785" i="1" s="1"/>
  <c r="U3785" i="1" a="1"/>
  <c r="U3785" i="1" s="1"/>
  <c r="V3784" i="1"/>
  <c r="V3784" i="1" a="1"/>
  <c r="U3784" i="1" a="1"/>
  <c r="U3784" i="1" s="1"/>
  <c r="V3783" i="1" a="1"/>
  <c r="V3783" i="1" s="1"/>
  <c r="U3783" i="1" a="1"/>
  <c r="U3783" i="1" s="1"/>
  <c r="V3782" i="1" a="1"/>
  <c r="V3782" i="1" s="1"/>
  <c r="U3782" i="1" a="1"/>
  <c r="U3782" i="1" s="1"/>
  <c r="V3781" i="1" a="1"/>
  <c r="V3781" i="1" s="1"/>
  <c r="U3781" i="1" a="1"/>
  <c r="U3781" i="1" s="1"/>
  <c r="V3780" i="1" a="1"/>
  <c r="V3780" i="1" s="1"/>
  <c r="U3780" i="1" a="1"/>
  <c r="U3780" i="1" s="1"/>
  <c r="V3779" i="1" a="1"/>
  <c r="V3779" i="1" s="1"/>
  <c r="U3779" i="1" a="1"/>
  <c r="U3779" i="1" s="1"/>
  <c r="V3778" i="1" a="1"/>
  <c r="V3778" i="1" s="1"/>
  <c r="U3778" i="1" a="1"/>
  <c r="U3778" i="1" s="1"/>
  <c r="V3777" i="1" a="1"/>
  <c r="V3777" i="1" s="1"/>
  <c r="U3777" i="1" a="1"/>
  <c r="U3777" i="1" s="1"/>
  <c r="V3776" i="1"/>
  <c r="V3776" i="1" a="1"/>
  <c r="U3776" i="1" a="1"/>
  <c r="U3776" i="1" s="1"/>
  <c r="V3775" i="1" a="1"/>
  <c r="V3775" i="1" s="1"/>
  <c r="U3775" i="1" a="1"/>
  <c r="U3775" i="1" s="1"/>
  <c r="V3774" i="1" a="1"/>
  <c r="V3774" i="1" s="1"/>
  <c r="U3774" i="1" a="1"/>
  <c r="U3774" i="1" s="1"/>
  <c r="V3773" i="1" a="1"/>
  <c r="V3773" i="1" s="1"/>
  <c r="U3773" i="1" a="1"/>
  <c r="U3773" i="1" s="1"/>
  <c r="V3772" i="1" a="1"/>
  <c r="V3772" i="1" s="1"/>
  <c r="U3772" i="1" a="1"/>
  <c r="U3772" i="1" s="1"/>
  <c r="V3771" i="1" a="1"/>
  <c r="V3771" i="1" s="1"/>
  <c r="U3771" i="1" a="1"/>
  <c r="U3771" i="1" s="1"/>
  <c r="V3770" i="1" a="1"/>
  <c r="V3770" i="1" s="1"/>
  <c r="U3770" i="1" a="1"/>
  <c r="U3770" i="1" s="1"/>
  <c r="V3769" i="1" a="1"/>
  <c r="V3769" i="1" s="1"/>
  <c r="U3769" i="1"/>
  <c r="U3769" i="1" a="1"/>
  <c r="V3768" i="1" a="1"/>
  <c r="V3768" i="1" s="1"/>
  <c r="U3768" i="1" a="1"/>
  <c r="U3768" i="1" s="1"/>
  <c r="V3767" i="1" a="1"/>
  <c r="V3767" i="1" s="1"/>
  <c r="U3767" i="1" a="1"/>
  <c r="U3767" i="1" s="1"/>
  <c r="V3766" i="1" a="1"/>
  <c r="V3766" i="1" s="1"/>
  <c r="U3766" i="1" a="1"/>
  <c r="U3766" i="1" s="1"/>
  <c r="V3765" i="1" a="1"/>
  <c r="V3765" i="1" s="1"/>
  <c r="U3765" i="1" a="1"/>
  <c r="U3765" i="1" s="1"/>
  <c r="V3764" i="1"/>
  <c r="V3764" i="1" a="1"/>
  <c r="U3764" i="1" a="1"/>
  <c r="U3764" i="1" s="1"/>
  <c r="V3763" i="1" a="1"/>
  <c r="V3763" i="1" s="1"/>
  <c r="U3763" i="1" a="1"/>
  <c r="U3763" i="1" s="1"/>
  <c r="V3762" i="1" a="1"/>
  <c r="V3762" i="1" s="1"/>
  <c r="U3762" i="1" a="1"/>
  <c r="U3762" i="1" s="1"/>
  <c r="V3761" i="1" a="1"/>
  <c r="V3761" i="1" s="1"/>
  <c r="U3761" i="1" a="1"/>
  <c r="U3761" i="1" s="1"/>
  <c r="V3760" i="1" a="1"/>
  <c r="V3760" i="1" s="1"/>
  <c r="U3760" i="1" a="1"/>
  <c r="U3760" i="1" s="1"/>
  <c r="V3759" i="1" a="1"/>
  <c r="V3759" i="1" s="1"/>
  <c r="U3759" i="1" a="1"/>
  <c r="U3759" i="1" s="1"/>
  <c r="V3758" i="1" a="1"/>
  <c r="V3758" i="1" s="1"/>
  <c r="U3758" i="1" a="1"/>
  <c r="U3758" i="1" s="1"/>
  <c r="V3757" i="1" a="1"/>
  <c r="V3757" i="1" s="1"/>
  <c r="U3757" i="1" a="1"/>
  <c r="U3757" i="1" s="1"/>
  <c r="V3756" i="1" a="1"/>
  <c r="V3756" i="1" s="1"/>
  <c r="U3756" i="1"/>
  <c r="U3756" i="1" a="1"/>
  <c r="V3755" i="1" a="1"/>
  <c r="V3755" i="1" s="1"/>
  <c r="U3755" i="1" a="1"/>
  <c r="U3755" i="1" s="1"/>
  <c r="V3754" i="1" a="1"/>
  <c r="V3754" i="1" s="1"/>
  <c r="U3754" i="1" a="1"/>
  <c r="U3754" i="1" s="1"/>
  <c r="V3753" i="1" a="1"/>
  <c r="V3753" i="1" s="1"/>
  <c r="U3753" i="1" a="1"/>
  <c r="U3753" i="1" s="1"/>
  <c r="V3752" i="1" a="1"/>
  <c r="V3752" i="1" s="1"/>
  <c r="U3752" i="1" a="1"/>
  <c r="U3752" i="1" s="1"/>
  <c r="V3751" i="1" a="1"/>
  <c r="V3751" i="1" s="1"/>
  <c r="U3751" i="1" a="1"/>
  <c r="U3751" i="1" s="1"/>
  <c r="V3750" i="1" a="1"/>
  <c r="V3750" i="1" s="1"/>
  <c r="U3750" i="1" a="1"/>
  <c r="U3750" i="1" s="1"/>
  <c r="V3749" i="1" a="1"/>
  <c r="V3749" i="1" s="1"/>
  <c r="U3749" i="1" a="1"/>
  <c r="U3749" i="1" s="1"/>
  <c r="V3748" i="1"/>
  <c r="V3748" i="1" a="1"/>
  <c r="U3748" i="1" a="1"/>
  <c r="U3748" i="1" s="1"/>
  <c r="V3747" i="1" a="1"/>
  <c r="V3747" i="1" s="1"/>
  <c r="U3747" i="1" a="1"/>
  <c r="U3747" i="1" s="1"/>
  <c r="V3746" i="1" a="1"/>
  <c r="V3746" i="1" s="1"/>
  <c r="U3746" i="1" a="1"/>
  <c r="U3746" i="1" s="1"/>
  <c r="V3745" i="1" a="1"/>
  <c r="V3745" i="1" s="1"/>
  <c r="U3745" i="1" a="1"/>
  <c r="U3745" i="1" s="1"/>
  <c r="V3744" i="1" a="1"/>
  <c r="V3744" i="1" s="1"/>
  <c r="U3744" i="1" a="1"/>
  <c r="U3744" i="1" s="1"/>
  <c r="V3743" i="1" a="1"/>
  <c r="V3743" i="1" s="1"/>
  <c r="U3743" i="1" a="1"/>
  <c r="U3743" i="1" s="1"/>
  <c r="V3742" i="1" a="1"/>
  <c r="V3742" i="1" s="1"/>
  <c r="U3742" i="1" a="1"/>
  <c r="U3742" i="1" s="1"/>
  <c r="V3741" i="1" a="1"/>
  <c r="V3741" i="1" s="1"/>
  <c r="U3741" i="1" a="1"/>
  <c r="U3741" i="1" s="1"/>
  <c r="V3740" i="1"/>
  <c r="V3740" i="1" a="1"/>
  <c r="U3740" i="1" a="1"/>
  <c r="U3740" i="1" s="1"/>
  <c r="V3739" i="1" a="1"/>
  <c r="V3739" i="1" s="1"/>
  <c r="U3739" i="1" a="1"/>
  <c r="U3739" i="1" s="1"/>
  <c r="V3738" i="1" a="1"/>
  <c r="V3738" i="1" s="1"/>
  <c r="U3738" i="1" a="1"/>
  <c r="U3738" i="1" s="1"/>
  <c r="V3737" i="1" a="1"/>
  <c r="V3737" i="1" s="1"/>
  <c r="U3737" i="1" a="1"/>
  <c r="U3737" i="1" s="1"/>
  <c r="V3736" i="1" a="1"/>
  <c r="V3736" i="1" s="1"/>
  <c r="U3736" i="1" a="1"/>
  <c r="U3736" i="1" s="1"/>
  <c r="V3735" i="1" a="1"/>
  <c r="V3735" i="1" s="1"/>
  <c r="U3735" i="1" a="1"/>
  <c r="U3735" i="1" s="1"/>
  <c r="V3734" i="1" a="1"/>
  <c r="V3734" i="1" s="1"/>
  <c r="U3734" i="1" a="1"/>
  <c r="U3734" i="1" s="1"/>
  <c r="V3733" i="1" a="1"/>
  <c r="V3733" i="1" s="1"/>
  <c r="U3733" i="1" a="1"/>
  <c r="U3733" i="1" s="1"/>
  <c r="V3732" i="1" a="1"/>
  <c r="V3732" i="1" s="1"/>
  <c r="U3732" i="1" a="1"/>
  <c r="U3732" i="1" s="1"/>
  <c r="V3731" i="1" a="1"/>
  <c r="V3731" i="1" s="1"/>
  <c r="U3731" i="1" a="1"/>
  <c r="U3731" i="1" s="1"/>
  <c r="V3730" i="1" a="1"/>
  <c r="V3730" i="1" s="1"/>
  <c r="U3730" i="1" a="1"/>
  <c r="U3730" i="1" s="1"/>
  <c r="V3729" i="1" a="1"/>
  <c r="V3729" i="1" s="1"/>
  <c r="U3729" i="1" a="1"/>
  <c r="U3729" i="1" s="1"/>
  <c r="V3728" i="1" a="1"/>
  <c r="V3728" i="1" s="1"/>
  <c r="U3728" i="1" a="1"/>
  <c r="U3728" i="1" s="1"/>
  <c r="V3727" i="1" a="1"/>
  <c r="V3727" i="1" s="1"/>
  <c r="U3727" i="1" a="1"/>
  <c r="U3727" i="1" s="1"/>
  <c r="V3726" i="1" a="1"/>
  <c r="V3726" i="1" s="1"/>
  <c r="U3726" i="1" a="1"/>
  <c r="U3726" i="1" s="1"/>
  <c r="V3725" i="1" a="1"/>
  <c r="V3725" i="1" s="1"/>
  <c r="U3725" i="1"/>
  <c r="U3725" i="1" a="1"/>
  <c r="V3724" i="1" a="1"/>
  <c r="V3724" i="1" s="1"/>
  <c r="U3724" i="1" a="1"/>
  <c r="U3724" i="1" s="1"/>
  <c r="V3723" i="1" a="1"/>
  <c r="V3723" i="1" s="1"/>
  <c r="U3723" i="1" a="1"/>
  <c r="U3723" i="1" s="1"/>
  <c r="V3722" i="1" a="1"/>
  <c r="V3722" i="1" s="1"/>
  <c r="U3722" i="1" a="1"/>
  <c r="U3722" i="1" s="1"/>
  <c r="V3721" i="1" a="1"/>
  <c r="V3721" i="1" s="1"/>
  <c r="U3721" i="1"/>
  <c r="U3721" i="1" a="1"/>
  <c r="V3720" i="1" a="1"/>
  <c r="V3720" i="1" s="1"/>
  <c r="U3720" i="1" a="1"/>
  <c r="U3720" i="1" s="1"/>
  <c r="V3719" i="1" a="1"/>
  <c r="V3719" i="1" s="1"/>
  <c r="U3719" i="1" a="1"/>
  <c r="U3719" i="1" s="1"/>
  <c r="V3718" i="1" a="1"/>
  <c r="V3718" i="1" s="1"/>
  <c r="U3718" i="1" a="1"/>
  <c r="U3718" i="1" s="1"/>
  <c r="V3717" i="1" a="1"/>
  <c r="V3717" i="1" s="1"/>
  <c r="U3717" i="1" a="1"/>
  <c r="U3717" i="1" s="1"/>
  <c r="V3716" i="1" a="1"/>
  <c r="V3716" i="1" s="1"/>
  <c r="U3716" i="1" a="1"/>
  <c r="U3716" i="1" s="1"/>
  <c r="V3715" i="1" a="1"/>
  <c r="V3715" i="1" s="1"/>
  <c r="U3715" i="1" a="1"/>
  <c r="U3715" i="1" s="1"/>
  <c r="V3714" i="1" a="1"/>
  <c r="V3714" i="1" s="1"/>
  <c r="U3714" i="1" a="1"/>
  <c r="U3714" i="1" s="1"/>
  <c r="V3713" i="1" a="1"/>
  <c r="V3713" i="1" s="1"/>
  <c r="U3713" i="1" a="1"/>
  <c r="U3713" i="1" s="1"/>
  <c r="V3712" i="1" a="1"/>
  <c r="V3712" i="1" s="1"/>
  <c r="U3712" i="1" a="1"/>
  <c r="U3712" i="1" s="1"/>
  <c r="V3711" i="1" a="1"/>
  <c r="V3711" i="1" s="1"/>
  <c r="U3711" i="1" a="1"/>
  <c r="U3711" i="1" s="1"/>
  <c r="V3710" i="1" a="1"/>
  <c r="V3710" i="1" s="1"/>
  <c r="U3710" i="1" a="1"/>
  <c r="U3710" i="1" s="1"/>
  <c r="V3709" i="1" a="1"/>
  <c r="V3709" i="1" s="1"/>
  <c r="U3709" i="1" a="1"/>
  <c r="U3709" i="1" s="1"/>
  <c r="V3708" i="1" a="1"/>
  <c r="V3708" i="1" s="1"/>
  <c r="U3708" i="1" a="1"/>
  <c r="U3708" i="1" s="1"/>
  <c r="V3707" i="1" a="1"/>
  <c r="V3707" i="1" s="1"/>
  <c r="U3707" i="1" a="1"/>
  <c r="U3707" i="1" s="1"/>
  <c r="V3706" i="1" a="1"/>
  <c r="V3706" i="1" s="1"/>
  <c r="U3706" i="1" a="1"/>
  <c r="U3706" i="1" s="1"/>
  <c r="V3705" i="1" a="1"/>
  <c r="V3705" i="1" s="1"/>
  <c r="U3705" i="1" a="1"/>
  <c r="U3705" i="1" s="1"/>
  <c r="V3704" i="1" a="1"/>
  <c r="V3704" i="1" s="1"/>
  <c r="U3704" i="1" a="1"/>
  <c r="U3704" i="1" s="1"/>
  <c r="V3703" i="1" a="1"/>
  <c r="V3703" i="1" s="1"/>
  <c r="U3703" i="1" a="1"/>
  <c r="U3703" i="1" s="1"/>
  <c r="V3702" i="1" a="1"/>
  <c r="V3702" i="1" s="1"/>
  <c r="U3702" i="1" a="1"/>
  <c r="U3702" i="1" s="1"/>
  <c r="V3701" i="1" a="1"/>
  <c r="V3701" i="1" s="1"/>
  <c r="U3701" i="1" a="1"/>
  <c r="U3701" i="1" s="1"/>
  <c r="V3700" i="1" a="1"/>
  <c r="V3700" i="1" s="1"/>
  <c r="U3700" i="1" a="1"/>
  <c r="U3700" i="1" s="1"/>
  <c r="V3699" i="1" a="1"/>
  <c r="V3699" i="1" s="1"/>
  <c r="U3699" i="1" a="1"/>
  <c r="U3699" i="1" s="1"/>
  <c r="V3698" i="1" a="1"/>
  <c r="V3698" i="1" s="1"/>
  <c r="U3698" i="1" a="1"/>
  <c r="U3698" i="1" s="1"/>
  <c r="V3697" i="1" a="1"/>
  <c r="V3697" i="1" s="1"/>
  <c r="U3697" i="1" a="1"/>
  <c r="U3697" i="1" s="1"/>
  <c r="V3696" i="1" a="1"/>
  <c r="V3696" i="1" s="1"/>
  <c r="U3696" i="1" a="1"/>
  <c r="U3696" i="1" s="1"/>
  <c r="V3695" i="1" a="1"/>
  <c r="V3695" i="1" s="1"/>
  <c r="U3695" i="1" a="1"/>
  <c r="U3695" i="1" s="1"/>
  <c r="V3694" i="1" a="1"/>
  <c r="V3694" i="1" s="1"/>
  <c r="U3694" i="1" a="1"/>
  <c r="U3694" i="1" s="1"/>
  <c r="V3693" i="1"/>
  <c r="V3693" i="1" a="1"/>
  <c r="U3693" i="1" a="1"/>
  <c r="U3693" i="1" s="1"/>
  <c r="V3692" i="1" a="1"/>
  <c r="V3692" i="1" s="1"/>
  <c r="U3692" i="1" a="1"/>
  <c r="U3692" i="1" s="1"/>
  <c r="V3691" i="1" a="1"/>
  <c r="V3691" i="1" s="1"/>
  <c r="U3691" i="1" a="1"/>
  <c r="U3691" i="1" s="1"/>
  <c r="V3690" i="1" a="1"/>
  <c r="V3690" i="1" s="1"/>
  <c r="U3690" i="1"/>
  <c r="U3690" i="1" a="1"/>
  <c r="V3689" i="1"/>
  <c r="V3689" i="1" a="1"/>
  <c r="U3689" i="1" a="1"/>
  <c r="U3689" i="1" s="1"/>
  <c r="V3688" i="1" a="1"/>
  <c r="V3688" i="1" s="1"/>
  <c r="U3688" i="1" a="1"/>
  <c r="U3688" i="1" s="1"/>
  <c r="V3687" i="1" a="1"/>
  <c r="V3687" i="1" s="1"/>
  <c r="U3687" i="1" a="1"/>
  <c r="U3687" i="1" s="1"/>
  <c r="V3686" i="1" a="1"/>
  <c r="V3686" i="1" s="1"/>
  <c r="U3686" i="1" a="1"/>
  <c r="U3686" i="1" s="1"/>
  <c r="V3685" i="1" a="1"/>
  <c r="V3685" i="1" s="1"/>
  <c r="U3685" i="1" a="1"/>
  <c r="U3685" i="1" s="1"/>
  <c r="V3684" i="1" a="1"/>
  <c r="V3684" i="1" s="1"/>
  <c r="U3684" i="1" a="1"/>
  <c r="U3684" i="1" s="1"/>
  <c r="V3683" i="1" a="1"/>
  <c r="V3683" i="1" s="1"/>
  <c r="U3683" i="1" a="1"/>
  <c r="U3683" i="1" s="1"/>
  <c r="V3682" i="1" a="1"/>
  <c r="V3682" i="1" s="1"/>
  <c r="U3682" i="1" a="1"/>
  <c r="U3682" i="1" s="1"/>
  <c r="V3681" i="1" a="1"/>
  <c r="V3681" i="1" s="1"/>
  <c r="U3681" i="1" a="1"/>
  <c r="U3681" i="1" s="1"/>
  <c r="V3680" i="1" a="1"/>
  <c r="V3680" i="1" s="1"/>
  <c r="U3680" i="1" a="1"/>
  <c r="U3680" i="1" s="1"/>
  <c r="V3679" i="1"/>
  <c r="V3679" i="1" a="1"/>
  <c r="U3679" i="1" a="1"/>
  <c r="U3679" i="1" s="1"/>
  <c r="V3678" i="1" a="1"/>
  <c r="V3678" i="1" s="1"/>
  <c r="U3678" i="1" a="1"/>
  <c r="U3678" i="1" s="1"/>
  <c r="V3677" i="1" a="1"/>
  <c r="V3677" i="1" s="1"/>
  <c r="U3677" i="1" a="1"/>
  <c r="U3677" i="1" s="1"/>
  <c r="V3676" i="1" a="1"/>
  <c r="V3676" i="1" s="1"/>
  <c r="U3676" i="1" a="1"/>
  <c r="U3676" i="1" s="1"/>
  <c r="V3675" i="1" a="1"/>
  <c r="V3675" i="1" s="1"/>
  <c r="U3675" i="1"/>
  <c r="U3675" i="1" a="1"/>
  <c r="V3674" i="1" a="1"/>
  <c r="V3674" i="1" s="1"/>
  <c r="U3674" i="1" a="1"/>
  <c r="U3674" i="1" s="1"/>
  <c r="V3673" i="1" a="1"/>
  <c r="V3673" i="1" s="1"/>
  <c r="U3673" i="1" a="1"/>
  <c r="U3673" i="1" s="1"/>
  <c r="V3672" i="1" a="1"/>
  <c r="V3672" i="1" s="1"/>
  <c r="U3672" i="1" a="1"/>
  <c r="U3672" i="1" s="1"/>
  <c r="V3671" i="1" a="1"/>
  <c r="V3671" i="1" s="1"/>
  <c r="U3671" i="1" a="1"/>
  <c r="U3671" i="1" s="1"/>
  <c r="V3670" i="1" a="1"/>
  <c r="V3670" i="1" s="1"/>
  <c r="U3670" i="1" a="1"/>
  <c r="U3670" i="1" s="1"/>
  <c r="V3669" i="1" a="1"/>
  <c r="V3669" i="1" s="1"/>
  <c r="U3669" i="1" a="1"/>
  <c r="U3669" i="1" s="1"/>
  <c r="V3668" i="1" a="1"/>
  <c r="V3668" i="1" s="1"/>
  <c r="U3668" i="1" a="1"/>
  <c r="U3668" i="1" s="1"/>
  <c r="V3667" i="1" a="1"/>
  <c r="V3667" i="1" s="1"/>
  <c r="U3667" i="1" a="1"/>
  <c r="U3667" i="1" s="1"/>
  <c r="V3666" i="1" a="1"/>
  <c r="V3666" i="1" s="1"/>
  <c r="U3666" i="1" a="1"/>
  <c r="U3666" i="1" s="1"/>
  <c r="V3665" i="1" a="1"/>
  <c r="V3665" i="1" s="1"/>
  <c r="U3665" i="1" a="1"/>
  <c r="U3665" i="1" s="1"/>
  <c r="V3664" i="1" a="1"/>
  <c r="V3664" i="1" s="1"/>
  <c r="U3664" i="1" a="1"/>
  <c r="U3664" i="1" s="1"/>
  <c r="V3663" i="1" a="1"/>
  <c r="V3663" i="1" s="1"/>
  <c r="U3663" i="1" a="1"/>
  <c r="U3663" i="1" s="1"/>
  <c r="V3662" i="1" a="1"/>
  <c r="V3662" i="1" s="1"/>
  <c r="U3662" i="1" a="1"/>
  <c r="U3662" i="1" s="1"/>
  <c r="V3661" i="1" a="1"/>
  <c r="V3661" i="1" s="1"/>
  <c r="U3661" i="1" a="1"/>
  <c r="U3661" i="1" s="1"/>
  <c r="V3660" i="1" a="1"/>
  <c r="V3660" i="1" s="1"/>
  <c r="U3660" i="1" a="1"/>
  <c r="U3660" i="1" s="1"/>
  <c r="V3659" i="1" a="1"/>
  <c r="V3659" i="1" s="1"/>
  <c r="U3659" i="1" a="1"/>
  <c r="U3659" i="1" s="1"/>
  <c r="V3658" i="1" a="1"/>
  <c r="V3658" i="1" s="1"/>
  <c r="U3658" i="1" a="1"/>
  <c r="U3658" i="1" s="1"/>
  <c r="V3657" i="1" a="1"/>
  <c r="V3657" i="1" s="1"/>
  <c r="U3657" i="1" a="1"/>
  <c r="U3657" i="1" s="1"/>
  <c r="V3656" i="1" a="1"/>
  <c r="V3656" i="1" s="1"/>
  <c r="U3656" i="1" a="1"/>
  <c r="U3656" i="1" s="1"/>
  <c r="V3655" i="1" a="1"/>
  <c r="V3655" i="1" s="1"/>
  <c r="U3655" i="1" a="1"/>
  <c r="U3655" i="1" s="1"/>
  <c r="V3654" i="1" a="1"/>
  <c r="V3654" i="1" s="1"/>
  <c r="U3654" i="1" a="1"/>
  <c r="U3654" i="1" s="1"/>
  <c r="V3653" i="1" a="1"/>
  <c r="V3653" i="1" s="1"/>
  <c r="U3653" i="1" a="1"/>
  <c r="U3653" i="1" s="1"/>
  <c r="V3652" i="1" a="1"/>
  <c r="V3652" i="1" s="1"/>
  <c r="U3652" i="1" a="1"/>
  <c r="U3652" i="1" s="1"/>
  <c r="V3651" i="1" a="1"/>
  <c r="V3651" i="1" s="1"/>
  <c r="U3651" i="1" a="1"/>
  <c r="U3651" i="1" s="1"/>
  <c r="V3650" i="1" a="1"/>
  <c r="V3650" i="1" s="1"/>
  <c r="U3650" i="1" a="1"/>
  <c r="U3650" i="1" s="1"/>
  <c r="V3649" i="1" a="1"/>
  <c r="V3649" i="1" s="1"/>
  <c r="U3649" i="1" a="1"/>
  <c r="U3649" i="1" s="1"/>
  <c r="V3648" i="1" a="1"/>
  <c r="V3648" i="1" s="1"/>
  <c r="U3648" i="1" a="1"/>
  <c r="U3648" i="1" s="1"/>
  <c r="V3647" i="1" a="1"/>
  <c r="V3647" i="1" s="1"/>
  <c r="U3647" i="1" a="1"/>
  <c r="U3647" i="1" s="1"/>
  <c r="V3646" i="1" a="1"/>
  <c r="V3646" i="1" s="1"/>
  <c r="U3646" i="1" a="1"/>
  <c r="U3646" i="1" s="1"/>
  <c r="V3645" i="1"/>
  <c r="V3645" i="1" a="1"/>
  <c r="U3645" i="1" a="1"/>
  <c r="U3645" i="1" s="1"/>
  <c r="V3644" i="1" a="1"/>
  <c r="V3644" i="1" s="1"/>
  <c r="U3644" i="1" a="1"/>
  <c r="U3644" i="1" s="1"/>
  <c r="V3643" i="1" a="1"/>
  <c r="V3643" i="1" s="1"/>
  <c r="U3643" i="1" a="1"/>
  <c r="U3643" i="1" s="1"/>
  <c r="V3642" i="1" a="1"/>
  <c r="V3642" i="1" s="1"/>
  <c r="U3642" i="1" a="1"/>
  <c r="U3642" i="1" s="1"/>
  <c r="V3641" i="1" a="1"/>
  <c r="V3641" i="1" s="1"/>
  <c r="U3641" i="1"/>
  <c r="U3641" i="1" a="1"/>
  <c r="V3640" i="1" a="1"/>
  <c r="V3640" i="1" s="1"/>
  <c r="U3640" i="1" a="1"/>
  <c r="U3640" i="1" s="1"/>
  <c r="V3639" i="1" a="1"/>
  <c r="V3639" i="1" s="1"/>
  <c r="U3639" i="1" a="1"/>
  <c r="U3639" i="1" s="1"/>
  <c r="V3638" i="1" a="1"/>
  <c r="V3638" i="1" s="1"/>
  <c r="U3638" i="1" a="1"/>
  <c r="U3638" i="1" s="1"/>
  <c r="V3637" i="1" a="1"/>
  <c r="V3637" i="1" s="1"/>
  <c r="U3637" i="1" a="1"/>
  <c r="U3637" i="1" s="1"/>
  <c r="V3636" i="1" a="1"/>
  <c r="V3636" i="1" s="1"/>
  <c r="U3636" i="1" a="1"/>
  <c r="U3636" i="1" s="1"/>
  <c r="V3635" i="1" a="1"/>
  <c r="V3635" i="1" s="1"/>
  <c r="U3635" i="1" a="1"/>
  <c r="U3635" i="1" s="1"/>
  <c r="V3634" i="1" a="1"/>
  <c r="V3634" i="1" s="1"/>
  <c r="U3634" i="1" a="1"/>
  <c r="U3634" i="1" s="1"/>
  <c r="V3633" i="1" a="1"/>
  <c r="V3633" i="1" s="1"/>
  <c r="U3633" i="1" a="1"/>
  <c r="U3633" i="1" s="1"/>
  <c r="V3632" i="1" a="1"/>
  <c r="V3632" i="1" s="1"/>
  <c r="U3632" i="1" a="1"/>
  <c r="U3632" i="1" s="1"/>
  <c r="V3631" i="1" a="1"/>
  <c r="V3631" i="1" s="1"/>
  <c r="U3631" i="1" a="1"/>
  <c r="U3631" i="1" s="1"/>
  <c r="V3630" i="1" a="1"/>
  <c r="V3630" i="1" s="1"/>
  <c r="U3630" i="1"/>
  <c r="U3630" i="1" a="1"/>
  <c r="V3629" i="1" a="1"/>
  <c r="V3629" i="1" s="1"/>
  <c r="U3629" i="1" a="1"/>
  <c r="U3629" i="1" s="1"/>
  <c r="V3628" i="1" a="1"/>
  <c r="V3628" i="1" s="1"/>
  <c r="U3628" i="1" a="1"/>
  <c r="U3628" i="1" s="1"/>
  <c r="V3627" i="1" a="1"/>
  <c r="V3627" i="1" s="1"/>
  <c r="U3627" i="1" a="1"/>
  <c r="U3627" i="1" s="1"/>
  <c r="V3626" i="1" a="1"/>
  <c r="V3626" i="1" s="1"/>
  <c r="U3626" i="1" a="1"/>
  <c r="U3626" i="1" s="1"/>
  <c r="V3625" i="1" a="1"/>
  <c r="V3625" i="1" s="1"/>
  <c r="U3625" i="1" a="1"/>
  <c r="U3625" i="1" s="1"/>
  <c r="V3624" i="1" a="1"/>
  <c r="V3624" i="1" s="1"/>
  <c r="U3624" i="1" a="1"/>
  <c r="U3624" i="1" s="1"/>
  <c r="V3623" i="1" a="1"/>
  <c r="V3623" i="1" s="1"/>
  <c r="U3623" i="1" a="1"/>
  <c r="U3623" i="1" s="1"/>
  <c r="V3622" i="1" a="1"/>
  <c r="V3622" i="1" s="1"/>
  <c r="U3622" i="1" a="1"/>
  <c r="U3622" i="1" s="1"/>
  <c r="V3621" i="1" a="1"/>
  <c r="V3621" i="1" s="1"/>
  <c r="U3621" i="1" a="1"/>
  <c r="U3621" i="1" s="1"/>
  <c r="V3620" i="1" a="1"/>
  <c r="V3620" i="1" s="1"/>
  <c r="U3620" i="1" a="1"/>
  <c r="U3620" i="1" s="1"/>
  <c r="V3619" i="1" a="1"/>
  <c r="V3619" i="1" s="1"/>
  <c r="U3619" i="1" a="1"/>
  <c r="U3619" i="1" s="1"/>
  <c r="V3618" i="1" a="1"/>
  <c r="V3618" i="1" s="1"/>
  <c r="U3618" i="1" a="1"/>
  <c r="U3618" i="1" s="1"/>
  <c r="V3617" i="1" a="1"/>
  <c r="V3617" i="1" s="1"/>
  <c r="U3617" i="1" a="1"/>
  <c r="U3617" i="1" s="1"/>
  <c r="V3616" i="1" a="1"/>
  <c r="V3616" i="1" s="1"/>
  <c r="U3616" i="1" a="1"/>
  <c r="U3616" i="1" s="1"/>
  <c r="V3615" i="1"/>
  <c r="V3615" i="1" a="1"/>
  <c r="U3615" i="1" a="1"/>
  <c r="U3615" i="1" s="1"/>
  <c r="V3614" i="1" a="1"/>
  <c r="V3614" i="1" s="1"/>
  <c r="U3614" i="1" a="1"/>
  <c r="U3614" i="1" s="1"/>
  <c r="V3613" i="1" a="1"/>
  <c r="V3613" i="1" s="1"/>
  <c r="U3613" i="1" a="1"/>
  <c r="U3613" i="1" s="1"/>
  <c r="V3612" i="1" a="1"/>
  <c r="V3612" i="1" s="1"/>
  <c r="U3612" i="1" a="1"/>
  <c r="U3612" i="1" s="1"/>
  <c r="V3611" i="1" a="1"/>
  <c r="V3611" i="1" s="1"/>
  <c r="U3611" i="1"/>
  <c r="U3611" i="1" a="1"/>
  <c r="V3610" i="1" a="1"/>
  <c r="V3610" i="1" s="1"/>
  <c r="U3610" i="1" a="1"/>
  <c r="U3610" i="1" s="1"/>
  <c r="V3609" i="1" a="1"/>
  <c r="V3609" i="1" s="1"/>
  <c r="U3609" i="1" a="1"/>
  <c r="U3609" i="1" s="1"/>
  <c r="V3608" i="1" a="1"/>
  <c r="V3608" i="1" s="1"/>
  <c r="U3608" i="1" a="1"/>
  <c r="U3608" i="1" s="1"/>
  <c r="V3607" i="1" a="1"/>
  <c r="V3607" i="1" s="1"/>
  <c r="U3607" i="1" a="1"/>
  <c r="U3607" i="1" s="1"/>
  <c r="V3606" i="1" a="1"/>
  <c r="V3606" i="1" s="1"/>
  <c r="U3606" i="1" a="1"/>
  <c r="U3606" i="1" s="1"/>
  <c r="V3605" i="1" a="1"/>
  <c r="V3605" i="1" s="1"/>
  <c r="U3605" i="1"/>
  <c r="U3605" i="1" a="1"/>
  <c r="V3604" i="1" a="1"/>
  <c r="V3604" i="1" s="1"/>
  <c r="U3604" i="1" a="1"/>
  <c r="U3604" i="1" s="1"/>
  <c r="V3603" i="1" a="1"/>
  <c r="V3603" i="1" s="1"/>
  <c r="U3603" i="1" a="1"/>
  <c r="U3603" i="1" s="1"/>
  <c r="V3602" i="1" a="1"/>
  <c r="V3602" i="1" s="1"/>
  <c r="U3602" i="1"/>
  <c r="U3602" i="1" a="1"/>
  <c r="V3601" i="1" a="1"/>
  <c r="V3601" i="1" s="1"/>
  <c r="U3601" i="1" a="1"/>
  <c r="U3601" i="1" s="1"/>
  <c r="V3600" i="1" a="1"/>
  <c r="V3600" i="1" s="1"/>
  <c r="U3600" i="1" a="1"/>
  <c r="U3600" i="1" s="1"/>
  <c r="V3599" i="1"/>
  <c r="V3599" i="1" a="1"/>
  <c r="U3599" i="1" a="1"/>
  <c r="U3599" i="1" s="1"/>
  <c r="V3598" i="1" a="1"/>
  <c r="V3598" i="1" s="1"/>
  <c r="U3598" i="1" a="1"/>
  <c r="U3598" i="1" s="1"/>
  <c r="V3597" i="1" a="1"/>
  <c r="V3597" i="1" s="1"/>
  <c r="U3597" i="1" a="1"/>
  <c r="U3597" i="1" s="1"/>
  <c r="V3596" i="1" a="1"/>
  <c r="V3596" i="1" s="1"/>
  <c r="U3596" i="1" a="1"/>
  <c r="U3596" i="1" s="1"/>
  <c r="V3595" i="1" a="1"/>
  <c r="V3595" i="1" s="1"/>
  <c r="U3595" i="1" a="1"/>
  <c r="U3595" i="1" s="1"/>
  <c r="V3594" i="1" a="1"/>
  <c r="V3594" i="1" s="1"/>
  <c r="U3594" i="1" a="1"/>
  <c r="U3594" i="1" s="1"/>
  <c r="V3593" i="1"/>
  <c r="V3593" i="1" a="1"/>
  <c r="U3593" i="1" a="1"/>
  <c r="U3593" i="1" s="1"/>
  <c r="V3592" i="1" a="1"/>
  <c r="V3592" i="1" s="1"/>
  <c r="U3592" i="1" a="1"/>
  <c r="U3592" i="1" s="1"/>
  <c r="V3591" i="1" a="1"/>
  <c r="V3591" i="1" s="1"/>
  <c r="U3591" i="1" a="1"/>
  <c r="U3591" i="1" s="1"/>
  <c r="V3590" i="1" a="1"/>
  <c r="V3590" i="1" s="1"/>
  <c r="U3590" i="1" a="1"/>
  <c r="U3590" i="1" s="1"/>
  <c r="V3589" i="1" a="1"/>
  <c r="V3589" i="1" s="1"/>
  <c r="U3589" i="1"/>
  <c r="U3589" i="1" a="1"/>
  <c r="V3588" i="1" a="1"/>
  <c r="V3588" i="1" s="1"/>
  <c r="U3588" i="1" a="1"/>
  <c r="U3588" i="1" s="1"/>
  <c r="V3587" i="1" a="1"/>
  <c r="V3587" i="1" s="1"/>
  <c r="U3587" i="1" a="1"/>
  <c r="U3587" i="1" s="1"/>
  <c r="V3586" i="1" a="1"/>
  <c r="V3586" i="1" s="1"/>
  <c r="U3586" i="1" a="1"/>
  <c r="U3586" i="1" s="1"/>
  <c r="V3585" i="1" a="1"/>
  <c r="V3585" i="1" s="1"/>
  <c r="U3585" i="1" a="1"/>
  <c r="U3585" i="1" s="1"/>
  <c r="V3584" i="1" a="1"/>
  <c r="V3584" i="1" s="1"/>
  <c r="U3584" i="1" a="1"/>
  <c r="U3584" i="1" s="1"/>
  <c r="V3583" i="1" a="1"/>
  <c r="V3583" i="1" s="1"/>
  <c r="U3583" i="1" a="1"/>
  <c r="U3583" i="1" s="1"/>
  <c r="V3582" i="1" a="1"/>
  <c r="V3582" i="1" s="1"/>
  <c r="U3582" i="1" a="1"/>
  <c r="U3582" i="1" s="1"/>
  <c r="V3581" i="1" a="1"/>
  <c r="V3581" i="1" s="1"/>
  <c r="U3581" i="1" a="1"/>
  <c r="U3581" i="1" s="1"/>
  <c r="V3580" i="1" a="1"/>
  <c r="V3580" i="1" s="1"/>
  <c r="U3580" i="1" a="1"/>
  <c r="U3580" i="1" s="1"/>
  <c r="V3579" i="1" a="1"/>
  <c r="V3579" i="1" s="1"/>
  <c r="U3579" i="1" a="1"/>
  <c r="U3579" i="1" s="1"/>
  <c r="V3578" i="1" a="1"/>
  <c r="V3578" i="1" s="1"/>
  <c r="U3578" i="1" a="1"/>
  <c r="U3578" i="1" s="1"/>
  <c r="V3577" i="1" a="1"/>
  <c r="V3577" i="1" s="1"/>
  <c r="U3577" i="1"/>
  <c r="U3577" i="1" a="1"/>
  <c r="V3576" i="1" a="1"/>
  <c r="V3576" i="1" s="1"/>
  <c r="U3576" i="1" a="1"/>
  <c r="U3576" i="1" s="1"/>
  <c r="V3575" i="1" a="1"/>
  <c r="V3575" i="1" s="1"/>
  <c r="U3575" i="1" a="1"/>
  <c r="U3575" i="1" s="1"/>
  <c r="V3574" i="1" a="1"/>
  <c r="V3574" i="1" s="1"/>
  <c r="U3574" i="1" a="1"/>
  <c r="U3574" i="1" s="1"/>
  <c r="V3573" i="1" a="1"/>
  <c r="V3573" i="1" s="1"/>
  <c r="U3573" i="1" a="1"/>
  <c r="U3573" i="1" s="1"/>
  <c r="V3572" i="1" a="1"/>
  <c r="V3572" i="1" s="1"/>
  <c r="U3572" i="1"/>
  <c r="U3572" i="1" a="1"/>
  <c r="V3571" i="1" a="1"/>
  <c r="V3571" i="1" s="1"/>
  <c r="U3571" i="1" a="1"/>
  <c r="U3571" i="1" s="1"/>
  <c r="V3570" i="1" a="1"/>
  <c r="V3570" i="1" s="1"/>
  <c r="U3570" i="1" a="1"/>
  <c r="U3570" i="1" s="1"/>
  <c r="V3569" i="1" a="1"/>
  <c r="V3569" i="1" s="1"/>
  <c r="U3569" i="1" a="1"/>
  <c r="U3569" i="1" s="1"/>
  <c r="V3568" i="1" a="1"/>
  <c r="V3568" i="1" s="1"/>
  <c r="U3568" i="1" a="1"/>
  <c r="U3568" i="1" s="1"/>
  <c r="V3567" i="1"/>
  <c r="V3567" i="1" a="1"/>
  <c r="U3567" i="1" a="1"/>
  <c r="U3567" i="1" s="1"/>
  <c r="V3566" i="1" a="1"/>
  <c r="V3566" i="1" s="1"/>
  <c r="U3566" i="1" a="1"/>
  <c r="U3566" i="1" s="1"/>
  <c r="V3565" i="1"/>
  <c r="V3565" i="1" a="1"/>
  <c r="U3565" i="1" a="1"/>
  <c r="U3565" i="1" s="1"/>
  <c r="V3564" i="1" a="1"/>
  <c r="V3564" i="1" s="1"/>
  <c r="U3564" i="1" a="1"/>
  <c r="U3564" i="1" s="1"/>
  <c r="V3563" i="1" a="1"/>
  <c r="V3563" i="1" s="1"/>
  <c r="U3563" i="1" a="1"/>
  <c r="U3563" i="1" s="1"/>
  <c r="V3562" i="1" a="1"/>
  <c r="V3562" i="1" s="1"/>
  <c r="U3562" i="1" a="1"/>
  <c r="U3562" i="1" s="1"/>
  <c r="V3561" i="1" a="1"/>
  <c r="V3561" i="1" s="1"/>
  <c r="U3561" i="1" a="1"/>
  <c r="U3561" i="1" s="1"/>
  <c r="V3560" i="1" a="1"/>
  <c r="V3560" i="1" s="1"/>
  <c r="U3560" i="1" a="1"/>
  <c r="U3560" i="1" s="1"/>
  <c r="V3559" i="1" a="1"/>
  <c r="V3559" i="1" s="1"/>
  <c r="U3559" i="1" a="1"/>
  <c r="U3559" i="1" s="1"/>
  <c r="V3558" i="1" a="1"/>
  <c r="V3558" i="1" s="1"/>
  <c r="U3558" i="1" a="1"/>
  <c r="U3558" i="1" s="1"/>
  <c r="V3557" i="1" a="1"/>
  <c r="V3557" i="1" s="1"/>
  <c r="U3557" i="1" a="1"/>
  <c r="U3557" i="1" s="1"/>
  <c r="V3556" i="1" a="1"/>
  <c r="V3556" i="1" s="1"/>
  <c r="U3556" i="1"/>
  <c r="U3556" i="1" a="1"/>
  <c r="V3555" i="1" a="1"/>
  <c r="V3555" i="1" s="1"/>
  <c r="U3555" i="1" a="1"/>
  <c r="U3555" i="1" s="1"/>
  <c r="V3554" i="1" a="1"/>
  <c r="V3554" i="1" s="1"/>
  <c r="U3554" i="1" a="1"/>
  <c r="U3554" i="1" s="1"/>
  <c r="V3553" i="1" a="1"/>
  <c r="V3553" i="1" s="1"/>
  <c r="U3553" i="1" a="1"/>
  <c r="U3553" i="1" s="1"/>
  <c r="V3552" i="1" a="1"/>
  <c r="V3552" i="1" s="1"/>
  <c r="U3552" i="1" a="1"/>
  <c r="U3552" i="1" s="1"/>
  <c r="V3551" i="1" a="1"/>
  <c r="V3551" i="1" s="1"/>
  <c r="U3551" i="1" a="1"/>
  <c r="U3551" i="1" s="1"/>
  <c r="V3550" i="1" a="1"/>
  <c r="V3550" i="1" s="1"/>
  <c r="U3550" i="1"/>
  <c r="U3550" i="1" a="1"/>
  <c r="V3549" i="1" a="1"/>
  <c r="V3549" i="1" s="1"/>
  <c r="U3549" i="1"/>
  <c r="U3549" i="1" a="1"/>
  <c r="V3548" i="1" a="1"/>
  <c r="V3548" i="1" s="1"/>
  <c r="U3548" i="1" a="1"/>
  <c r="U3548" i="1" s="1"/>
  <c r="V3547" i="1" a="1"/>
  <c r="V3547" i="1" s="1"/>
  <c r="U3547" i="1"/>
  <c r="U3547" i="1" a="1"/>
  <c r="V3546" i="1" a="1"/>
  <c r="V3546" i="1" s="1"/>
  <c r="U3546" i="1" a="1"/>
  <c r="U3546" i="1" s="1"/>
  <c r="V3545" i="1" a="1"/>
  <c r="V3545" i="1" s="1"/>
  <c r="U3545" i="1" a="1"/>
  <c r="U3545" i="1" s="1"/>
  <c r="V3544" i="1" a="1"/>
  <c r="V3544" i="1" s="1"/>
  <c r="U3544" i="1" a="1"/>
  <c r="U3544" i="1" s="1"/>
  <c r="V3543" i="1" a="1"/>
  <c r="V3543" i="1" s="1"/>
  <c r="U3543" i="1" a="1"/>
  <c r="U3543" i="1" s="1"/>
  <c r="V3542" i="1" a="1"/>
  <c r="V3542" i="1" s="1"/>
  <c r="U3542" i="1" a="1"/>
  <c r="U3542" i="1" s="1"/>
  <c r="V3541" i="1" a="1"/>
  <c r="V3541" i="1" s="1"/>
  <c r="U3541" i="1"/>
  <c r="U3541" i="1" a="1"/>
  <c r="V3540" i="1" a="1"/>
  <c r="V3540" i="1" s="1"/>
  <c r="U3540" i="1"/>
  <c r="U3540" i="1" a="1"/>
  <c r="V3539" i="1" a="1"/>
  <c r="V3539" i="1" s="1"/>
  <c r="U3539" i="1" a="1"/>
  <c r="U3539" i="1" s="1"/>
  <c r="V3538" i="1" a="1"/>
  <c r="V3538" i="1" s="1"/>
  <c r="U3538" i="1" a="1"/>
  <c r="U3538" i="1" s="1"/>
  <c r="V3537" i="1" a="1"/>
  <c r="V3537" i="1" s="1"/>
  <c r="U3537" i="1" a="1"/>
  <c r="U3537" i="1" s="1"/>
  <c r="V3536" i="1" a="1"/>
  <c r="V3536" i="1" s="1"/>
  <c r="U3536" i="1" a="1"/>
  <c r="U3536" i="1" s="1"/>
  <c r="V3535" i="1"/>
  <c r="V3535" i="1" a="1"/>
  <c r="U3535" i="1" a="1"/>
  <c r="U3535" i="1" s="1"/>
  <c r="V3534" i="1" a="1"/>
  <c r="V3534" i="1" s="1"/>
  <c r="U3534" i="1" a="1"/>
  <c r="U3534" i="1" s="1"/>
  <c r="V3533" i="1" a="1"/>
  <c r="V3533" i="1" s="1"/>
  <c r="U3533" i="1"/>
  <c r="U3533" i="1" a="1"/>
  <c r="V3532" i="1" a="1"/>
  <c r="V3532" i="1" s="1"/>
  <c r="U3532" i="1" a="1"/>
  <c r="U3532" i="1" s="1"/>
  <c r="V3531" i="1" a="1"/>
  <c r="V3531" i="1" s="1"/>
  <c r="U3531" i="1" a="1"/>
  <c r="U3531" i="1" s="1"/>
  <c r="V3530" i="1" a="1"/>
  <c r="V3530" i="1" s="1"/>
  <c r="U3530" i="1" a="1"/>
  <c r="U3530" i="1" s="1"/>
  <c r="V3529" i="1" a="1"/>
  <c r="V3529" i="1" s="1"/>
  <c r="U3529" i="1"/>
  <c r="U3529" i="1" a="1"/>
  <c r="V3528" i="1" a="1"/>
  <c r="V3528" i="1" s="1"/>
  <c r="U3528" i="1" a="1"/>
  <c r="U3528" i="1" s="1"/>
  <c r="V3527" i="1" a="1"/>
  <c r="V3527" i="1" s="1"/>
  <c r="U3527" i="1" a="1"/>
  <c r="U3527" i="1" s="1"/>
  <c r="V3526" i="1" a="1"/>
  <c r="V3526" i="1" s="1"/>
  <c r="U3526" i="1" a="1"/>
  <c r="U3526" i="1" s="1"/>
  <c r="V3525" i="1" a="1"/>
  <c r="V3525" i="1" s="1"/>
  <c r="U3525" i="1" a="1"/>
  <c r="U3525" i="1" s="1"/>
  <c r="V3524" i="1" a="1"/>
  <c r="V3524" i="1" s="1"/>
  <c r="U3524" i="1" a="1"/>
  <c r="U3524" i="1" s="1"/>
  <c r="V3523" i="1" a="1"/>
  <c r="V3523" i="1" s="1"/>
  <c r="U3523" i="1" a="1"/>
  <c r="U3523" i="1" s="1"/>
  <c r="V3522" i="1" a="1"/>
  <c r="V3522" i="1" s="1"/>
  <c r="U3522" i="1" a="1"/>
  <c r="U3522" i="1" s="1"/>
  <c r="V3521" i="1" a="1"/>
  <c r="V3521" i="1" s="1"/>
  <c r="U3521" i="1" a="1"/>
  <c r="U3521" i="1" s="1"/>
  <c r="V3520" i="1" a="1"/>
  <c r="V3520" i="1" s="1"/>
  <c r="U3520" i="1" a="1"/>
  <c r="U3520" i="1" s="1"/>
  <c r="V3519" i="1"/>
  <c r="V3519" i="1" a="1"/>
  <c r="U3519" i="1" a="1"/>
  <c r="U3519" i="1" s="1"/>
  <c r="V3518" i="1" a="1"/>
  <c r="V3518" i="1" s="1"/>
  <c r="U3518" i="1" a="1"/>
  <c r="U3518" i="1" s="1"/>
  <c r="V3517" i="1" a="1"/>
  <c r="V3517" i="1" s="1"/>
  <c r="U3517" i="1" a="1"/>
  <c r="U3517" i="1" s="1"/>
  <c r="V3516" i="1" a="1"/>
  <c r="V3516" i="1" s="1"/>
  <c r="U3516" i="1" a="1"/>
  <c r="U3516" i="1" s="1"/>
  <c r="V3515" i="1" a="1"/>
  <c r="V3515" i="1" s="1"/>
  <c r="U3515" i="1" a="1"/>
  <c r="U3515" i="1" s="1"/>
  <c r="V3514" i="1" a="1"/>
  <c r="V3514" i="1" s="1"/>
  <c r="U3514" i="1" a="1"/>
  <c r="U3514" i="1" s="1"/>
  <c r="V3513" i="1" a="1"/>
  <c r="V3513" i="1" s="1"/>
  <c r="U3513" i="1" a="1"/>
  <c r="U3513" i="1" s="1"/>
  <c r="V3512" i="1" a="1"/>
  <c r="V3512" i="1" s="1"/>
  <c r="U3512" i="1" a="1"/>
  <c r="U3512" i="1" s="1"/>
  <c r="V3511" i="1" a="1"/>
  <c r="V3511" i="1" s="1"/>
  <c r="U3511" i="1" a="1"/>
  <c r="U3511" i="1" s="1"/>
  <c r="V3510" i="1" a="1"/>
  <c r="V3510" i="1" s="1"/>
  <c r="U3510" i="1" a="1"/>
  <c r="U3510" i="1" s="1"/>
  <c r="V3509" i="1" a="1"/>
  <c r="V3509" i="1" s="1"/>
  <c r="U3509" i="1" a="1"/>
  <c r="U3509" i="1" s="1"/>
  <c r="V3508" i="1" a="1"/>
  <c r="V3508" i="1" s="1"/>
  <c r="U3508" i="1" a="1"/>
  <c r="U3508" i="1" s="1"/>
  <c r="V3507" i="1" a="1"/>
  <c r="V3507" i="1" s="1"/>
  <c r="U3507" i="1" a="1"/>
  <c r="U3507" i="1" s="1"/>
  <c r="V3506" i="1" a="1"/>
  <c r="V3506" i="1" s="1"/>
  <c r="U3506" i="1" a="1"/>
  <c r="U3506" i="1" s="1"/>
  <c r="V3505" i="1" a="1"/>
  <c r="V3505" i="1" s="1"/>
  <c r="U3505" i="1" a="1"/>
  <c r="U3505" i="1" s="1"/>
  <c r="V3504" i="1" a="1"/>
  <c r="V3504" i="1" s="1"/>
  <c r="U3504" i="1" a="1"/>
  <c r="U3504" i="1" s="1"/>
  <c r="V3503" i="1"/>
  <c r="V3503" i="1" a="1"/>
  <c r="U3503" i="1" a="1"/>
  <c r="U3503" i="1" s="1"/>
  <c r="V3502" i="1" a="1"/>
  <c r="V3502" i="1" s="1"/>
  <c r="U3502" i="1" a="1"/>
  <c r="U3502" i="1" s="1"/>
  <c r="V3501" i="1" a="1"/>
  <c r="V3501" i="1" s="1"/>
  <c r="U3501" i="1" a="1"/>
  <c r="U3501" i="1" s="1"/>
  <c r="V3500" i="1" a="1"/>
  <c r="V3500" i="1" s="1"/>
  <c r="U3500" i="1" a="1"/>
  <c r="U3500" i="1" s="1"/>
  <c r="V3499" i="1" a="1"/>
  <c r="V3499" i="1" s="1"/>
  <c r="U3499" i="1" a="1"/>
  <c r="U3499" i="1" s="1"/>
  <c r="V3498" i="1" a="1"/>
  <c r="V3498" i="1" s="1"/>
  <c r="U3498" i="1" a="1"/>
  <c r="U3498" i="1" s="1"/>
  <c r="V3497" i="1" a="1"/>
  <c r="V3497" i="1" s="1"/>
  <c r="U3497" i="1"/>
  <c r="U3497" i="1" a="1"/>
  <c r="V3496" i="1" a="1"/>
  <c r="V3496" i="1" s="1"/>
  <c r="U3496" i="1" a="1"/>
  <c r="U3496" i="1" s="1"/>
  <c r="V3495" i="1" a="1"/>
  <c r="V3495" i="1" s="1"/>
  <c r="U3495" i="1" a="1"/>
  <c r="U3495" i="1" s="1"/>
  <c r="V3494" i="1" a="1"/>
  <c r="V3494" i="1" s="1"/>
  <c r="U3494" i="1" a="1"/>
  <c r="U3494" i="1" s="1"/>
  <c r="V3493" i="1" a="1"/>
  <c r="V3493" i="1" s="1"/>
  <c r="U3493" i="1" a="1"/>
  <c r="U3493" i="1" s="1"/>
  <c r="V3492" i="1" a="1"/>
  <c r="V3492" i="1" s="1"/>
  <c r="U3492" i="1" a="1"/>
  <c r="U3492" i="1" s="1"/>
  <c r="V3491" i="1" a="1"/>
  <c r="V3491" i="1" s="1"/>
  <c r="U3491" i="1" a="1"/>
  <c r="U3491" i="1" s="1"/>
  <c r="V3490" i="1" a="1"/>
  <c r="V3490" i="1" s="1"/>
  <c r="U3490" i="1" a="1"/>
  <c r="U3490" i="1" s="1"/>
  <c r="V3489" i="1" a="1"/>
  <c r="V3489" i="1" s="1"/>
  <c r="U3489" i="1" a="1"/>
  <c r="U3489" i="1" s="1"/>
  <c r="V3488" i="1" a="1"/>
  <c r="V3488" i="1" s="1"/>
  <c r="U3488" i="1" a="1"/>
  <c r="U3488" i="1" s="1"/>
  <c r="V3487" i="1" a="1"/>
  <c r="V3487" i="1" s="1"/>
  <c r="U3487" i="1" a="1"/>
  <c r="U3487" i="1" s="1"/>
  <c r="V3486" i="1" a="1"/>
  <c r="V3486" i="1" s="1"/>
  <c r="U3486" i="1" a="1"/>
  <c r="U3486" i="1" s="1"/>
  <c r="V3485" i="1" a="1"/>
  <c r="V3485" i="1" s="1"/>
  <c r="U3485" i="1" a="1"/>
  <c r="U3485" i="1" s="1"/>
  <c r="V3484" i="1" a="1"/>
  <c r="V3484" i="1" s="1"/>
  <c r="U3484" i="1" a="1"/>
  <c r="U3484" i="1" s="1"/>
  <c r="V3483" i="1" a="1"/>
  <c r="V3483" i="1" s="1"/>
  <c r="U3483" i="1" a="1"/>
  <c r="U3483" i="1" s="1"/>
  <c r="V3482" i="1" a="1"/>
  <c r="V3482" i="1" s="1"/>
  <c r="U3482" i="1" a="1"/>
  <c r="U3482" i="1" s="1"/>
  <c r="V3481" i="1" a="1"/>
  <c r="V3481" i="1" s="1"/>
  <c r="U3481" i="1" a="1"/>
  <c r="U3481" i="1" s="1"/>
  <c r="V3480" i="1" a="1"/>
  <c r="V3480" i="1" s="1"/>
  <c r="U3480" i="1" a="1"/>
  <c r="U3480" i="1" s="1"/>
  <c r="V3479" i="1" a="1"/>
  <c r="V3479" i="1" s="1"/>
  <c r="U3479" i="1" a="1"/>
  <c r="U3479" i="1" s="1"/>
  <c r="V3478" i="1" a="1"/>
  <c r="V3478" i="1" s="1"/>
  <c r="U3478" i="1" a="1"/>
  <c r="U3478" i="1" s="1"/>
  <c r="V3477" i="1" a="1"/>
  <c r="V3477" i="1" s="1"/>
  <c r="U3477" i="1" a="1"/>
  <c r="U3477" i="1" s="1"/>
  <c r="V3476" i="1" a="1"/>
  <c r="V3476" i="1" s="1"/>
  <c r="U3476" i="1" a="1"/>
  <c r="U3476" i="1" s="1"/>
  <c r="V3475" i="1" a="1"/>
  <c r="V3475" i="1" s="1"/>
  <c r="U3475" i="1" a="1"/>
  <c r="U3475" i="1" s="1"/>
  <c r="V3474" i="1" a="1"/>
  <c r="V3474" i="1" s="1"/>
  <c r="U3474" i="1" a="1"/>
  <c r="U3474" i="1" s="1"/>
  <c r="V3473" i="1" a="1"/>
  <c r="V3473" i="1" s="1"/>
  <c r="U3473" i="1" a="1"/>
  <c r="U3473" i="1" s="1"/>
  <c r="V3472" i="1" a="1"/>
  <c r="V3472" i="1" s="1"/>
  <c r="U3472" i="1" a="1"/>
  <c r="U3472" i="1" s="1"/>
  <c r="V3471" i="1" a="1"/>
  <c r="V3471" i="1" s="1"/>
  <c r="U3471" i="1" a="1"/>
  <c r="U3471" i="1" s="1"/>
  <c r="V3470" i="1" a="1"/>
  <c r="V3470" i="1" s="1"/>
  <c r="U3470" i="1"/>
  <c r="U3470" i="1" a="1"/>
  <c r="V3469" i="1" a="1"/>
  <c r="V3469" i="1" s="1"/>
  <c r="U3469" i="1" a="1"/>
  <c r="U3469" i="1" s="1"/>
  <c r="V3468" i="1" a="1"/>
  <c r="V3468" i="1" s="1"/>
  <c r="U3468" i="1" a="1"/>
  <c r="U3468" i="1" s="1"/>
  <c r="V3467" i="1" a="1"/>
  <c r="V3467" i="1" s="1"/>
  <c r="U3467" i="1" a="1"/>
  <c r="U3467" i="1" s="1"/>
  <c r="V3466" i="1" a="1"/>
  <c r="V3466" i="1" s="1"/>
  <c r="U3466" i="1"/>
  <c r="U3466" i="1" a="1"/>
  <c r="V3465" i="1" a="1"/>
  <c r="V3465" i="1" s="1"/>
  <c r="U3465" i="1" a="1"/>
  <c r="U3465" i="1" s="1"/>
  <c r="V3464" i="1" a="1"/>
  <c r="V3464" i="1" s="1"/>
  <c r="U3464" i="1" a="1"/>
  <c r="U3464" i="1" s="1"/>
  <c r="V3463" i="1" a="1"/>
  <c r="V3463" i="1" s="1"/>
  <c r="U3463" i="1" a="1"/>
  <c r="U3463" i="1" s="1"/>
  <c r="V3462" i="1" a="1"/>
  <c r="V3462" i="1" s="1"/>
  <c r="U3462" i="1" a="1"/>
  <c r="U3462" i="1" s="1"/>
  <c r="V3461" i="1" a="1"/>
  <c r="V3461" i="1" s="1"/>
  <c r="U3461" i="1" a="1"/>
  <c r="U3461" i="1" s="1"/>
  <c r="V3460" i="1" a="1"/>
  <c r="V3460" i="1" s="1"/>
  <c r="U3460" i="1" a="1"/>
  <c r="U3460" i="1" s="1"/>
  <c r="V3459" i="1" a="1"/>
  <c r="V3459" i="1" s="1"/>
  <c r="U3459" i="1" a="1"/>
  <c r="U3459" i="1" s="1"/>
  <c r="V3458" i="1" a="1"/>
  <c r="V3458" i="1" s="1"/>
  <c r="U3458" i="1" a="1"/>
  <c r="U3458" i="1" s="1"/>
  <c r="V3457" i="1" a="1"/>
  <c r="V3457" i="1" s="1"/>
  <c r="U3457" i="1" a="1"/>
  <c r="U3457" i="1" s="1"/>
  <c r="V3456" i="1" a="1"/>
  <c r="V3456" i="1" s="1"/>
  <c r="U3456" i="1" a="1"/>
  <c r="U3456" i="1" s="1"/>
  <c r="V3455" i="1" a="1"/>
  <c r="V3455" i="1" s="1"/>
  <c r="U3455" i="1" a="1"/>
  <c r="U3455" i="1" s="1"/>
  <c r="V3454" i="1" a="1"/>
  <c r="V3454" i="1" s="1"/>
  <c r="U3454" i="1" a="1"/>
  <c r="U3454" i="1" s="1"/>
  <c r="V3453" i="1" a="1"/>
  <c r="V3453" i="1" s="1"/>
  <c r="U3453" i="1"/>
  <c r="U3453" i="1" a="1"/>
  <c r="V3452" i="1" a="1"/>
  <c r="V3452" i="1" s="1"/>
  <c r="U3452" i="1" a="1"/>
  <c r="U3452" i="1" s="1"/>
  <c r="V3451" i="1" a="1"/>
  <c r="V3451" i="1" s="1"/>
  <c r="U3451" i="1" a="1"/>
  <c r="U3451" i="1" s="1"/>
  <c r="V3450" i="1" a="1"/>
  <c r="V3450" i="1" s="1"/>
  <c r="U3450" i="1" a="1"/>
  <c r="U3450" i="1" s="1"/>
  <c r="V3449" i="1" a="1"/>
  <c r="V3449" i="1" s="1"/>
  <c r="U3449" i="1" a="1"/>
  <c r="U3449" i="1" s="1"/>
  <c r="V3448" i="1" a="1"/>
  <c r="V3448" i="1" s="1"/>
  <c r="U3448" i="1" a="1"/>
  <c r="U3448" i="1" s="1"/>
  <c r="V3447" i="1" a="1"/>
  <c r="V3447" i="1" s="1"/>
  <c r="U3447" i="1" a="1"/>
  <c r="U3447" i="1" s="1"/>
  <c r="V3446" i="1" a="1"/>
  <c r="V3446" i="1" s="1"/>
  <c r="U3446" i="1" a="1"/>
  <c r="U3446" i="1" s="1"/>
  <c r="V3445" i="1" a="1"/>
  <c r="V3445" i="1" s="1"/>
  <c r="U3445" i="1" a="1"/>
  <c r="U3445" i="1" s="1"/>
  <c r="V3444" i="1" a="1"/>
  <c r="V3444" i="1" s="1"/>
  <c r="U3444" i="1" a="1"/>
  <c r="U3444" i="1" s="1"/>
  <c r="V3443" i="1" a="1"/>
  <c r="V3443" i="1" s="1"/>
  <c r="U3443" i="1" a="1"/>
  <c r="U3443" i="1" s="1"/>
  <c r="V3442" i="1" a="1"/>
  <c r="V3442" i="1" s="1"/>
  <c r="U3442" i="1" a="1"/>
  <c r="U3442" i="1" s="1"/>
  <c r="V3441" i="1" a="1"/>
  <c r="V3441" i="1" s="1"/>
  <c r="U3441" i="1" a="1"/>
  <c r="U3441" i="1" s="1"/>
  <c r="V3440" i="1" a="1"/>
  <c r="V3440" i="1" s="1"/>
  <c r="U3440" i="1"/>
  <c r="U3440" i="1" a="1"/>
  <c r="V3439" i="1" a="1"/>
  <c r="V3439" i="1" s="1"/>
  <c r="U3439" i="1" a="1"/>
  <c r="U3439" i="1" s="1"/>
  <c r="V3438" i="1" a="1"/>
  <c r="V3438" i="1" s="1"/>
  <c r="U3438" i="1" a="1"/>
  <c r="U3438" i="1" s="1"/>
  <c r="V3437" i="1" a="1"/>
  <c r="V3437" i="1" s="1"/>
  <c r="U3437" i="1" a="1"/>
  <c r="U3437" i="1" s="1"/>
  <c r="V3436" i="1" a="1"/>
  <c r="V3436" i="1" s="1"/>
  <c r="U3436" i="1" a="1"/>
  <c r="U3436" i="1" s="1"/>
  <c r="V3435" i="1" a="1"/>
  <c r="V3435" i="1" s="1"/>
  <c r="U3435" i="1"/>
  <c r="U3435" i="1" a="1"/>
  <c r="V3434" i="1" a="1"/>
  <c r="V3434" i="1" s="1"/>
  <c r="U3434" i="1" a="1"/>
  <c r="U3434" i="1" s="1"/>
  <c r="V3433" i="1" a="1"/>
  <c r="V3433" i="1" s="1"/>
  <c r="U3433" i="1" a="1"/>
  <c r="U3433" i="1" s="1"/>
  <c r="V3432" i="1" a="1"/>
  <c r="V3432" i="1" s="1"/>
  <c r="U3432" i="1" a="1"/>
  <c r="U3432" i="1" s="1"/>
  <c r="V3431" i="1" a="1"/>
  <c r="V3431" i="1" s="1"/>
  <c r="U3431" i="1" a="1"/>
  <c r="U3431" i="1" s="1"/>
  <c r="V3430" i="1" a="1"/>
  <c r="V3430" i="1" s="1"/>
  <c r="U3430" i="1" a="1"/>
  <c r="U3430" i="1" s="1"/>
  <c r="V3429" i="1" a="1"/>
  <c r="V3429" i="1" s="1"/>
  <c r="U3429" i="1" a="1"/>
  <c r="U3429" i="1" s="1"/>
  <c r="V3428" i="1" a="1"/>
  <c r="V3428" i="1" s="1"/>
  <c r="U3428" i="1" a="1"/>
  <c r="U3428" i="1" s="1"/>
  <c r="V3427" i="1" a="1"/>
  <c r="V3427" i="1" s="1"/>
  <c r="U3427" i="1" a="1"/>
  <c r="U3427" i="1" s="1"/>
  <c r="V3426" i="1" a="1"/>
  <c r="V3426" i="1" s="1"/>
  <c r="U3426" i="1" a="1"/>
  <c r="U3426" i="1" s="1"/>
  <c r="V3425" i="1" a="1"/>
  <c r="V3425" i="1" s="1"/>
  <c r="U3425" i="1" a="1"/>
  <c r="U3425" i="1" s="1"/>
  <c r="V3424" i="1" a="1"/>
  <c r="V3424" i="1" s="1"/>
  <c r="U3424" i="1" a="1"/>
  <c r="U3424" i="1" s="1"/>
  <c r="V3423" i="1" a="1"/>
  <c r="V3423" i="1" s="1"/>
  <c r="U3423" i="1" a="1"/>
  <c r="U3423" i="1" s="1"/>
  <c r="V3422" i="1" a="1"/>
  <c r="V3422" i="1" s="1"/>
  <c r="U3422" i="1" a="1"/>
  <c r="U3422" i="1" s="1"/>
  <c r="V3421" i="1" a="1"/>
  <c r="V3421" i="1" s="1"/>
  <c r="U3421" i="1" a="1"/>
  <c r="U3421" i="1" s="1"/>
  <c r="V3420" i="1" a="1"/>
  <c r="V3420" i="1" s="1"/>
  <c r="U3420" i="1" a="1"/>
  <c r="U3420" i="1" s="1"/>
  <c r="V3419" i="1"/>
  <c r="V3419" i="1" a="1"/>
  <c r="U3419" i="1" a="1"/>
  <c r="U3419" i="1" s="1"/>
  <c r="V3418" i="1" a="1"/>
  <c r="V3418" i="1" s="1"/>
  <c r="U3418" i="1" a="1"/>
  <c r="U3418" i="1" s="1"/>
  <c r="V3417" i="1" a="1"/>
  <c r="V3417" i="1" s="1"/>
  <c r="U3417" i="1" a="1"/>
  <c r="U3417" i="1" s="1"/>
  <c r="V3416" i="1" a="1"/>
  <c r="V3416" i="1" s="1"/>
  <c r="U3416" i="1" a="1"/>
  <c r="U3416" i="1" s="1"/>
  <c r="V3415" i="1" a="1"/>
  <c r="V3415" i="1" s="1"/>
  <c r="U3415" i="1" a="1"/>
  <c r="U3415" i="1" s="1"/>
  <c r="V3414" i="1" a="1"/>
  <c r="V3414" i="1" s="1"/>
  <c r="U3414" i="1" a="1"/>
  <c r="U3414" i="1" s="1"/>
  <c r="V3413" i="1" a="1"/>
  <c r="V3413" i="1" s="1"/>
  <c r="U3413" i="1" a="1"/>
  <c r="U3413" i="1" s="1"/>
  <c r="V3412" i="1" a="1"/>
  <c r="V3412" i="1" s="1"/>
  <c r="U3412" i="1" a="1"/>
  <c r="U3412" i="1" s="1"/>
  <c r="V3411" i="1" a="1"/>
  <c r="V3411" i="1" s="1"/>
  <c r="U3411" i="1" a="1"/>
  <c r="U3411" i="1" s="1"/>
  <c r="V3410" i="1" a="1"/>
  <c r="V3410" i="1" s="1"/>
  <c r="U3410" i="1" a="1"/>
  <c r="U3410" i="1" s="1"/>
  <c r="V3409" i="1" a="1"/>
  <c r="V3409" i="1" s="1"/>
  <c r="U3409" i="1" a="1"/>
  <c r="U3409" i="1" s="1"/>
  <c r="V3408" i="1" a="1"/>
  <c r="V3408" i="1" s="1"/>
  <c r="U3408" i="1" a="1"/>
  <c r="U3408" i="1" s="1"/>
  <c r="V3407" i="1" a="1"/>
  <c r="V3407" i="1" s="1"/>
  <c r="U3407" i="1" a="1"/>
  <c r="U3407" i="1" s="1"/>
  <c r="V3406" i="1" a="1"/>
  <c r="V3406" i="1" s="1"/>
  <c r="U3406" i="1" a="1"/>
  <c r="U3406" i="1" s="1"/>
  <c r="V3405" i="1" a="1"/>
  <c r="V3405" i="1" s="1"/>
  <c r="U3405" i="1" a="1"/>
  <c r="U3405" i="1" s="1"/>
  <c r="V3404" i="1" a="1"/>
  <c r="V3404" i="1" s="1"/>
  <c r="U3404" i="1" a="1"/>
  <c r="U3404" i="1" s="1"/>
  <c r="V3403" i="1" a="1"/>
  <c r="V3403" i="1" s="1"/>
  <c r="U3403" i="1" a="1"/>
  <c r="U3403" i="1" s="1"/>
  <c r="V3402" i="1" a="1"/>
  <c r="V3402" i="1" s="1"/>
  <c r="U3402" i="1" a="1"/>
  <c r="U3402" i="1" s="1"/>
  <c r="V3401" i="1" a="1"/>
  <c r="V3401" i="1" s="1"/>
  <c r="U3401" i="1" a="1"/>
  <c r="U3401" i="1" s="1"/>
  <c r="V3400" i="1" a="1"/>
  <c r="V3400" i="1" s="1"/>
  <c r="U3400" i="1" a="1"/>
  <c r="U3400" i="1" s="1"/>
  <c r="V3399" i="1" a="1"/>
  <c r="V3399" i="1" s="1"/>
  <c r="U3399" i="1" a="1"/>
  <c r="U3399" i="1" s="1"/>
  <c r="V3398" i="1" a="1"/>
  <c r="V3398" i="1" s="1"/>
  <c r="U3398" i="1" a="1"/>
  <c r="U3398" i="1" s="1"/>
  <c r="V3397" i="1" a="1"/>
  <c r="V3397" i="1" s="1"/>
  <c r="U3397" i="1" a="1"/>
  <c r="U3397" i="1" s="1"/>
  <c r="V3396" i="1" a="1"/>
  <c r="V3396" i="1" s="1"/>
  <c r="U3396" i="1"/>
  <c r="U3396" i="1" a="1"/>
  <c r="V3395" i="1" a="1"/>
  <c r="V3395" i="1" s="1"/>
  <c r="U3395" i="1" a="1"/>
  <c r="U3395" i="1" s="1"/>
  <c r="V3394" i="1" a="1"/>
  <c r="V3394" i="1" s="1"/>
  <c r="U3394" i="1" a="1"/>
  <c r="U3394" i="1" s="1"/>
  <c r="V3393" i="1" a="1"/>
  <c r="V3393" i="1" s="1"/>
  <c r="U3393" i="1" a="1"/>
  <c r="U3393" i="1" s="1"/>
  <c r="V3392" i="1" a="1"/>
  <c r="V3392" i="1" s="1"/>
  <c r="U3392" i="1" a="1"/>
  <c r="U3392" i="1" s="1"/>
  <c r="V3391" i="1" a="1"/>
  <c r="V3391" i="1" s="1"/>
  <c r="U3391" i="1" a="1"/>
  <c r="U3391" i="1" s="1"/>
  <c r="V3390" i="1" a="1"/>
  <c r="V3390" i="1" s="1"/>
  <c r="U3390" i="1" a="1"/>
  <c r="U3390" i="1" s="1"/>
  <c r="V3389" i="1" a="1"/>
  <c r="V3389" i="1" s="1"/>
  <c r="U3389" i="1" a="1"/>
  <c r="U3389" i="1" s="1"/>
  <c r="V3388" i="1" a="1"/>
  <c r="V3388" i="1" s="1"/>
  <c r="U3388" i="1" a="1"/>
  <c r="U3388" i="1" s="1"/>
  <c r="V3387" i="1"/>
  <c r="V3387" i="1" a="1"/>
  <c r="U3387" i="1" a="1"/>
  <c r="U3387" i="1" s="1"/>
  <c r="V3386" i="1" a="1"/>
  <c r="V3386" i="1" s="1"/>
  <c r="U3386" i="1" a="1"/>
  <c r="U3386" i="1" s="1"/>
  <c r="V3385" i="1" a="1"/>
  <c r="V3385" i="1" s="1"/>
  <c r="U3385" i="1" a="1"/>
  <c r="U3385" i="1" s="1"/>
  <c r="V3384" i="1" a="1"/>
  <c r="V3384" i="1" s="1"/>
  <c r="U3384" i="1" a="1"/>
  <c r="U3384" i="1" s="1"/>
  <c r="V3383" i="1" a="1"/>
  <c r="V3383" i="1" s="1"/>
  <c r="U3383" i="1"/>
  <c r="U3383" i="1" a="1"/>
  <c r="V3382" i="1" a="1"/>
  <c r="V3382" i="1" s="1"/>
  <c r="U3382" i="1" a="1"/>
  <c r="U3382" i="1" s="1"/>
  <c r="V3381" i="1" a="1"/>
  <c r="V3381" i="1" s="1"/>
  <c r="U3381" i="1" a="1"/>
  <c r="U3381" i="1" s="1"/>
  <c r="V3380" i="1" a="1"/>
  <c r="V3380" i="1" s="1"/>
  <c r="U3380" i="1" a="1"/>
  <c r="U3380" i="1" s="1"/>
  <c r="V3379" i="1" a="1"/>
  <c r="V3379" i="1" s="1"/>
  <c r="U3379" i="1" a="1"/>
  <c r="U3379" i="1" s="1"/>
  <c r="V3378" i="1" a="1"/>
  <c r="V3378" i="1" s="1"/>
  <c r="U3378" i="1" a="1"/>
  <c r="U3378" i="1" s="1"/>
  <c r="V3377" i="1" a="1"/>
  <c r="V3377" i="1" s="1"/>
  <c r="U3377" i="1" a="1"/>
  <c r="U3377" i="1" s="1"/>
  <c r="V3376" i="1" a="1"/>
  <c r="V3376" i="1" s="1"/>
  <c r="U3376" i="1" a="1"/>
  <c r="U3376" i="1" s="1"/>
  <c r="V3375" i="1" a="1"/>
  <c r="V3375" i="1" s="1"/>
  <c r="U3375" i="1" a="1"/>
  <c r="U3375" i="1" s="1"/>
  <c r="V3374" i="1" a="1"/>
  <c r="V3374" i="1" s="1"/>
  <c r="U3374" i="1" a="1"/>
  <c r="U3374" i="1" s="1"/>
  <c r="V3373" i="1" a="1"/>
  <c r="V3373" i="1" s="1"/>
  <c r="U3373" i="1" a="1"/>
  <c r="U3373" i="1" s="1"/>
  <c r="V3372" i="1" a="1"/>
  <c r="V3372" i="1" s="1"/>
  <c r="U3372" i="1" a="1"/>
  <c r="U3372" i="1" s="1"/>
  <c r="V3371" i="1" a="1"/>
  <c r="V3371" i="1" s="1"/>
  <c r="U3371" i="1" a="1"/>
  <c r="U3371" i="1" s="1"/>
  <c r="V3370" i="1" a="1"/>
  <c r="V3370" i="1" s="1"/>
  <c r="U3370" i="1" a="1"/>
  <c r="U3370" i="1" s="1"/>
  <c r="V3369" i="1" a="1"/>
  <c r="V3369" i="1" s="1"/>
  <c r="U3369" i="1" a="1"/>
  <c r="U3369" i="1" s="1"/>
  <c r="V3368" i="1" a="1"/>
  <c r="V3368" i="1" s="1"/>
  <c r="U3368" i="1" a="1"/>
  <c r="U3368" i="1" s="1"/>
  <c r="V3367" i="1" a="1"/>
  <c r="V3367" i="1" s="1"/>
  <c r="U3367" i="1" a="1"/>
  <c r="U3367" i="1" s="1"/>
  <c r="V3366" i="1" a="1"/>
  <c r="V3366" i="1" s="1"/>
  <c r="U3366" i="1" a="1"/>
  <c r="U3366" i="1" s="1"/>
  <c r="V3365" i="1" a="1"/>
  <c r="V3365" i="1" s="1"/>
  <c r="U3365" i="1"/>
  <c r="U3365" i="1" a="1"/>
  <c r="V3364" i="1" a="1"/>
  <c r="V3364" i="1" s="1"/>
  <c r="U3364" i="1" a="1"/>
  <c r="U3364" i="1" s="1"/>
  <c r="V3363" i="1" a="1"/>
  <c r="V3363" i="1" s="1"/>
  <c r="U3363" i="1" a="1"/>
  <c r="U3363" i="1" s="1"/>
  <c r="V3362" i="1" a="1"/>
  <c r="V3362" i="1" s="1"/>
  <c r="U3362" i="1" a="1"/>
  <c r="U3362" i="1" s="1"/>
  <c r="V3361" i="1" a="1"/>
  <c r="V3361" i="1" s="1"/>
  <c r="U3361" i="1" a="1"/>
  <c r="U3361" i="1" s="1"/>
  <c r="V3360" i="1" a="1"/>
  <c r="V3360" i="1" s="1"/>
  <c r="U3360" i="1" a="1"/>
  <c r="U3360" i="1" s="1"/>
  <c r="V3359" i="1" a="1"/>
  <c r="V3359" i="1" s="1"/>
  <c r="U3359" i="1" a="1"/>
  <c r="U3359" i="1" s="1"/>
  <c r="V3358" i="1" a="1"/>
  <c r="V3358" i="1" s="1"/>
  <c r="U3358" i="1" a="1"/>
  <c r="U3358" i="1" s="1"/>
  <c r="V3357" i="1" a="1"/>
  <c r="V3357" i="1" s="1"/>
  <c r="U3357" i="1" a="1"/>
  <c r="U3357" i="1" s="1"/>
  <c r="V3356" i="1" a="1"/>
  <c r="V3356" i="1" s="1"/>
  <c r="U3356" i="1" a="1"/>
  <c r="U3356" i="1" s="1"/>
  <c r="V3355" i="1"/>
  <c r="V3355" i="1" a="1"/>
  <c r="U3355" i="1" a="1"/>
  <c r="U3355" i="1" s="1"/>
  <c r="V3354" i="1" a="1"/>
  <c r="V3354" i="1" s="1"/>
  <c r="U3354" i="1" a="1"/>
  <c r="U3354" i="1" s="1"/>
  <c r="V3353" i="1" a="1"/>
  <c r="V3353" i="1" s="1"/>
  <c r="U3353" i="1" a="1"/>
  <c r="U3353" i="1" s="1"/>
  <c r="V3352" i="1" a="1"/>
  <c r="V3352" i="1" s="1"/>
  <c r="U3352" i="1" a="1"/>
  <c r="U3352" i="1" s="1"/>
  <c r="V3351" i="1" a="1"/>
  <c r="V3351" i="1" s="1"/>
  <c r="U3351" i="1" a="1"/>
  <c r="U3351" i="1" s="1"/>
  <c r="V3350" i="1" a="1"/>
  <c r="V3350" i="1" s="1"/>
  <c r="U3350" i="1" a="1"/>
  <c r="U3350" i="1" s="1"/>
  <c r="V3349" i="1" a="1"/>
  <c r="V3349" i="1" s="1"/>
  <c r="U3349" i="1" a="1"/>
  <c r="U3349" i="1" s="1"/>
  <c r="V3348" i="1" a="1"/>
  <c r="V3348" i="1" s="1"/>
  <c r="U3348" i="1" a="1"/>
  <c r="U3348" i="1" s="1"/>
  <c r="V3347" i="1" a="1"/>
  <c r="V3347" i="1" s="1"/>
  <c r="U3347" i="1" a="1"/>
  <c r="U3347" i="1" s="1"/>
  <c r="V3346" i="1" a="1"/>
  <c r="V3346" i="1" s="1"/>
  <c r="U3346" i="1" a="1"/>
  <c r="U3346" i="1" s="1"/>
  <c r="V3345" i="1" a="1"/>
  <c r="V3345" i="1" s="1"/>
  <c r="U3345" i="1" a="1"/>
  <c r="U3345" i="1" s="1"/>
  <c r="V3344" i="1" a="1"/>
  <c r="V3344" i="1" s="1"/>
  <c r="U3344" i="1" a="1"/>
  <c r="U3344" i="1" s="1"/>
  <c r="V3343" i="1" a="1"/>
  <c r="V3343" i="1" s="1"/>
  <c r="U3343" i="1" a="1"/>
  <c r="U3343" i="1" s="1"/>
  <c r="V3342" i="1" a="1"/>
  <c r="V3342" i="1" s="1"/>
  <c r="U3342" i="1"/>
  <c r="U3342" i="1" a="1"/>
  <c r="V3341" i="1" a="1"/>
  <c r="V3341" i="1" s="1"/>
  <c r="U3341" i="1" a="1"/>
  <c r="U3341" i="1" s="1"/>
  <c r="V3340" i="1" a="1"/>
  <c r="V3340" i="1" s="1"/>
  <c r="U3340" i="1" a="1"/>
  <c r="U3340" i="1" s="1"/>
  <c r="V3339" i="1" a="1"/>
  <c r="V3339" i="1" s="1"/>
  <c r="U3339" i="1" a="1"/>
  <c r="U3339" i="1" s="1"/>
  <c r="V3338" i="1" a="1"/>
  <c r="V3338" i="1" s="1"/>
  <c r="U3338" i="1" a="1"/>
  <c r="U3338" i="1" s="1"/>
  <c r="V3337" i="1" a="1"/>
  <c r="V3337" i="1" s="1"/>
  <c r="U3337" i="1" a="1"/>
  <c r="U3337" i="1" s="1"/>
  <c r="V3336" i="1" a="1"/>
  <c r="V3336" i="1" s="1"/>
  <c r="U3336" i="1"/>
  <c r="U3336" i="1" a="1"/>
  <c r="V3335" i="1" a="1"/>
  <c r="V3335" i="1" s="1"/>
  <c r="U3335" i="1" a="1"/>
  <c r="U3335" i="1" s="1"/>
  <c r="V3334" i="1" a="1"/>
  <c r="V3334" i="1" s="1"/>
  <c r="U3334" i="1"/>
  <c r="U3334" i="1" a="1"/>
  <c r="V3333" i="1" a="1"/>
  <c r="V3333" i="1" s="1"/>
  <c r="U3333" i="1" a="1"/>
  <c r="U3333" i="1" s="1"/>
  <c r="V3332" i="1" a="1"/>
  <c r="V3332" i="1" s="1"/>
  <c r="U3332" i="1" a="1"/>
  <c r="U3332" i="1" s="1"/>
  <c r="V3331" i="1" a="1"/>
  <c r="V3331" i="1" s="1"/>
  <c r="U3331" i="1" a="1"/>
  <c r="U3331" i="1" s="1"/>
  <c r="V3330" i="1" a="1"/>
  <c r="V3330" i="1" s="1"/>
  <c r="U3330" i="1" a="1"/>
  <c r="U3330" i="1" s="1"/>
  <c r="V3329" i="1" a="1"/>
  <c r="V3329" i="1" s="1"/>
  <c r="U3329" i="1" a="1"/>
  <c r="U3329" i="1" s="1"/>
  <c r="V3328" i="1" a="1"/>
  <c r="V3328" i="1" s="1"/>
  <c r="U3328" i="1"/>
  <c r="U3328" i="1" a="1"/>
  <c r="V3327" i="1" a="1"/>
  <c r="V3327" i="1" s="1"/>
  <c r="U3327" i="1" a="1"/>
  <c r="U3327" i="1" s="1"/>
  <c r="V3326" i="1" a="1"/>
  <c r="V3326" i="1" s="1"/>
  <c r="U3326" i="1" a="1"/>
  <c r="U3326" i="1" s="1"/>
  <c r="V3325" i="1" a="1"/>
  <c r="V3325" i="1" s="1"/>
  <c r="U3325" i="1" a="1"/>
  <c r="U3325" i="1" s="1"/>
  <c r="V3324" i="1"/>
  <c r="V3324" i="1" a="1"/>
  <c r="U3324" i="1" a="1"/>
  <c r="U3324" i="1" s="1"/>
  <c r="V3323" i="1" a="1"/>
  <c r="V3323" i="1" s="1"/>
  <c r="U3323" i="1" a="1"/>
  <c r="U3323" i="1" s="1"/>
  <c r="V3322" i="1" a="1"/>
  <c r="V3322" i="1" s="1"/>
  <c r="U3322" i="1" a="1"/>
  <c r="U3322" i="1" s="1"/>
  <c r="V3321" i="1" a="1"/>
  <c r="V3321" i="1" s="1"/>
  <c r="U3321" i="1" a="1"/>
  <c r="U3321" i="1" s="1"/>
  <c r="V3320" i="1" a="1"/>
  <c r="V3320" i="1" s="1"/>
  <c r="U3320" i="1" a="1"/>
  <c r="U3320" i="1" s="1"/>
  <c r="V3319" i="1" a="1"/>
  <c r="V3319" i="1" s="1"/>
  <c r="U3319" i="1" a="1"/>
  <c r="U3319" i="1" s="1"/>
  <c r="V3318" i="1" a="1"/>
  <c r="V3318" i="1" s="1"/>
  <c r="U3318" i="1" a="1"/>
  <c r="U3318" i="1" s="1"/>
  <c r="V3317" i="1" a="1"/>
  <c r="V3317" i="1" s="1"/>
  <c r="U3317" i="1" a="1"/>
  <c r="U3317" i="1" s="1"/>
  <c r="V3316" i="1"/>
  <c r="V3316" i="1" a="1"/>
  <c r="U3316" i="1" a="1"/>
  <c r="U3316" i="1" s="1"/>
  <c r="V3315" i="1" a="1"/>
  <c r="V3315" i="1" s="1"/>
  <c r="U3315" i="1" a="1"/>
  <c r="U3315" i="1" s="1"/>
  <c r="V3314" i="1" a="1"/>
  <c r="V3314" i="1" s="1"/>
  <c r="U3314" i="1" a="1"/>
  <c r="U3314" i="1" s="1"/>
  <c r="V3313" i="1" a="1"/>
  <c r="V3313" i="1" s="1"/>
  <c r="U3313" i="1" a="1"/>
  <c r="U3313" i="1" s="1"/>
  <c r="V3312" i="1" a="1"/>
  <c r="V3312" i="1" s="1"/>
  <c r="U3312" i="1" a="1"/>
  <c r="U3312" i="1" s="1"/>
  <c r="V3311" i="1" a="1"/>
  <c r="V3311" i="1" s="1"/>
  <c r="U3311" i="1" a="1"/>
  <c r="U3311" i="1" s="1"/>
  <c r="V3310" i="1" a="1"/>
  <c r="V3310" i="1" s="1"/>
  <c r="U3310" i="1"/>
  <c r="U3310" i="1" a="1"/>
  <c r="V3309" i="1" a="1"/>
  <c r="V3309" i="1" s="1"/>
  <c r="U3309" i="1" a="1"/>
  <c r="U3309" i="1" s="1"/>
  <c r="V3308" i="1" a="1"/>
  <c r="V3308" i="1" s="1"/>
  <c r="U3308" i="1" a="1"/>
  <c r="U3308" i="1" s="1"/>
  <c r="V3307" i="1" a="1"/>
  <c r="V3307" i="1" s="1"/>
  <c r="U3307" i="1" a="1"/>
  <c r="U3307" i="1" s="1"/>
  <c r="V3306" i="1" a="1"/>
  <c r="V3306" i="1" s="1"/>
  <c r="U3306" i="1" a="1"/>
  <c r="U3306" i="1" s="1"/>
  <c r="V3305" i="1" a="1"/>
  <c r="V3305" i="1" s="1"/>
  <c r="U3305" i="1" a="1"/>
  <c r="U3305" i="1" s="1"/>
  <c r="V3304" i="1" a="1"/>
  <c r="V3304" i="1" s="1"/>
  <c r="U3304" i="1"/>
  <c r="U3304" i="1" a="1"/>
  <c r="V3303" i="1" a="1"/>
  <c r="V3303" i="1" s="1"/>
  <c r="U3303" i="1" a="1"/>
  <c r="U3303" i="1" s="1"/>
  <c r="V3302" i="1" a="1"/>
  <c r="V3302" i="1" s="1"/>
  <c r="U3302" i="1"/>
  <c r="U3302" i="1" a="1"/>
  <c r="V3301" i="1" a="1"/>
  <c r="V3301" i="1" s="1"/>
  <c r="U3301" i="1" a="1"/>
  <c r="U3301" i="1" s="1"/>
  <c r="V3300" i="1" a="1"/>
  <c r="V3300" i="1" s="1"/>
  <c r="U3300" i="1" a="1"/>
  <c r="U3300" i="1" s="1"/>
  <c r="V3299" i="1" a="1"/>
  <c r="V3299" i="1" s="1"/>
  <c r="U3299" i="1" a="1"/>
  <c r="U3299" i="1" s="1"/>
  <c r="V3298" i="1" a="1"/>
  <c r="V3298" i="1" s="1"/>
  <c r="U3298" i="1" a="1"/>
  <c r="U3298" i="1" s="1"/>
  <c r="V3297" i="1" a="1"/>
  <c r="V3297" i="1" s="1"/>
  <c r="U3297" i="1" a="1"/>
  <c r="U3297" i="1" s="1"/>
  <c r="V3296" i="1" a="1"/>
  <c r="V3296" i="1" s="1"/>
  <c r="U3296" i="1"/>
  <c r="U3296" i="1" a="1"/>
  <c r="V3295" i="1" a="1"/>
  <c r="V3295" i="1" s="1"/>
  <c r="U3295" i="1" a="1"/>
  <c r="U3295" i="1" s="1"/>
  <c r="V3294" i="1" a="1"/>
  <c r="V3294" i="1" s="1"/>
  <c r="U3294" i="1" a="1"/>
  <c r="U3294" i="1" s="1"/>
  <c r="V3293" i="1" a="1"/>
  <c r="V3293" i="1" s="1"/>
  <c r="U3293" i="1" a="1"/>
  <c r="U3293" i="1" s="1"/>
  <c r="V3292" i="1"/>
  <c r="V3292" i="1" a="1"/>
  <c r="U3292" i="1" a="1"/>
  <c r="U3292" i="1" s="1"/>
  <c r="V3291" i="1" a="1"/>
  <c r="V3291" i="1" s="1"/>
  <c r="U3291" i="1" a="1"/>
  <c r="U3291" i="1" s="1"/>
  <c r="V3290" i="1" a="1"/>
  <c r="V3290" i="1" s="1"/>
  <c r="U3290" i="1" a="1"/>
  <c r="U3290" i="1" s="1"/>
  <c r="V3289" i="1" a="1"/>
  <c r="V3289" i="1" s="1"/>
  <c r="U3289" i="1" a="1"/>
  <c r="U3289" i="1" s="1"/>
  <c r="V3288" i="1" a="1"/>
  <c r="V3288" i="1" s="1"/>
  <c r="U3288" i="1" a="1"/>
  <c r="U3288" i="1" s="1"/>
  <c r="V3287" i="1" a="1"/>
  <c r="V3287" i="1" s="1"/>
  <c r="U3287" i="1" a="1"/>
  <c r="U3287" i="1" s="1"/>
  <c r="V3286" i="1" a="1"/>
  <c r="V3286" i="1" s="1"/>
  <c r="U3286" i="1" a="1"/>
  <c r="U3286" i="1" s="1"/>
  <c r="V3285" i="1" a="1"/>
  <c r="V3285" i="1" s="1"/>
  <c r="U3285" i="1" a="1"/>
  <c r="U3285" i="1" s="1"/>
  <c r="V3284" i="1"/>
  <c r="V3284" i="1" a="1"/>
  <c r="U3284" i="1" a="1"/>
  <c r="U3284" i="1" s="1"/>
  <c r="V3283" i="1" a="1"/>
  <c r="V3283" i="1" s="1"/>
  <c r="U3283" i="1" a="1"/>
  <c r="U3283" i="1" s="1"/>
  <c r="V3282" i="1" a="1"/>
  <c r="V3282" i="1" s="1"/>
  <c r="U3282" i="1" a="1"/>
  <c r="U3282" i="1" s="1"/>
  <c r="V3281" i="1" a="1"/>
  <c r="V3281" i="1" s="1"/>
  <c r="U3281" i="1" a="1"/>
  <c r="U3281" i="1" s="1"/>
  <c r="V3280" i="1" a="1"/>
  <c r="V3280" i="1" s="1"/>
  <c r="U3280" i="1" a="1"/>
  <c r="U3280" i="1" s="1"/>
  <c r="V3279" i="1" a="1"/>
  <c r="V3279" i="1" s="1"/>
  <c r="U3279" i="1" a="1"/>
  <c r="U3279" i="1" s="1"/>
  <c r="V3278" i="1" a="1"/>
  <c r="V3278" i="1" s="1"/>
  <c r="U3278" i="1" a="1"/>
  <c r="U3278" i="1" s="1"/>
  <c r="V3277" i="1" a="1"/>
  <c r="V3277" i="1" s="1"/>
  <c r="U3277" i="1" a="1"/>
  <c r="U3277" i="1" s="1"/>
  <c r="V3276" i="1" a="1"/>
  <c r="V3276" i="1" s="1"/>
  <c r="U3276" i="1" a="1"/>
  <c r="U3276" i="1" s="1"/>
  <c r="V3275" i="1" a="1"/>
  <c r="V3275" i="1" s="1"/>
  <c r="U3275" i="1" a="1"/>
  <c r="U3275" i="1" s="1"/>
  <c r="V3274" i="1" a="1"/>
  <c r="V3274" i="1" s="1"/>
  <c r="U3274" i="1" a="1"/>
  <c r="U3274" i="1" s="1"/>
  <c r="V3273" i="1" a="1"/>
  <c r="V3273" i="1" s="1"/>
  <c r="U3273" i="1" a="1"/>
  <c r="U3273" i="1" s="1"/>
  <c r="V3272" i="1" a="1"/>
  <c r="V3272" i="1" s="1"/>
  <c r="U3272" i="1"/>
  <c r="U3272" i="1" a="1"/>
  <c r="V3271" i="1" a="1"/>
  <c r="V3271" i="1" s="1"/>
  <c r="U3271" i="1" a="1"/>
  <c r="U3271" i="1" s="1"/>
  <c r="V3270" i="1" a="1"/>
  <c r="V3270" i="1" s="1"/>
  <c r="U3270" i="1" a="1"/>
  <c r="U3270" i="1" s="1"/>
  <c r="V3269" i="1" a="1"/>
  <c r="V3269" i="1" s="1"/>
  <c r="U3269" i="1" a="1"/>
  <c r="U3269" i="1" s="1"/>
  <c r="V3268" i="1" a="1"/>
  <c r="V3268" i="1" s="1"/>
  <c r="U3268" i="1" a="1"/>
  <c r="U3268" i="1" s="1"/>
  <c r="V3267" i="1" a="1"/>
  <c r="V3267" i="1" s="1"/>
  <c r="U3267" i="1" a="1"/>
  <c r="U3267" i="1" s="1"/>
  <c r="V3266" i="1" a="1"/>
  <c r="V3266" i="1" s="1"/>
  <c r="U3266" i="1" a="1"/>
  <c r="U3266" i="1" s="1"/>
  <c r="V3265" i="1" a="1"/>
  <c r="V3265" i="1" s="1"/>
  <c r="U3265" i="1"/>
  <c r="U3265" i="1" a="1"/>
  <c r="V3264" i="1"/>
  <c r="V3264" i="1" a="1"/>
  <c r="U3264" i="1" a="1"/>
  <c r="U3264" i="1" s="1"/>
  <c r="V3263" i="1" a="1"/>
  <c r="V3263" i="1" s="1"/>
  <c r="U3263" i="1" a="1"/>
  <c r="U3263" i="1" s="1"/>
  <c r="V3262" i="1" a="1"/>
  <c r="V3262" i="1" s="1"/>
  <c r="U3262" i="1" a="1"/>
  <c r="U3262" i="1" s="1"/>
  <c r="V3261" i="1" a="1"/>
  <c r="V3261" i="1" s="1"/>
  <c r="U3261" i="1" a="1"/>
  <c r="U3261" i="1" s="1"/>
  <c r="V3260" i="1" a="1"/>
  <c r="V3260" i="1" s="1"/>
  <c r="U3260" i="1" a="1"/>
  <c r="U3260" i="1" s="1"/>
  <c r="V3259" i="1" a="1"/>
  <c r="V3259" i="1" s="1"/>
  <c r="U3259" i="1" a="1"/>
  <c r="U3259" i="1" s="1"/>
  <c r="V3258" i="1" a="1"/>
  <c r="V3258" i="1" s="1"/>
  <c r="U3258" i="1" a="1"/>
  <c r="U3258" i="1" s="1"/>
  <c r="V3257" i="1" a="1"/>
  <c r="V3257" i="1" s="1"/>
  <c r="U3257" i="1" a="1"/>
  <c r="U3257" i="1" s="1"/>
  <c r="V3256" i="1"/>
  <c r="V3256" i="1" a="1"/>
  <c r="U3256" i="1"/>
  <c r="U3256" i="1" a="1"/>
  <c r="V3255" i="1" a="1"/>
  <c r="V3255" i="1" s="1"/>
  <c r="U3255" i="1" a="1"/>
  <c r="U3255" i="1" s="1"/>
  <c r="V3254" i="1" a="1"/>
  <c r="V3254" i="1" s="1"/>
  <c r="U3254" i="1"/>
  <c r="U3254" i="1" a="1"/>
  <c r="V3253" i="1" a="1"/>
  <c r="V3253" i="1" s="1"/>
  <c r="U3253" i="1" a="1"/>
  <c r="U3253" i="1" s="1"/>
  <c r="V3252" i="1" a="1"/>
  <c r="V3252" i="1" s="1"/>
  <c r="U3252" i="1"/>
  <c r="U3252" i="1" a="1"/>
  <c r="V3251" i="1" a="1"/>
  <c r="V3251" i="1" s="1"/>
  <c r="U3251" i="1" a="1"/>
  <c r="U3251" i="1" s="1"/>
  <c r="V3250" i="1" a="1"/>
  <c r="V3250" i="1" s="1"/>
  <c r="U3250" i="1" a="1"/>
  <c r="U3250" i="1" s="1"/>
  <c r="V3249" i="1" a="1"/>
  <c r="V3249" i="1" s="1"/>
  <c r="U3249" i="1" a="1"/>
  <c r="U3249" i="1" s="1"/>
  <c r="V3248" i="1" a="1"/>
  <c r="V3248" i="1" s="1"/>
  <c r="U3248" i="1"/>
  <c r="U3248" i="1" a="1"/>
  <c r="V3247" i="1" a="1"/>
  <c r="V3247" i="1" s="1"/>
  <c r="U3247" i="1" a="1"/>
  <c r="U3247" i="1" s="1"/>
  <c r="V3246" i="1" a="1"/>
  <c r="V3246" i="1" s="1"/>
  <c r="U3246" i="1"/>
  <c r="U3246" i="1" a="1"/>
  <c r="V3245" i="1" a="1"/>
  <c r="V3245" i="1" s="1"/>
  <c r="U3245" i="1" a="1"/>
  <c r="U3245" i="1" s="1"/>
  <c r="V3244" i="1" a="1"/>
  <c r="V3244" i="1" s="1"/>
  <c r="U3244" i="1" a="1"/>
  <c r="U3244" i="1" s="1"/>
  <c r="V3243" i="1" a="1"/>
  <c r="V3243" i="1" s="1"/>
  <c r="U3243" i="1" a="1"/>
  <c r="U3243" i="1" s="1"/>
  <c r="V3242" i="1" a="1"/>
  <c r="V3242" i="1" s="1"/>
  <c r="U3242" i="1" a="1"/>
  <c r="U3242" i="1" s="1"/>
  <c r="V3241" i="1" a="1"/>
  <c r="V3241" i="1" s="1"/>
  <c r="U3241" i="1"/>
  <c r="U3241" i="1" a="1"/>
  <c r="V3240" i="1" a="1"/>
  <c r="V3240" i="1" s="1"/>
  <c r="U3240" i="1" a="1"/>
  <c r="U3240" i="1" s="1"/>
  <c r="V3239" i="1" a="1"/>
  <c r="V3239" i="1" s="1"/>
  <c r="U3239" i="1" a="1"/>
  <c r="U3239" i="1" s="1"/>
  <c r="V3238" i="1" a="1"/>
  <c r="V3238" i="1" s="1"/>
  <c r="U3238" i="1" a="1"/>
  <c r="U3238" i="1" s="1"/>
  <c r="V3237" i="1" a="1"/>
  <c r="V3237" i="1" s="1"/>
  <c r="U3237" i="1" a="1"/>
  <c r="U3237" i="1" s="1"/>
  <c r="V3236" i="1" a="1"/>
  <c r="V3236" i="1" s="1"/>
  <c r="U3236" i="1"/>
  <c r="U3236" i="1" a="1"/>
  <c r="V3235" i="1" a="1"/>
  <c r="V3235" i="1" s="1"/>
  <c r="U3235" i="1"/>
  <c r="U3235" i="1" a="1"/>
  <c r="V3234" i="1"/>
  <c r="V3234" i="1" a="1"/>
  <c r="U3234" i="1" a="1"/>
  <c r="U3234" i="1" s="1"/>
  <c r="V3233" i="1" a="1"/>
  <c r="V3233" i="1" s="1"/>
  <c r="U3233" i="1" a="1"/>
  <c r="U3233" i="1" s="1"/>
  <c r="V3232" i="1" a="1"/>
  <c r="V3232" i="1" s="1"/>
  <c r="U3232" i="1" a="1"/>
  <c r="U3232" i="1" s="1"/>
  <c r="V3231" i="1" a="1"/>
  <c r="V3231" i="1" s="1"/>
  <c r="U3231" i="1" a="1"/>
  <c r="U3231" i="1" s="1"/>
  <c r="V3230" i="1" a="1"/>
  <c r="V3230" i="1" s="1"/>
  <c r="U3230" i="1" a="1"/>
  <c r="U3230" i="1" s="1"/>
  <c r="V3229" i="1" a="1"/>
  <c r="V3229" i="1" s="1"/>
  <c r="U3229" i="1" a="1"/>
  <c r="U3229" i="1" s="1"/>
  <c r="V3228" i="1" a="1"/>
  <c r="V3228" i="1" s="1"/>
  <c r="U3228" i="1" a="1"/>
  <c r="U3228" i="1" s="1"/>
  <c r="V3227" i="1" a="1"/>
  <c r="V3227" i="1" s="1"/>
  <c r="U3227" i="1" a="1"/>
  <c r="U3227" i="1" s="1"/>
  <c r="V3226" i="1" a="1"/>
  <c r="V3226" i="1" s="1"/>
  <c r="U3226" i="1" a="1"/>
  <c r="U3226" i="1" s="1"/>
  <c r="V3225" i="1" a="1"/>
  <c r="V3225" i="1" s="1"/>
  <c r="U3225" i="1" a="1"/>
  <c r="U3225" i="1" s="1"/>
  <c r="V3224" i="1" a="1"/>
  <c r="V3224" i="1" s="1"/>
  <c r="U3224" i="1"/>
  <c r="U3224" i="1" a="1"/>
  <c r="V3223" i="1" a="1"/>
  <c r="V3223" i="1" s="1"/>
  <c r="U3223" i="1" a="1"/>
  <c r="U3223" i="1" s="1"/>
  <c r="V3222" i="1" a="1"/>
  <c r="V3222" i="1" s="1"/>
  <c r="U3222" i="1" a="1"/>
  <c r="U3222" i="1" s="1"/>
  <c r="V3221" i="1" a="1"/>
  <c r="V3221" i="1" s="1"/>
  <c r="U3221" i="1" a="1"/>
  <c r="U3221" i="1" s="1"/>
  <c r="V3220" i="1" a="1"/>
  <c r="V3220" i="1" s="1"/>
  <c r="U3220" i="1" a="1"/>
  <c r="U3220" i="1" s="1"/>
  <c r="V3219" i="1" a="1"/>
  <c r="V3219" i="1" s="1"/>
  <c r="U3219" i="1" a="1"/>
  <c r="U3219" i="1" s="1"/>
  <c r="V3218" i="1"/>
  <c r="V3218" i="1" a="1"/>
  <c r="U3218" i="1" a="1"/>
  <c r="U3218" i="1" s="1"/>
  <c r="V3217" i="1" a="1"/>
  <c r="V3217" i="1" s="1"/>
  <c r="U3217" i="1" a="1"/>
  <c r="U3217" i="1" s="1"/>
  <c r="V3216" i="1" a="1"/>
  <c r="V3216" i="1" s="1"/>
  <c r="U3216" i="1"/>
  <c r="U3216" i="1" a="1"/>
  <c r="V3215" i="1" a="1"/>
  <c r="V3215" i="1" s="1"/>
  <c r="U3215" i="1"/>
  <c r="U3215" i="1" a="1"/>
  <c r="V3214" i="1"/>
  <c r="V3214" i="1" a="1"/>
  <c r="U3214" i="1" a="1"/>
  <c r="U3214" i="1" s="1"/>
  <c r="V3213" i="1" a="1"/>
  <c r="V3213" i="1" s="1"/>
  <c r="U3213" i="1" a="1"/>
  <c r="U3213" i="1" s="1"/>
  <c r="V3212" i="1" a="1"/>
  <c r="V3212" i="1" s="1"/>
  <c r="U3212" i="1"/>
  <c r="U3212" i="1" a="1"/>
  <c r="V3211" i="1" a="1"/>
  <c r="V3211" i="1" s="1"/>
  <c r="U3211" i="1" a="1"/>
  <c r="U3211" i="1" s="1"/>
  <c r="V3210" i="1"/>
  <c r="V3210" i="1" a="1"/>
  <c r="U3210" i="1" a="1"/>
  <c r="U3210" i="1" s="1"/>
  <c r="V3209" i="1" a="1"/>
  <c r="V3209" i="1" s="1"/>
  <c r="U3209" i="1"/>
  <c r="U3209" i="1" a="1"/>
  <c r="V3208" i="1" a="1"/>
  <c r="V3208" i="1" s="1"/>
  <c r="U3208" i="1" a="1"/>
  <c r="U3208" i="1" s="1"/>
  <c r="V3207" i="1" a="1"/>
  <c r="V3207" i="1" s="1"/>
  <c r="U3207" i="1" a="1"/>
  <c r="U3207" i="1" s="1"/>
  <c r="V3206" i="1"/>
  <c r="V3206" i="1" a="1"/>
  <c r="U3206" i="1"/>
  <c r="U3206" i="1" a="1"/>
  <c r="V3205" i="1" a="1"/>
  <c r="V3205" i="1" s="1"/>
  <c r="U3205" i="1"/>
  <c r="U3205" i="1" a="1"/>
  <c r="V3204" i="1" a="1"/>
  <c r="V3204" i="1" s="1"/>
  <c r="U3204" i="1" a="1"/>
  <c r="U3204" i="1" s="1"/>
  <c r="V3203" i="1" a="1"/>
  <c r="V3203" i="1" s="1"/>
  <c r="U3203" i="1" a="1"/>
  <c r="U3203" i="1" s="1"/>
  <c r="V3202" i="1" a="1"/>
  <c r="V3202" i="1" s="1"/>
  <c r="U3202" i="1" a="1"/>
  <c r="U3202" i="1" s="1"/>
  <c r="V3201" i="1" a="1"/>
  <c r="V3201" i="1" s="1"/>
  <c r="U3201" i="1" a="1"/>
  <c r="U3201" i="1" s="1"/>
  <c r="V3200" i="1" a="1"/>
  <c r="V3200" i="1" s="1"/>
  <c r="U3200" i="1" a="1"/>
  <c r="U3200" i="1" s="1"/>
  <c r="V3199" i="1" a="1"/>
  <c r="V3199" i="1" s="1"/>
  <c r="U3199" i="1"/>
  <c r="U3199" i="1" a="1"/>
  <c r="V3198" i="1"/>
  <c r="V3198" i="1" a="1"/>
  <c r="U3198" i="1" a="1"/>
  <c r="U3198" i="1" s="1"/>
  <c r="V3197" i="1" a="1"/>
  <c r="V3197" i="1" s="1"/>
  <c r="U3197" i="1" a="1"/>
  <c r="U3197" i="1" s="1"/>
  <c r="V3196" i="1" a="1"/>
  <c r="V3196" i="1" s="1"/>
  <c r="U3196" i="1"/>
  <c r="U3196" i="1" a="1"/>
  <c r="V3195" i="1" a="1"/>
  <c r="V3195" i="1" s="1"/>
  <c r="U3195" i="1" a="1"/>
  <c r="U3195" i="1" s="1"/>
  <c r="V3194" i="1"/>
  <c r="V3194" i="1" a="1"/>
  <c r="U3194" i="1"/>
  <c r="U3194" i="1" a="1"/>
  <c r="V3193" i="1" a="1"/>
  <c r="V3193" i="1" s="1"/>
  <c r="U3193" i="1" a="1"/>
  <c r="U3193" i="1" s="1"/>
  <c r="V3192" i="1" a="1"/>
  <c r="V3192" i="1" s="1"/>
  <c r="U3192" i="1" a="1"/>
  <c r="U3192" i="1" s="1"/>
  <c r="V3191" i="1" a="1"/>
  <c r="V3191" i="1" s="1"/>
  <c r="U3191" i="1" a="1"/>
  <c r="U3191" i="1" s="1"/>
  <c r="V3190" i="1" a="1"/>
  <c r="V3190" i="1" s="1"/>
  <c r="U3190" i="1"/>
  <c r="U3190" i="1" a="1"/>
  <c r="V3189" i="1" a="1"/>
  <c r="V3189" i="1" s="1"/>
  <c r="U3189" i="1" a="1"/>
  <c r="U3189" i="1" s="1"/>
  <c r="V3188" i="1" a="1"/>
  <c r="V3188" i="1" s="1"/>
  <c r="U3188" i="1" a="1"/>
  <c r="U3188" i="1" s="1"/>
  <c r="V3187" i="1" a="1"/>
  <c r="V3187" i="1" s="1"/>
  <c r="U3187" i="1"/>
  <c r="U3187" i="1" a="1"/>
  <c r="V3186" i="1" a="1"/>
  <c r="V3186" i="1" s="1"/>
  <c r="U3186" i="1" a="1"/>
  <c r="U3186" i="1" s="1"/>
  <c r="V3185" i="1" a="1"/>
  <c r="V3185" i="1" s="1"/>
  <c r="U3185" i="1" a="1"/>
  <c r="U3185" i="1" s="1"/>
  <c r="V3184" i="1"/>
  <c r="V3184" i="1" a="1"/>
  <c r="U3184" i="1" a="1"/>
  <c r="U3184" i="1" s="1"/>
  <c r="V3183" i="1" a="1"/>
  <c r="V3183" i="1" s="1"/>
  <c r="U3183" i="1" a="1"/>
  <c r="U3183" i="1" s="1"/>
  <c r="V3182" i="1" a="1"/>
  <c r="V3182" i="1" s="1"/>
  <c r="U3182" i="1" a="1"/>
  <c r="U3182" i="1" s="1"/>
  <c r="V3181" i="1" a="1"/>
  <c r="V3181" i="1" s="1"/>
  <c r="U3181" i="1" a="1"/>
  <c r="U3181" i="1" s="1"/>
  <c r="V3180" i="1" a="1"/>
  <c r="V3180" i="1" s="1"/>
  <c r="U3180" i="1" a="1"/>
  <c r="U3180" i="1" s="1"/>
  <c r="V3179" i="1" a="1"/>
  <c r="V3179" i="1" s="1"/>
  <c r="U3179" i="1" a="1"/>
  <c r="U3179" i="1" s="1"/>
  <c r="V3178" i="1"/>
  <c r="V3178" i="1" a="1"/>
  <c r="U3178" i="1" a="1"/>
  <c r="U3178" i="1" s="1"/>
  <c r="V3177" i="1" a="1"/>
  <c r="V3177" i="1" s="1"/>
  <c r="U3177" i="1"/>
  <c r="U3177" i="1" a="1"/>
  <c r="V3176" i="1" a="1"/>
  <c r="V3176" i="1" s="1"/>
  <c r="U3176" i="1" a="1"/>
  <c r="U3176" i="1" s="1"/>
  <c r="V3175" i="1" a="1"/>
  <c r="V3175" i="1" s="1"/>
  <c r="U3175" i="1" a="1"/>
  <c r="U3175" i="1" s="1"/>
  <c r="V3174" i="1" a="1"/>
  <c r="V3174" i="1" s="1"/>
  <c r="U3174" i="1" a="1"/>
  <c r="U3174" i="1" s="1"/>
  <c r="V3173" i="1" a="1"/>
  <c r="V3173" i="1" s="1"/>
  <c r="U3173" i="1"/>
  <c r="U3173" i="1" a="1"/>
  <c r="V3172" i="1" a="1"/>
  <c r="V3172" i="1" s="1"/>
  <c r="U3172" i="1" a="1"/>
  <c r="U3172" i="1" s="1"/>
  <c r="V3171" i="1" a="1"/>
  <c r="V3171" i="1" s="1"/>
  <c r="U3171" i="1" a="1"/>
  <c r="U3171" i="1" s="1"/>
  <c r="V3170" i="1" a="1"/>
  <c r="V3170" i="1" s="1"/>
  <c r="U3170" i="1"/>
  <c r="U3170" i="1" a="1"/>
  <c r="V3169" i="1" a="1"/>
  <c r="V3169" i="1" s="1"/>
  <c r="U3169" i="1" a="1"/>
  <c r="U3169" i="1" s="1"/>
  <c r="V3168" i="1"/>
  <c r="V3168" i="1" a="1"/>
  <c r="U3168" i="1"/>
  <c r="U3168" i="1" a="1"/>
  <c r="V3167" i="1" a="1"/>
  <c r="V3167" i="1" s="1"/>
  <c r="U3167" i="1"/>
  <c r="U3167" i="1" a="1"/>
  <c r="V3166" i="1" a="1"/>
  <c r="V3166" i="1" s="1"/>
  <c r="U3166" i="1" a="1"/>
  <c r="U3166" i="1" s="1"/>
  <c r="V3165" i="1" a="1"/>
  <c r="V3165" i="1" s="1"/>
  <c r="U3165" i="1" a="1"/>
  <c r="U3165" i="1" s="1"/>
  <c r="V3164" i="1" a="1"/>
  <c r="V3164" i="1" s="1"/>
  <c r="U3164" i="1"/>
  <c r="U3164" i="1" a="1"/>
  <c r="V3163" i="1" a="1"/>
  <c r="V3163" i="1" s="1"/>
  <c r="U3163" i="1"/>
  <c r="U3163" i="1" a="1"/>
  <c r="V3162" i="1"/>
  <c r="V3162" i="1" a="1"/>
  <c r="U3162" i="1"/>
  <c r="U3162" i="1" a="1"/>
  <c r="V3161" i="1" a="1"/>
  <c r="V3161" i="1" s="1"/>
  <c r="U3161" i="1" a="1"/>
  <c r="U3161" i="1" s="1"/>
  <c r="V3160" i="1" a="1"/>
  <c r="V3160" i="1" s="1"/>
  <c r="U3160" i="1" a="1"/>
  <c r="U3160" i="1" s="1"/>
  <c r="V3159" i="1" a="1"/>
  <c r="V3159" i="1" s="1"/>
  <c r="U3159" i="1" a="1"/>
  <c r="U3159" i="1" s="1"/>
  <c r="V3158" i="1"/>
  <c r="V3158" i="1" a="1"/>
  <c r="U3158" i="1"/>
  <c r="U3158" i="1" a="1"/>
  <c r="V3157" i="1" a="1"/>
  <c r="V3157" i="1" s="1"/>
  <c r="U3157" i="1" a="1"/>
  <c r="U3157" i="1" s="1"/>
  <c r="V3156" i="1" a="1"/>
  <c r="V3156" i="1" s="1"/>
  <c r="U3156" i="1" a="1"/>
  <c r="U3156" i="1" s="1"/>
  <c r="V3155" i="1" a="1"/>
  <c r="V3155" i="1" s="1"/>
  <c r="U3155" i="1"/>
  <c r="U3155" i="1" a="1"/>
  <c r="V3154" i="1" a="1"/>
  <c r="V3154" i="1" s="1"/>
  <c r="U3154" i="1" a="1"/>
  <c r="U3154" i="1" s="1"/>
  <c r="V3153" i="1" a="1"/>
  <c r="V3153" i="1" s="1"/>
  <c r="U3153" i="1" a="1"/>
  <c r="U3153" i="1" s="1"/>
  <c r="V3152" i="1"/>
  <c r="V3152" i="1" a="1"/>
  <c r="U3152" i="1" a="1"/>
  <c r="U3152" i="1" s="1"/>
  <c r="V3151" i="1" a="1"/>
  <c r="V3151" i="1" s="1"/>
  <c r="U3151" i="1" a="1"/>
  <c r="U3151" i="1" s="1"/>
  <c r="V3150" i="1" a="1"/>
  <c r="V3150" i="1" s="1"/>
  <c r="U3150" i="1" a="1"/>
  <c r="U3150" i="1" s="1"/>
  <c r="V3149" i="1" a="1"/>
  <c r="V3149" i="1" s="1"/>
  <c r="U3149" i="1" a="1"/>
  <c r="U3149" i="1" s="1"/>
  <c r="V3148" i="1" a="1"/>
  <c r="V3148" i="1" s="1"/>
  <c r="U3148" i="1" a="1"/>
  <c r="U3148" i="1" s="1"/>
  <c r="V3147" i="1" a="1"/>
  <c r="V3147" i="1" s="1"/>
  <c r="U3147" i="1"/>
  <c r="U3147" i="1" a="1"/>
  <c r="V3146" i="1"/>
  <c r="V3146" i="1" a="1"/>
  <c r="U3146" i="1"/>
  <c r="U3146" i="1" a="1"/>
  <c r="V3145" i="1" a="1"/>
  <c r="V3145" i="1" s="1"/>
  <c r="U3145" i="1" a="1"/>
  <c r="U3145" i="1" s="1"/>
  <c r="V3144" i="1" a="1"/>
  <c r="V3144" i="1" s="1"/>
  <c r="U3144" i="1" a="1"/>
  <c r="U3144" i="1" s="1"/>
  <c r="V3143" i="1" a="1"/>
  <c r="V3143" i="1" s="1"/>
  <c r="U3143" i="1" a="1"/>
  <c r="U3143" i="1" s="1"/>
  <c r="V3142" i="1"/>
  <c r="V3142" i="1" a="1"/>
  <c r="U3142" i="1"/>
  <c r="U3142" i="1" a="1"/>
  <c r="V3141" i="1" a="1"/>
  <c r="V3141" i="1" s="1"/>
  <c r="U3141" i="1"/>
  <c r="U3141" i="1" a="1"/>
  <c r="V3140" i="1" a="1"/>
  <c r="V3140" i="1" s="1"/>
  <c r="U3140" i="1" a="1"/>
  <c r="U3140" i="1" s="1"/>
  <c r="V3139" i="1" a="1"/>
  <c r="V3139" i="1" s="1"/>
  <c r="U3139" i="1"/>
  <c r="U3139" i="1" a="1"/>
  <c r="V3138" i="1" a="1"/>
  <c r="V3138" i="1" s="1"/>
  <c r="U3138" i="1"/>
  <c r="U3138" i="1" a="1"/>
  <c r="V3137" i="1" a="1"/>
  <c r="V3137" i="1" s="1"/>
  <c r="U3137" i="1" a="1"/>
  <c r="U3137" i="1" s="1"/>
  <c r="V3136" i="1" a="1"/>
  <c r="V3136" i="1" s="1"/>
  <c r="U3136" i="1" a="1"/>
  <c r="U3136" i="1" s="1"/>
  <c r="V3135" i="1" a="1"/>
  <c r="V3135" i="1" s="1"/>
  <c r="U3135" i="1"/>
  <c r="U3135" i="1" a="1"/>
  <c r="V3134" i="1"/>
  <c r="V3134" i="1" a="1"/>
  <c r="U3134" i="1" a="1"/>
  <c r="U3134" i="1" s="1"/>
  <c r="V3133" i="1" a="1"/>
  <c r="V3133" i="1" s="1"/>
  <c r="U3133" i="1" a="1"/>
  <c r="U3133" i="1" s="1"/>
  <c r="V3132" i="1" a="1"/>
  <c r="V3132" i="1" s="1"/>
  <c r="U3132" i="1"/>
  <c r="U3132" i="1" a="1"/>
  <c r="V3131" i="1" a="1"/>
  <c r="V3131" i="1" s="1"/>
  <c r="U3131" i="1" a="1"/>
  <c r="U3131" i="1" s="1"/>
  <c r="V3130" i="1" a="1"/>
  <c r="V3130" i="1" s="1"/>
  <c r="U3130" i="1"/>
  <c r="U3130" i="1" a="1"/>
  <c r="V3129" i="1" a="1"/>
  <c r="V3129" i="1" s="1"/>
  <c r="U3129" i="1"/>
  <c r="U3129" i="1" a="1"/>
  <c r="V3128" i="1" a="1"/>
  <c r="V3128" i="1" s="1"/>
  <c r="U3128" i="1" a="1"/>
  <c r="U3128" i="1" s="1"/>
  <c r="V3127" i="1" a="1"/>
  <c r="V3127" i="1" s="1"/>
  <c r="U3127" i="1" a="1"/>
  <c r="U3127" i="1" s="1"/>
  <c r="V3126" i="1" a="1"/>
  <c r="V3126" i="1" s="1"/>
  <c r="U3126" i="1"/>
  <c r="U3126" i="1" a="1"/>
  <c r="V3125" i="1" a="1"/>
  <c r="V3125" i="1" s="1"/>
  <c r="U3125" i="1" a="1"/>
  <c r="U3125" i="1" s="1"/>
  <c r="V3124" i="1"/>
  <c r="V3124" i="1" a="1"/>
  <c r="U3124" i="1" a="1"/>
  <c r="U3124" i="1" s="1"/>
  <c r="V3123" i="1" a="1"/>
  <c r="V3123" i="1" s="1"/>
  <c r="U3123" i="1" a="1"/>
  <c r="U3123" i="1" s="1"/>
  <c r="V3122" i="1" a="1"/>
  <c r="V3122" i="1" s="1"/>
  <c r="U3122" i="1"/>
  <c r="U3122" i="1" a="1"/>
  <c r="V3121" i="1" a="1"/>
  <c r="V3121" i="1" s="1"/>
  <c r="U3121" i="1" a="1"/>
  <c r="U3121" i="1" s="1"/>
  <c r="V3120" i="1"/>
  <c r="V3120" i="1" a="1"/>
  <c r="U3120" i="1"/>
  <c r="U3120" i="1" a="1"/>
  <c r="V3119" i="1" a="1"/>
  <c r="V3119" i="1" s="1"/>
  <c r="U3119" i="1"/>
  <c r="U3119" i="1" a="1"/>
  <c r="V3118" i="1" a="1"/>
  <c r="V3118" i="1" s="1"/>
  <c r="U3118" i="1" a="1"/>
  <c r="U3118" i="1" s="1"/>
  <c r="V3117" i="1" a="1"/>
  <c r="V3117" i="1" s="1"/>
  <c r="U3117" i="1" a="1"/>
  <c r="U3117" i="1" s="1"/>
  <c r="V3116" i="1" a="1"/>
  <c r="V3116" i="1" s="1"/>
  <c r="U3116" i="1" a="1"/>
  <c r="U3116" i="1" s="1"/>
  <c r="V3115" i="1" a="1"/>
  <c r="V3115" i="1" s="1"/>
  <c r="U3115" i="1"/>
  <c r="U3115" i="1" a="1"/>
  <c r="V3114" i="1"/>
  <c r="V3114" i="1" a="1"/>
  <c r="U3114" i="1"/>
  <c r="U3114" i="1" a="1"/>
  <c r="V3113" i="1" a="1"/>
  <c r="V3113" i="1" s="1"/>
  <c r="U3113" i="1" a="1"/>
  <c r="U3113" i="1" s="1"/>
  <c r="V3112" i="1" a="1"/>
  <c r="V3112" i="1" s="1"/>
  <c r="U3112" i="1" a="1"/>
  <c r="U3112" i="1" s="1"/>
  <c r="V3111" i="1" a="1"/>
  <c r="V3111" i="1" s="1"/>
  <c r="U3111" i="1" a="1"/>
  <c r="U3111" i="1" s="1"/>
  <c r="V3110" i="1" a="1"/>
  <c r="V3110" i="1" s="1"/>
  <c r="U3110" i="1" a="1"/>
  <c r="U3110" i="1" s="1"/>
  <c r="V3109" i="1" a="1"/>
  <c r="V3109" i="1" s="1"/>
  <c r="U3109" i="1"/>
  <c r="U3109" i="1" a="1"/>
  <c r="V3108" i="1"/>
  <c r="V3108" i="1" a="1"/>
  <c r="U3108" i="1" a="1"/>
  <c r="U3108" i="1" s="1"/>
  <c r="V3107" i="1" a="1"/>
  <c r="V3107" i="1" s="1"/>
  <c r="U3107" i="1"/>
  <c r="U3107" i="1" a="1"/>
  <c r="V3106" i="1" a="1"/>
  <c r="V3106" i="1" s="1"/>
  <c r="U3106" i="1" a="1"/>
  <c r="U3106" i="1" s="1"/>
  <c r="V3105" i="1" a="1"/>
  <c r="V3105" i="1" s="1"/>
  <c r="U3105" i="1" a="1"/>
  <c r="U3105" i="1" s="1"/>
  <c r="V3104" i="1" a="1"/>
  <c r="V3104" i="1" s="1"/>
  <c r="U3104" i="1" a="1"/>
  <c r="U3104" i="1" s="1"/>
  <c r="V3103" i="1" a="1"/>
  <c r="V3103" i="1" s="1"/>
  <c r="U3103" i="1"/>
  <c r="U3103" i="1" a="1"/>
  <c r="V3102" i="1"/>
  <c r="V3102" i="1" a="1"/>
  <c r="U3102" i="1" a="1"/>
  <c r="U3102" i="1" s="1"/>
  <c r="V3101" i="1" a="1"/>
  <c r="V3101" i="1" s="1"/>
  <c r="U3101" i="1" a="1"/>
  <c r="U3101" i="1" s="1"/>
  <c r="V3100" i="1" a="1"/>
  <c r="V3100" i="1" s="1"/>
  <c r="U3100" i="1"/>
  <c r="U3100" i="1" a="1"/>
  <c r="V3099" i="1" a="1"/>
  <c r="V3099" i="1" s="1"/>
  <c r="U3099" i="1" a="1"/>
  <c r="U3099" i="1" s="1"/>
  <c r="V3098" i="1" a="1"/>
  <c r="V3098" i="1" s="1"/>
  <c r="U3098" i="1" a="1"/>
  <c r="U3098" i="1" s="1"/>
  <c r="V3097" i="1" a="1"/>
  <c r="V3097" i="1" s="1"/>
  <c r="U3097" i="1"/>
  <c r="U3097" i="1" a="1"/>
  <c r="V3096" i="1" a="1"/>
  <c r="V3096" i="1" s="1"/>
  <c r="U3096" i="1" a="1"/>
  <c r="U3096" i="1" s="1"/>
  <c r="V3095" i="1" a="1"/>
  <c r="V3095" i="1" s="1"/>
  <c r="U3095" i="1" a="1"/>
  <c r="U3095" i="1" s="1"/>
  <c r="V3094" i="1"/>
  <c r="V3094" i="1" a="1"/>
  <c r="U3094" i="1"/>
  <c r="U3094" i="1" a="1"/>
  <c r="V3093" i="1" a="1"/>
  <c r="V3093" i="1" s="1"/>
  <c r="U3093" i="1" a="1"/>
  <c r="U3093" i="1" s="1"/>
  <c r="V3092" i="1" a="1"/>
  <c r="V3092" i="1" s="1"/>
  <c r="U3092" i="1" a="1"/>
  <c r="U3092" i="1" s="1"/>
  <c r="V3091" i="1" a="1"/>
  <c r="V3091" i="1" s="1"/>
  <c r="U3091" i="1" a="1"/>
  <c r="U3091" i="1" s="1"/>
  <c r="V3090" i="1" a="1"/>
  <c r="V3090" i="1" s="1"/>
  <c r="U3090" i="1"/>
  <c r="U3090" i="1" a="1"/>
  <c r="V3089" i="1" a="1"/>
  <c r="V3089" i="1" s="1"/>
  <c r="U3089" i="1" a="1"/>
  <c r="U3089" i="1" s="1"/>
  <c r="V3088" i="1"/>
  <c r="V3088" i="1" a="1"/>
  <c r="U3088" i="1"/>
  <c r="U3088" i="1" a="1"/>
  <c r="V3087" i="1" a="1"/>
  <c r="V3087" i="1" s="1"/>
  <c r="U3087" i="1" a="1"/>
  <c r="U3087" i="1" s="1"/>
  <c r="V3086" i="1"/>
  <c r="V3086" i="1" a="1"/>
  <c r="U3086" i="1" a="1"/>
  <c r="U3086" i="1" s="1"/>
  <c r="V3085" i="1" a="1"/>
  <c r="V3085" i="1" s="1"/>
  <c r="U3085" i="1" a="1"/>
  <c r="U3085" i="1" s="1"/>
  <c r="V3084" i="1" a="1"/>
  <c r="V3084" i="1" s="1"/>
  <c r="U3084" i="1" a="1"/>
  <c r="U3084" i="1" s="1"/>
  <c r="V3083" i="1" a="1"/>
  <c r="V3083" i="1" s="1"/>
  <c r="U3083" i="1"/>
  <c r="U3083" i="1" a="1"/>
  <c r="V3082" i="1"/>
  <c r="V3082" i="1" a="1"/>
  <c r="U3082" i="1"/>
  <c r="U3082" i="1" a="1"/>
  <c r="V3081" i="1" a="1"/>
  <c r="V3081" i="1" s="1"/>
  <c r="U3081" i="1"/>
  <c r="U3081" i="1" a="1"/>
  <c r="V3080" i="1" a="1"/>
  <c r="V3080" i="1" s="1"/>
  <c r="U3080" i="1" a="1"/>
  <c r="U3080" i="1" s="1"/>
  <c r="V3079" i="1" a="1"/>
  <c r="V3079" i="1" s="1"/>
  <c r="U3079" i="1" a="1"/>
  <c r="U3079" i="1" s="1"/>
  <c r="V3078" i="1" a="1"/>
  <c r="V3078" i="1" s="1"/>
  <c r="U3078" i="1" a="1"/>
  <c r="U3078" i="1" s="1"/>
  <c r="V3077" i="1" a="1"/>
  <c r="V3077" i="1" s="1"/>
  <c r="U3077" i="1" a="1"/>
  <c r="U3077" i="1" s="1"/>
  <c r="V3076" i="1" a="1"/>
  <c r="V3076" i="1" s="1"/>
  <c r="U3076" i="1"/>
  <c r="U3076" i="1" a="1"/>
  <c r="V3075" i="1" a="1"/>
  <c r="V3075" i="1" s="1"/>
  <c r="U3075" i="1" a="1"/>
  <c r="U3075" i="1" s="1"/>
  <c r="V3074" i="1" a="1"/>
  <c r="V3074" i="1" s="1"/>
  <c r="U3074" i="1" a="1"/>
  <c r="U3074" i="1" s="1"/>
  <c r="V3073" i="1" a="1"/>
  <c r="V3073" i="1" s="1"/>
  <c r="U3073" i="1" a="1"/>
  <c r="U3073" i="1" s="1"/>
  <c r="V3072" i="1" a="1"/>
  <c r="V3072" i="1" s="1"/>
  <c r="U3072" i="1" a="1"/>
  <c r="U3072" i="1" s="1"/>
  <c r="V3071" i="1" a="1"/>
  <c r="V3071" i="1" s="1"/>
  <c r="U3071" i="1"/>
  <c r="U3071" i="1" a="1"/>
  <c r="V3070" i="1"/>
  <c r="V3070" i="1" a="1"/>
  <c r="U3070" i="1" a="1"/>
  <c r="U3070" i="1" s="1"/>
  <c r="V3069" i="1" a="1"/>
  <c r="V3069" i="1" s="1"/>
  <c r="U3069" i="1" a="1"/>
  <c r="U3069" i="1" s="1"/>
  <c r="V3068" i="1"/>
  <c r="V3068" i="1" a="1"/>
  <c r="U3068" i="1" a="1"/>
  <c r="U3068" i="1" s="1"/>
  <c r="V3067" i="1" a="1"/>
  <c r="V3067" i="1" s="1"/>
  <c r="U3067" i="1"/>
  <c r="U3067" i="1" a="1"/>
  <c r="V3066" i="1"/>
  <c r="V3066" i="1" a="1"/>
  <c r="U3066" i="1" a="1"/>
  <c r="U3066" i="1" s="1"/>
  <c r="V3065" i="1" a="1"/>
  <c r="V3065" i="1" s="1"/>
  <c r="U3065" i="1"/>
  <c r="U3065" i="1" a="1"/>
  <c r="V3064" i="1" a="1"/>
  <c r="V3064" i="1" s="1"/>
  <c r="U3064" i="1" a="1"/>
  <c r="U3064" i="1" s="1"/>
  <c r="V3063" i="1" a="1"/>
  <c r="V3063" i="1" s="1"/>
  <c r="U3063" i="1" a="1"/>
  <c r="U3063" i="1" s="1"/>
  <c r="V3062" i="1" a="1"/>
  <c r="V3062" i="1" s="1"/>
  <c r="U3062" i="1" a="1"/>
  <c r="U3062" i="1" s="1"/>
  <c r="V3061" i="1" a="1"/>
  <c r="V3061" i="1" s="1"/>
  <c r="U3061" i="1" a="1"/>
  <c r="U3061" i="1" s="1"/>
  <c r="V3060" i="1" a="1"/>
  <c r="V3060" i="1" s="1"/>
  <c r="U3060" i="1"/>
  <c r="U3060" i="1" a="1"/>
  <c r="V3059" i="1" a="1"/>
  <c r="V3059" i="1" s="1"/>
  <c r="U3059" i="1"/>
  <c r="U3059" i="1" a="1"/>
  <c r="V3058" i="1" a="1"/>
  <c r="V3058" i="1" s="1"/>
  <c r="U3058" i="1" a="1"/>
  <c r="U3058" i="1" s="1"/>
  <c r="V3057" i="1" a="1"/>
  <c r="V3057" i="1" s="1"/>
  <c r="U3057" i="1" a="1"/>
  <c r="U3057" i="1" s="1"/>
  <c r="V3056" i="1" a="1"/>
  <c r="V3056" i="1" s="1"/>
  <c r="U3056" i="1" a="1"/>
  <c r="U3056" i="1" s="1"/>
  <c r="V3055" i="1" a="1"/>
  <c r="V3055" i="1" s="1"/>
  <c r="U3055" i="1"/>
  <c r="U3055" i="1" a="1"/>
  <c r="V3054" i="1"/>
  <c r="V3054" i="1" a="1"/>
  <c r="U3054" i="1" a="1"/>
  <c r="U3054" i="1" s="1"/>
  <c r="V3053" i="1" a="1"/>
  <c r="V3053" i="1" s="1"/>
  <c r="U3053" i="1" a="1"/>
  <c r="U3053" i="1" s="1"/>
  <c r="V3052" i="1" a="1"/>
  <c r="V3052" i="1" s="1"/>
  <c r="U3052" i="1" a="1"/>
  <c r="U3052" i="1" s="1"/>
  <c r="V3051" i="1" a="1"/>
  <c r="V3051" i="1" s="1"/>
  <c r="U3051" i="1" a="1"/>
  <c r="U3051" i="1" s="1"/>
  <c r="V3050" i="1" a="1"/>
  <c r="V3050" i="1" s="1"/>
  <c r="U3050" i="1" a="1"/>
  <c r="U3050" i="1" s="1"/>
  <c r="V3049" i="1" a="1"/>
  <c r="V3049" i="1" s="1"/>
  <c r="U3049" i="1"/>
  <c r="U3049" i="1" a="1"/>
  <c r="V3048" i="1" a="1"/>
  <c r="V3048" i="1" s="1"/>
  <c r="U3048" i="1" a="1"/>
  <c r="U3048" i="1" s="1"/>
  <c r="V3047" i="1" a="1"/>
  <c r="V3047" i="1" s="1"/>
  <c r="U3047" i="1" a="1"/>
  <c r="U3047" i="1" s="1"/>
  <c r="V3046" i="1" a="1"/>
  <c r="V3046" i="1" s="1"/>
  <c r="U3046" i="1" a="1"/>
  <c r="U3046" i="1" s="1"/>
  <c r="V3045" i="1" a="1"/>
  <c r="V3045" i="1" s="1"/>
  <c r="U3045" i="1" a="1"/>
  <c r="U3045" i="1" s="1"/>
  <c r="V3044" i="1" a="1"/>
  <c r="V3044" i="1" s="1"/>
  <c r="U3044" i="1" a="1"/>
  <c r="U3044" i="1" s="1"/>
  <c r="V3043" i="1" a="1"/>
  <c r="V3043" i="1" s="1"/>
  <c r="U3043" i="1" a="1"/>
  <c r="U3043" i="1" s="1"/>
  <c r="V3042" i="1" a="1"/>
  <c r="V3042" i="1" s="1"/>
  <c r="U3042" i="1" a="1"/>
  <c r="U3042" i="1" s="1"/>
  <c r="V3041" i="1"/>
  <c r="V3041" i="1" a="1"/>
  <c r="U3041" i="1" a="1"/>
  <c r="U3041" i="1" s="1"/>
  <c r="V3040" i="1" a="1"/>
  <c r="V3040" i="1" s="1"/>
  <c r="U3040" i="1" a="1"/>
  <c r="U3040" i="1" s="1"/>
  <c r="V3039" i="1" a="1"/>
  <c r="V3039" i="1" s="1"/>
  <c r="U3039" i="1" a="1"/>
  <c r="U3039" i="1" s="1"/>
  <c r="V3038" i="1" a="1"/>
  <c r="V3038" i="1" s="1"/>
  <c r="U3038" i="1" a="1"/>
  <c r="U3038" i="1" s="1"/>
  <c r="V3037" i="1" a="1"/>
  <c r="V3037" i="1" s="1"/>
  <c r="U3037" i="1" a="1"/>
  <c r="U3037" i="1" s="1"/>
  <c r="V3036" i="1" a="1"/>
  <c r="V3036" i="1" s="1"/>
  <c r="U3036" i="1" a="1"/>
  <c r="U3036" i="1" s="1"/>
  <c r="V3035" i="1" a="1"/>
  <c r="V3035" i="1" s="1"/>
  <c r="U3035" i="1" a="1"/>
  <c r="U3035" i="1" s="1"/>
  <c r="V3034" i="1" a="1"/>
  <c r="V3034" i="1" s="1"/>
  <c r="U3034" i="1" a="1"/>
  <c r="U3034" i="1" s="1"/>
  <c r="V3033" i="1" a="1"/>
  <c r="V3033" i="1" s="1"/>
  <c r="U3033" i="1" a="1"/>
  <c r="U3033" i="1" s="1"/>
  <c r="V3032" i="1" a="1"/>
  <c r="V3032" i="1" s="1"/>
  <c r="U3032" i="1" a="1"/>
  <c r="U3032" i="1" s="1"/>
  <c r="V3031" i="1" a="1"/>
  <c r="V3031" i="1" s="1"/>
  <c r="U3031" i="1" a="1"/>
  <c r="U3031" i="1" s="1"/>
  <c r="V3030" i="1" a="1"/>
  <c r="V3030" i="1" s="1"/>
  <c r="U3030" i="1" a="1"/>
  <c r="U3030" i="1" s="1"/>
  <c r="V3029" i="1" a="1"/>
  <c r="V3029" i="1" s="1"/>
  <c r="U3029" i="1" a="1"/>
  <c r="U3029" i="1" s="1"/>
  <c r="V3028" i="1" a="1"/>
  <c r="V3028" i="1" s="1"/>
  <c r="U3028" i="1" a="1"/>
  <c r="U3028" i="1" s="1"/>
  <c r="V3027" i="1" a="1"/>
  <c r="V3027" i="1" s="1"/>
  <c r="U3027" i="1" a="1"/>
  <c r="U3027" i="1" s="1"/>
  <c r="V3026" i="1" a="1"/>
  <c r="V3026" i="1" s="1"/>
  <c r="U3026" i="1" a="1"/>
  <c r="U3026" i="1" s="1"/>
  <c r="V3025" i="1" a="1"/>
  <c r="V3025" i="1" s="1"/>
  <c r="U3025" i="1" a="1"/>
  <c r="U3025" i="1" s="1"/>
  <c r="V3024" i="1" a="1"/>
  <c r="V3024" i="1" s="1"/>
  <c r="U3024" i="1" a="1"/>
  <c r="U3024" i="1" s="1"/>
  <c r="V3023" i="1" a="1"/>
  <c r="V3023" i="1" s="1"/>
  <c r="U3023" i="1" a="1"/>
  <c r="U3023" i="1" s="1"/>
  <c r="V3022" i="1" a="1"/>
  <c r="V3022" i="1" s="1"/>
  <c r="U3022" i="1" a="1"/>
  <c r="U3022" i="1" s="1"/>
  <c r="V3021" i="1" a="1"/>
  <c r="V3021" i="1" s="1"/>
  <c r="U3021" i="1" a="1"/>
  <c r="U3021" i="1" s="1"/>
  <c r="V3020" i="1" a="1"/>
  <c r="V3020" i="1" s="1"/>
  <c r="U3020" i="1" a="1"/>
  <c r="U3020" i="1" s="1"/>
  <c r="V3019" i="1" a="1"/>
  <c r="V3019" i="1" s="1"/>
  <c r="U3019" i="1" a="1"/>
  <c r="U3019" i="1" s="1"/>
  <c r="V3018" i="1" a="1"/>
  <c r="V3018" i="1" s="1"/>
  <c r="U3018" i="1" a="1"/>
  <c r="U3018" i="1" s="1"/>
  <c r="V3017" i="1" a="1"/>
  <c r="V3017" i="1" s="1"/>
  <c r="U3017" i="1" a="1"/>
  <c r="U3017" i="1" s="1"/>
  <c r="V3016" i="1" a="1"/>
  <c r="V3016" i="1" s="1"/>
  <c r="U3016" i="1" a="1"/>
  <c r="U3016" i="1" s="1"/>
  <c r="V3015" i="1" a="1"/>
  <c r="V3015" i="1" s="1"/>
  <c r="U3015" i="1" a="1"/>
  <c r="U3015" i="1" s="1"/>
  <c r="V3014" i="1" a="1"/>
  <c r="V3014" i="1" s="1"/>
  <c r="U3014" i="1" a="1"/>
  <c r="U3014" i="1" s="1"/>
  <c r="V3013" i="1" a="1"/>
  <c r="V3013" i="1" s="1"/>
  <c r="U3013" i="1" a="1"/>
  <c r="U3013" i="1" s="1"/>
  <c r="V3012" i="1" a="1"/>
  <c r="V3012" i="1" s="1"/>
  <c r="U3012" i="1" a="1"/>
  <c r="U3012" i="1" s="1"/>
  <c r="V3011" i="1" a="1"/>
  <c r="V3011" i="1" s="1"/>
  <c r="U3011" i="1" a="1"/>
  <c r="U3011" i="1" s="1"/>
  <c r="V3010" i="1" a="1"/>
  <c r="V3010" i="1" s="1"/>
  <c r="U3010" i="1" a="1"/>
  <c r="U3010" i="1" s="1"/>
  <c r="V3009" i="1" a="1"/>
  <c r="V3009" i="1" s="1"/>
  <c r="U3009" i="1" a="1"/>
  <c r="U3009" i="1" s="1"/>
  <c r="V3008" i="1" a="1"/>
  <c r="V3008" i="1" s="1"/>
  <c r="U3008" i="1" a="1"/>
  <c r="U3008" i="1" s="1"/>
  <c r="V3007" i="1" a="1"/>
  <c r="V3007" i="1" s="1"/>
  <c r="U3007" i="1" a="1"/>
  <c r="U3007" i="1" s="1"/>
  <c r="V3006" i="1" a="1"/>
  <c r="V3006" i="1" s="1"/>
  <c r="U3006" i="1" a="1"/>
  <c r="U3006" i="1" s="1"/>
  <c r="V3005" i="1" a="1"/>
  <c r="V3005" i="1" s="1"/>
  <c r="U3005" i="1" a="1"/>
  <c r="U3005" i="1" s="1"/>
  <c r="V3004" i="1" a="1"/>
  <c r="V3004" i="1" s="1"/>
  <c r="U3004" i="1" a="1"/>
  <c r="U3004" i="1" s="1"/>
  <c r="V3003" i="1" a="1"/>
  <c r="V3003" i="1" s="1"/>
  <c r="U3003" i="1" a="1"/>
  <c r="U3003" i="1" s="1"/>
  <c r="V3002" i="1" a="1"/>
  <c r="V3002" i="1" s="1"/>
  <c r="U3002" i="1" a="1"/>
  <c r="U3002" i="1" s="1"/>
  <c r="V3001" i="1" a="1"/>
  <c r="V3001" i="1" s="1"/>
  <c r="U3001" i="1" a="1"/>
  <c r="U3001" i="1" s="1"/>
  <c r="V3000" i="1" a="1"/>
  <c r="V3000" i="1" s="1"/>
  <c r="U3000" i="1" a="1"/>
  <c r="U3000" i="1" s="1"/>
  <c r="V2999" i="1" a="1"/>
  <c r="V2999" i="1" s="1"/>
  <c r="U2999" i="1" a="1"/>
  <c r="U2999" i="1" s="1"/>
  <c r="V2998" i="1" a="1"/>
  <c r="V2998" i="1" s="1"/>
  <c r="U2998" i="1" a="1"/>
  <c r="U2998" i="1" s="1"/>
  <c r="V2997" i="1" a="1"/>
  <c r="V2997" i="1" s="1"/>
  <c r="U2997" i="1" a="1"/>
  <c r="U2997" i="1" s="1"/>
  <c r="V2996" i="1" a="1"/>
  <c r="V2996" i="1" s="1"/>
  <c r="U2996" i="1" a="1"/>
  <c r="U2996" i="1" s="1"/>
  <c r="V2995" i="1" a="1"/>
  <c r="V2995" i="1" s="1"/>
  <c r="U2995" i="1" a="1"/>
  <c r="U2995" i="1" s="1"/>
  <c r="V2994" i="1" a="1"/>
  <c r="V2994" i="1" s="1"/>
  <c r="U2994" i="1" a="1"/>
  <c r="U2994" i="1" s="1"/>
  <c r="V2993" i="1" a="1"/>
  <c r="V2993" i="1" s="1"/>
  <c r="U2993" i="1" a="1"/>
  <c r="U2993" i="1" s="1"/>
  <c r="V2992" i="1" a="1"/>
  <c r="V2992" i="1" s="1"/>
  <c r="U2992" i="1" a="1"/>
  <c r="U2992" i="1" s="1"/>
  <c r="V2991" i="1" a="1"/>
  <c r="V2991" i="1" s="1"/>
  <c r="U2991" i="1" a="1"/>
  <c r="U2991" i="1" s="1"/>
  <c r="V2990" i="1" a="1"/>
  <c r="V2990" i="1" s="1"/>
  <c r="U2990" i="1" a="1"/>
  <c r="U2990" i="1" s="1"/>
  <c r="V2989" i="1" a="1"/>
  <c r="V2989" i="1" s="1"/>
  <c r="U2989" i="1" a="1"/>
  <c r="U2989" i="1" s="1"/>
  <c r="V2988" i="1" a="1"/>
  <c r="V2988" i="1" s="1"/>
  <c r="U2988" i="1" a="1"/>
  <c r="U2988" i="1" s="1"/>
  <c r="V2987" i="1" a="1"/>
  <c r="V2987" i="1" s="1"/>
  <c r="U2987" i="1" a="1"/>
  <c r="U2987" i="1" s="1"/>
  <c r="V2986" i="1" a="1"/>
  <c r="V2986" i="1" s="1"/>
  <c r="U2986" i="1" a="1"/>
  <c r="U2986" i="1" s="1"/>
  <c r="V2985" i="1" a="1"/>
  <c r="V2985" i="1" s="1"/>
  <c r="U2985" i="1" a="1"/>
  <c r="U2985" i="1" s="1"/>
  <c r="V2984" i="1" a="1"/>
  <c r="V2984" i="1" s="1"/>
  <c r="U2984" i="1" a="1"/>
  <c r="U2984" i="1" s="1"/>
  <c r="V2983" i="1" a="1"/>
  <c r="V2983" i="1" s="1"/>
  <c r="U2983" i="1" a="1"/>
  <c r="U2983" i="1" s="1"/>
  <c r="V2982" i="1" a="1"/>
  <c r="V2982" i="1" s="1"/>
  <c r="U2982" i="1" a="1"/>
  <c r="U2982" i="1" s="1"/>
  <c r="V2981" i="1" a="1"/>
  <c r="V2981" i="1" s="1"/>
  <c r="U2981" i="1" a="1"/>
  <c r="U2981" i="1" s="1"/>
  <c r="V2980" i="1" a="1"/>
  <c r="V2980" i="1" s="1"/>
  <c r="U2980" i="1" a="1"/>
  <c r="U2980" i="1" s="1"/>
  <c r="V2979" i="1" a="1"/>
  <c r="V2979" i="1" s="1"/>
  <c r="U2979" i="1" a="1"/>
  <c r="U2979" i="1" s="1"/>
  <c r="V2978" i="1" a="1"/>
  <c r="V2978" i="1" s="1"/>
  <c r="U2978" i="1" a="1"/>
  <c r="U2978" i="1" s="1"/>
  <c r="V2977" i="1" a="1"/>
  <c r="V2977" i="1" s="1"/>
  <c r="U2977" i="1" a="1"/>
  <c r="U2977" i="1" s="1"/>
  <c r="V2976" i="1" a="1"/>
  <c r="V2976" i="1" s="1"/>
  <c r="U2976" i="1" a="1"/>
  <c r="U2976" i="1" s="1"/>
  <c r="V2975" i="1" a="1"/>
  <c r="V2975" i="1" s="1"/>
  <c r="U2975" i="1" a="1"/>
  <c r="U2975" i="1" s="1"/>
  <c r="V2974" i="1" a="1"/>
  <c r="V2974" i="1" s="1"/>
  <c r="U2974" i="1" a="1"/>
  <c r="U2974" i="1" s="1"/>
  <c r="V2973" i="1" a="1"/>
  <c r="V2973" i="1" s="1"/>
  <c r="U2973" i="1" a="1"/>
  <c r="U2973" i="1" s="1"/>
  <c r="V2972" i="1" a="1"/>
  <c r="V2972" i="1" s="1"/>
  <c r="U2972" i="1" a="1"/>
  <c r="U2972" i="1" s="1"/>
  <c r="V2971" i="1" a="1"/>
  <c r="V2971" i="1" s="1"/>
  <c r="U2971" i="1" a="1"/>
  <c r="U2971" i="1" s="1"/>
  <c r="V2970" i="1" a="1"/>
  <c r="V2970" i="1" s="1"/>
  <c r="U2970" i="1" a="1"/>
  <c r="U2970" i="1" s="1"/>
  <c r="V2969" i="1" a="1"/>
  <c r="V2969" i="1" s="1"/>
  <c r="U2969" i="1" a="1"/>
  <c r="U2969" i="1" s="1"/>
  <c r="V2968" i="1" a="1"/>
  <c r="V2968" i="1" s="1"/>
  <c r="U2968" i="1" a="1"/>
  <c r="U2968" i="1" s="1"/>
  <c r="V2967" i="1" a="1"/>
  <c r="V2967" i="1" s="1"/>
  <c r="U2967" i="1" a="1"/>
  <c r="U2967" i="1" s="1"/>
  <c r="V2966" i="1" a="1"/>
  <c r="V2966" i="1" s="1"/>
  <c r="U2966" i="1" a="1"/>
  <c r="U2966" i="1" s="1"/>
  <c r="V2965" i="1" a="1"/>
  <c r="V2965" i="1" s="1"/>
  <c r="U2965" i="1" a="1"/>
  <c r="U2965" i="1" s="1"/>
  <c r="V2964" i="1" a="1"/>
  <c r="V2964" i="1" s="1"/>
  <c r="U2964" i="1" a="1"/>
  <c r="U2964" i="1" s="1"/>
  <c r="V2963" i="1" a="1"/>
  <c r="V2963" i="1" s="1"/>
  <c r="U2963" i="1" a="1"/>
  <c r="U2963" i="1" s="1"/>
  <c r="V2962" i="1" a="1"/>
  <c r="V2962" i="1" s="1"/>
  <c r="U2962" i="1" a="1"/>
  <c r="U2962" i="1" s="1"/>
  <c r="V2961" i="1" a="1"/>
  <c r="V2961" i="1" s="1"/>
  <c r="U2961" i="1" a="1"/>
  <c r="U2961" i="1" s="1"/>
  <c r="V2960" i="1" a="1"/>
  <c r="V2960" i="1" s="1"/>
  <c r="U2960" i="1" a="1"/>
  <c r="U2960" i="1" s="1"/>
  <c r="V2959" i="1" a="1"/>
  <c r="V2959" i="1" s="1"/>
  <c r="U2959" i="1" a="1"/>
  <c r="U2959" i="1" s="1"/>
  <c r="V2958" i="1" a="1"/>
  <c r="V2958" i="1" s="1"/>
  <c r="U2958" i="1" a="1"/>
  <c r="U2958" i="1" s="1"/>
  <c r="V2957" i="1" a="1"/>
  <c r="V2957" i="1" s="1"/>
  <c r="U2957" i="1" a="1"/>
  <c r="U2957" i="1" s="1"/>
  <c r="V2956" i="1" a="1"/>
  <c r="V2956" i="1" s="1"/>
  <c r="U2956" i="1" a="1"/>
  <c r="U2956" i="1" s="1"/>
  <c r="V2955" i="1" a="1"/>
  <c r="V2955" i="1" s="1"/>
  <c r="U2955" i="1" a="1"/>
  <c r="U2955" i="1" s="1"/>
  <c r="V2954" i="1" a="1"/>
  <c r="V2954" i="1" s="1"/>
  <c r="U2954" i="1" a="1"/>
  <c r="U2954" i="1" s="1"/>
  <c r="V2953" i="1" a="1"/>
  <c r="V2953" i="1" s="1"/>
  <c r="U2953" i="1" a="1"/>
  <c r="U2953" i="1" s="1"/>
  <c r="V2952" i="1" a="1"/>
  <c r="V2952" i="1" s="1"/>
  <c r="U2952" i="1" a="1"/>
  <c r="U2952" i="1" s="1"/>
  <c r="V2951" i="1" a="1"/>
  <c r="V2951" i="1" s="1"/>
  <c r="U2951" i="1" a="1"/>
  <c r="U2951" i="1" s="1"/>
  <c r="V2950" i="1" a="1"/>
  <c r="V2950" i="1" s="1"/>
  <c r="U2950" i="1" a="1"/>
  <c r="U2950" i="1" s="1"/>
  <c r="V2949" i="1" a="1"/>
  <c r="V2949" i="1" s="1"/>
  <c r="U2949" i="1" a="1"/>
  <c r="U2949" i="1" s="1"/>
  <c r="V2948" i="1" a="1"/>
  <c r="V2948" i="1" s="1"/>
  <c r="U2948" i="1" a="1"/>
  <c r="U2948" i="1" s="1"/>
  <c r="V2947" i="1" a="1"/>
  <c r="V2947" i="1" s="1"/>
  <c r="U2947" i="1" a="1"/>
  <c r="U2947" i="1" s="1"/>
  <c r="V2946" i="1" a="1"/>
  <c r="V2946" i="1" s="1"/>
  <c r="U2946" i="1" a="1"/>
  <c r="U2946" i="1" s="1"/>
  <c r="V2945" i="1" a="1"/>
  <c r="V2945" i="1" s="1"/>
  <c r="U2945" i="1" a="1"/>
  <c r="U2945" i="1" s="1"/>
  <c r="V2944" i="1" a="1"/>
  <c r="V2944" i="1" s="1"/>
  <c r="U2944" i="1" a="1"/>
  <c r="U2944" i="1" s="1"/>
  <c r="V2943" i="1" a="1"/>
  <c r="V2943" i="1" s="1"/>
  <c r="U2943" i="1" a="1"/>
  <c r="U2943" i="1" s="1"/>
  <c r="V2942" i="1" a="1"/>
  <c r="V2942" i="1" s="1"/>
  <c r="U2942" i="1" a="1"/>
  <c r="U2942" i="1" s="1"/>
  <c r="V2941" i="1" a="1"/>
  <c r="V2941" i="1" s="1"/>
  <c r="U2941" i="1" a="1"/>
  <c r="U2941" i="1" s="1"/>
  <c r="V2940" i="1" a="1"/>
  <c r="V2940" i="1" s="1"/>
  <c r="U2940" i="1" a="1"/>
  <c r="U2940" i="1" s="1"/>
  <c r="V2939" i="1" a="1"/>
  <c r="V2939" i="1" s="1"/>
  <c r="U2939" i="1" a="1"/>
  <c r="U2939" i="1" s="1"/>
  <c r="V2938" i="1" a="1"/>
  <c r="V2938" i="1" s="1"/>
  <c r="U2938" i="1" a="1"/>
  <c r="U2938" i="1" s="1"/>
  <c r="V2937" i="1" a="1"/>
  <c r="V2937" i="1" s="1"/>
  <c r="U2937" i="1" a="1"/>
  <c r="U2937" i="1" s="1"/>
  <c r="V2936" i="1" a="1"/>
  <c r="V2936" i="1" s="1"/>
  <c r="U2936" i="1" a="1"/>
  <c r="U2936" i="1" s="1"/>
  <c r="V2935" i="1" a="1"/>
  <c r="V2935" i="1" s="1"/>
  <c r="U2935" i="1" a="1"/>
  <c r="U2935" i="1" s="1"/>
  <c r="V2934" i="1" a="1"/>
  <c r="V2934" i="1" s="1"/>
  <c r="U2934" i="1" a="1"/>
  <c r="U2934" i="1" s="1"/>
  <c r="V2933" i="1" a="1"/>
  <c r="V2933" i="1" s="1"/>
  <c r="U2933" i="1" a="1"/>
  <c r="U2933" i="1" s="1"/>
  <c r="V2932" i="1" a="1"/>
  <c r="V2932" i="1" s="1"/>
  <c r="U2932" i="1" a="1"/>
  <c r="U2932" i="1" s="1"/>
  <c r="V2931" i="1" a="1"/>
  <c r="V2931" i="1" s="1"/>
  <c r="U2931" i="1" a="1"/>
  <c r="U2931" i="1" s="1"/>
  <c r="V2930" i="1" a="1"/>
  <c r="V2930" i="1" s="1"/>
  <c r="U2930" i="1" a="1"/>
  <c r="U2930" i="1" s="1"/>
  <c r="V2929" i="1" a="1"/>
  <c r="V2929" i="1" s="1"/>
  <c r="U2929" i="1" a="1"/>
  <c r="U2929" i="1" s="1"/>
  <c r="V2928" i="1" a="1"/>
  <c r="V2928" i="1" s="1"/>
  <c r="U2928" i="1" a="1"/>
  <c r="U2928" i="1" s="1"/>
  <c r="V2927" i="1" a="1"/>
  <c r="V2927" i="1" s="1"/>
  <c r="U2927" i="1" a="1"/>
  <c r="U2927" i="1" s="1"/>
  <c r="V2926" i="1" a="1"/>
  <c r="V2926" i="1" s="1"/>
  <c r="U2926" i="1" a="1"/>
  <c r="U2926" i="1" s="1"/>
  <c r="V2925" i="1" a="1"/>
  <c r="V2925" i="1" s="1"/>
  <c r="U2925" i="1" a="1"/>
  <c r="U2925" i="1" s="1"/>
  <c r="V2924" i="1" a="1"/>
  <c r="V2924" i="1" s="1"/>
  <c r="U2924" i="1" a="1"/>
  <c r="U2924" i="1" s="1"/>
  <c r="V2923" i="1" a="1"/>
  <c r="V2923" i="1" s="1"/>
  <c r="U2923" i="1" a="1"/>
  <c r="U2923" i="1" s="1"/>
  <c r="V2922" i="1" a="1"/>
  <c r="V2922" i="1" s="1"/>
  <c r="U2922" i="1" a="1"/>
  <c r="U2922" i="1" s="1"/>
  <c r="V2921" i="1" a="1"/>
  <c r="V2921" i="1" s="1"/>
  <c r="U2921" i="1" a="1"/>
  <c r="U2921" i="1" s="1"/>
  <c r="V2920" i="1" a="1"/>
  <c r="V2920" i="1" s="1"/>
  <c r="U2920" i="1" a="1"/>
  <c r="U2920" i="1" s="1"/>
  <c r="V2919" i="1" a="1"/>
  <c r="V2919" i="1" s="1"/>
  <c r="U2919" i="1" a="1"/>
  <c r="U2919" i="1" s="1"/>
  <c r="V2918" i="1" a="1"/>
  <c r="V2918" i="1" s="1"/>
  <c r="U2918" i="1" a="1"/>
  <c r="U2918" i="1" s="1"/>
  <c r="V2917" i="1" a="1"/>
  <c r="V2917" i="1" s="1"/>
  <c r="U2917" i="1" a="1"/>
  <c r="U2917" i="1" s="1"/>
  <c r="V2916" i="1" a="1"/>
  <c r="V2916" i="1" s="1"/>
  <c r="U2916" i="1" a="1"/>
  <c r="U2916" i="1" s="1"/>
  <c r="V2915" i="1" a="1"/>
  <c r="V2915" i="1" s="1"/>
  <c r="U2915" i="1" a="1"/>
  <c r="U2915" i="1" s="1"/>
  <c r="V2914" i="1" a="1"/>
  <c r="V2914" i="1" s="1"/>
  <c r="U2914" i="1" a="1"/>
  <c r="U2914" i="1" s="1"/>
  <c r="V2913" i="1" a="1"/>
  <c r="V2913" i="1" s="1"/>
  <c r="U2913" i="1" a="1"/>
  <c r="U2913" i="1" s="1"/>
  <c r="V2912" i="1" a="1"/>
  <c r="V2912" i="1" s="1"/>
  <c r="U2912" i="1" a="1"/>
  <c r="U2912" i="1" s="1"/>
  <c r="V2911" i="1" a="1"/>
  <c r="V2911" i="1" s="1"/>
  <c r="U2911" i="1" a="1"/>
  <c r="U2911" i="1" s="1"/>
  <c r="V2910" i="1" a="1"/>
  <c r="V2910" i="1" s="1"/>
  <c r="U2910" i="1" a="1"/>
  <c r="U2910" i="1" s="1"/>
  <c r="V2909" i="1" a="1"/>
  <c r="V2909" i="1" s="1"/>
  <c r="U2909" i="1" a="1"/>
  <c r="U2909" i="1" s="1"/>
  <c r="V2908" i="1" a="1"/>
  <c r="V2908" i="1" s="1"/>
  <c r="U2908" i="1" a="1"/>
  <c r="U2908" i="1" s="1"/>
  <c r="V2907" i="1" a="1"/>
  <c r="V2907" i="1" s="1"/>
  <c r="U2907" i="1" a="1"/>
  <c r="U2907" i="1" s="1"/>
  <c r="V2906" i="1" a="1"/>
  <c r="V2906" i="1" s="1"/>
  <c r="U2906" i="1" a="1"/>
  <c r="U2906" i="1" s="1"/>
  <c r="V2905" i="1" a="1"/>
  <c r="V2905" i="1" s="1"/>
  <c r="U2905" i="1" a="1"/>
  <c r="U2905" i="1" s="1"/>
  <c r="V2904" i="1" a="1"/>
  <c r="V2904" i="1" s="1"/>
  <c r="U2904" i="1" a="1"/>
  <c r="U2904" i="1" s="1"/>
  <c r="V2903" i="1" a="1"/>
  <c r="V2903" i="1" s="1"/>
  <c r="U2903" i="1" a="1"/>
  <c r="U2903" i="1" s="1"/>
  <c r="V2902" i="1" a="1"/>
  <c r="V2902" i="1" s="1"/>
  <c r="U2902" i="1" a="1"/>
  <c r="U2902" i="1" s="1"/>
  <c r="V2901" i="1" a="1"/>
  <c r="V2901" i="1" s="1"/>
  <c r="U2901" i="1" a="1"/>
  <c r="U2901" i="1" s="1"/>
  <c r="V2900" i="1" a="1"/>
  <c r="V2900" i="1" s="1"/>
  <c r="U2900" i="1" a="1"/>
  <c r="U2900" i="1" s="1"/>
  <c r="V2899" i="1" a="1"/>
  <c r="V2899" i="1" s="1"/>
  <c r="U2899" i="1" a="1"/>
  <c r="U2899" i="1" s="1"/>
  <c r="V2898" i="1" a="1"/>
  <c r="V2898" i="1" s="1"/>
  <c r="U2898" i="1" a="1"/>
  <c r="U2898" i="1" s="1"/>
  <c r="V2897" i="1" a="1"/>
  <c r="V2897" i="1" s="1"/>
  <c r="U2897" i="1" a="1"/>
  <c r="U2897" i="1" s="1"/>
  <c r="V2896" i="1" a="1"/>
  <c r="V2896" i="1" s="1"/>
  <c r="U2896" i="1" a="1"/>
  <c r="U2896" i="1" s="1"/>
  <c r="V2895" i="1" a="1"/>
  <c r="V2895" i="1" s="1"/>
  <c r="U2895" i="1" a="1"/>
  <c r="U2895" i="1" s="1"/>
  <c r="V2894" i="1" a="1"/>
  <c r="V2894" i="1" s="1"/>
  <c r="U2894" i="1" a="1"/>
  <c r="U2894" i="1" s="1"/>
  <c r="V2893" i="1" a="1"/>
  <c r="V2893" i="1" s="1"/>
  <c r="U2893" i="1" a="1"/>
  <c r="U2893" i="1" s="1"/>
  <c r="V2892" i="1" a="1"/>
  <c r="V2892" i="1" s="1"/>
  <c r="U2892" i="1" a="1"/>
  <c r="U2892" i="1" s="1"/>
  <c r="V2891" i="1" a="1"/>
  <c r="V2891" i="1" s="1"/>
  <c r="U2891" i="1" a="1"/>
  <c r="U2891" i="1" s="1"/>
  <c r="V2890" i="1" a="1"/>
  <c r="V2890" i="1" s="1"/>
  <c r="U2890" i="1"/>
  <c r="U2890" i="1" a="1"/>
  <c r="V2889" i="1"/>
  <c r="V2889" i="1" a="1"/>
  <c r="U2889" i="1" a="1"/>
  <c r="U2889" i="1" s="1"/>
  <c r="V2888" i="1" a="1"/>
  <c r="V2888" i="1" s="1"/>
  <c r="U2888" i="1" a="1"/>
  <c r="U2888" i="1" s="1"/>
  <c r="V2887" i="1" a="1"/>
  <c r="V2887" i="1" s="1"/>
  <c r="U2887" i="1" a="1"/>
  <c r="U2887" i="1" s="1"/>
  <c r="V2886" i="1" a="1"/>
  <c r="V2886" i="1" s="1"/>
  <c r="U2886" i="1"/>
  <c r="U2886" i="1" a="1"/>
  <c r="V2885" i="1"/>
  <c r="V2885" i="1" a="1"/>
  <c r="U2885" i="1" a="1"/>
  <c r="U2885" i="1" s="1"/>
  <c r="V2884" i="1" a="1"/>
  <c r="V2884" i="1" s="1"/>
  <c r="U2884" i="1" a="1"/>
  <c r="U2884" i="1" s="1"/>
  <c r="V2883" i="1" a="1"/>
  <c r="V2883" i="1" s="1"/>
  <c r="U2883" i="1" a="1"/>
  <c r="U2883" i="1" s="1"/>
  <c r="V2882" i="1" a="1"/>
  <c r="V2882" i="1" s="1"/>
  <c r="U2882" i="1" a="1"/>
  <c r="U2882" i="1" s="1"/>
  <c r="V2881" i="1" a="1"/>
  <c r="V2881" i="1" s="1"/>
  <c r="U2881" i="1" a="1"/>
  <c r="U2881" i="1" s="1"/>
  <c r="V2880" i="1" a="1"/>
  <c r="V2880" i="1" s="1"/>
  <c r="U2880" i="1" a="1"/>
  <c r="U2880" i="1" s="1"/>
  <c r="V2879" i="1" a="1"/>
  <c r="V2879" i="1" s="1"/>
  <c r="U2879" i="1" a="1"/>
  <c r="U2879" i="1" s="1"/>
  <c r="V2878" i="1" a="1"/>
  <c r="V2878" i="1" s="1"/>
  <c r="U2878" i="1" a="1"/>
  <c r="U2878" i="1" s="1"/>
  <c r="V2877" i="1"/>
  <c r="V2877" i="1" a="1"/>
  <c r="U2877" i="1" a="1"/>
  <c r="U2877" i="1" s="1"/>
  <c r="V2876" i="1" a="1"/>
  <c r="V2876" i="1" s="1"/>
  <c r="U2876" i="1" a="1"/>
  <c r="U2876" i="1" s="1"/>
  <c r="V2875" i="1" a="1"/>
  <c r="V2875" i="1" s="1"/>
  <c r="U2875" i="1" a="1"/>
  <c r="U2875" i="1" s="1"/>
  <c r="V2874" i="1" a="1"/>
  <c r="V2874" i="1" s="1"/>
  <c r="U2874" i="1" a="1"/>
  <c r="U2874" i="1" s="1"/>
  <c r="V2873" i="1" a="1"/>
  <c r="V2873" i="1" s="1"/>
  <c r="U2873" i="1" a="1"/>
  <c r="U2873" i="1" s="1"/>
  <c r="V2872" i="1" a="1"/>
  <c r="V2872" i="1" s="1"/>
  <c r="U2872" i="1" a="1"/>
  <c r="U2872" i="1" s="1"/>
  <c r="V2871" i="1" a="1"/>
  <c r="V2871" i="1" s="1"/>
  <c r="U2871" i="1" a="1"/>
  <c r="U2871" i="1" s="1"/>
  <c r="V2870" i="1"/>
  <c r="V2870" i="1" a="1"/>
  <c r="U2870" i="1" a="1"/>
  <c r="U2870" i="1" s="1"/>
  <c r="V2869" i="1" a="1"/>
  <c r="V2869" i="1" s="1"/>
  <c r="U2869" i="1" a="1"/>
  <c r="U2869" i="1" s="1"/>
  <c r="V2868" i="1" a="1"/>
  <c r="V2868" i="1" s="1"/>
  <c r="U2868" i="1" a="1"/>
  <c r="U2868" i="1" s="1"/>
  <c r="V2867" i="1" a="1"/>
  <c r="V2867" i="1" s="1"/>
  <c r="U2867" i="1" a="1"/>
  <c r="U2867" i="1" s="1"/>
  <c r="V2866" i="1" a="1"/>
  <c r="V2866" i="1" s="1"/>
  <c r="U2866" i="1" a="1"/>
  <c r="U2866" i="1" s="1"/>
  <c r="V2865" i="1" a="1"/>
  <c r="V2865" i="1" s="1"/>
  <c r="U2865" i="1" a="1"/>
  <c r="U2865" i="1" s="1"/>
  <c r="V2864" i="1" a="1"/>
  <c r="V2864" i="1" s="1"/>
  <c r="U2864" i="1" a="1"/>
  <c r="U2864" i="1" s="1"/>
  <c r="V2863" i="1" a="1"/>
  <c r="V2863" i="1" s="1"/>
  <c r="U2863" i="1" a="1"/>
  <c r="U2863" i="1" s="1"/>
  <c r="V2862" i="1" a="1"/>
  <c r="V2862" i="1" s="1"/>
  <c r="U2862" i="1"/>
  <c r="U2862" i="1" a="1"/>
  <c r="V2861" i="1" a="1"/>
  <c r="V2861" i="1" s="1"/>
  <c r="U2861" i="1" a="1"/>
  <c r="U2861" i="1" s="1"/>
  <c r="V2860" i="1" a="1"/>
  <c r="V2860" i="1" s="1"/>
  <c r="U2860" i="1" a="1"/>
  <c r="U2860" i="1" s="1"/>
  <c r="V2859" i="1" a="1"/>
  <c r="V2859" i="1" s="1"/>
  <c r="U2859" i="1" a="1"/>
  <c r="U2859" i="1" s="1"/>
  <c r="V2858" i="1" a="1"/>
  <c r="V2858" i="1" s="1"/>
  <c r="U2858" i="1"/>
  <c r="U2858" i="1" a="1"/>
  <c r="V2857" i="1"/>
  <c r="V2857" i="1" a="1"/>
  <c r="U2857" i="1" a="1"/>
  <c r="U2857" i="1" s="1"/>
  <c r="V2856" i="1" a="1"/>
  <c r="V2856" i="1" s="1"/>
  <c r="U2856" i="1" a="1"/>
  <c r="U2856" i="1" s="1"/>
  <c r="V2855" i="1" a="1"/>
  <c r="V2855" i="1" s="1"/>
  <c r="U2855" i="1" a="1"/>
  <c r="U2855" i="1" s="1"/>
  <c r="V2854" i="1" a="1"/>
  <c r="V2854" i="1" s="1"/>
  <c r="U2854" i="1"/>
  <c r="U2854" i="1" a="1"/>
  <c r="V2853" i="1"/>
  <c r="V2853" i="1" a="1"/>
  <c r="U2853" i="1" a="1"/>
  <c r="U2853" i="1" s="1"/>
  <c r="V2852" i="1" a="1"/>
  <c r="V2852" i="1" s="1"/>
  <c r="U2852" i="1" a="1"/>
  <c r="U2852" i="1" s="1"/>
  <c r="V2851" i="1" a="1"/>
  <c r="V2851" i="1" s="1"/>
  <c r="U2851" i="1" a="1"/>
  <c r="U2851" i="1" s="1"/>
  <c r="V2850" i="1" a="1"/>
  <c r="V2850" i="1" s="1"/>
  <c r="U2850" i="1" a="1"/>
  <c r="U2850" i="1" s="1"/>
  <c r="V2849" i="1" a="1"/>
  <c r="V2849" i="1" s="1"/>
  <c r="U2849" i="1" a="1"/>
  <c r="U2849" i="1" s="1"/>
  <c r="V2848" i="1" a="1"/>
  <c r="V2848" i="1" s="1"/>
  <c r="U2848" i="1" a="1"/>
  <c r="U2848" i="1" s="1"/>
  <c r="V2847" i="1" a="1"/>
  <c r="V2847" i="1" s="1"/>
  <c r="U2847" i="1" a="1"/>
  <c r="U2847" i="1" s="1"/>
  <c r="V2846" i="1" a="1"/>
  <c r="V2846" i="1" s="1"/>
  <c r="U2846" i="1" a="1"/>
  <c r="U2846" i="1" s="1"/>
  <c r="V2845" i="1"/>
  <c r="V2845" i="1" a="1"/>
  <c r="U2845" i="1" a="1"/>
  <c r="U2845" i="1" s="1"/>
  <c r="V2844" i="1" a="1"/>
  <c r="V2844" i="1" s="1"/>
  <c r="U2844" i="1" a="1"/>
  <c r="U2844" i="1" s="1"/>
  <c r="V2843" i="1" a="1"/>
  <c r="V2843" i="1" s="1"/>
  <c r="U2843" i="1" a="1"/>
  <c r="U2843" i="1" s="1"/>
  <c r="V2842" i="1" a="1"/>
  <c r="V2842" i="1" s="1"/>
  <c r="U2842" i="1" a="1"/>
  <c r="U2842" i="1" s="1"/>
  <c r="V2841" i="1" a="1"/>
  <c r="V2841" i="1" s="1"/>
  <c r="U2841" i="1" a="1"/>
  <c r="U2841" i="1" s="1"/>
  <c r="V2840" i="1" a="1"/>
  <c r="V2840" i="1" s="1"/>
  <c r="U2840" i="1" a="1"/>
  <c r="U2840" i="1" s="1"/>
  <c r="V2839" i="1" a="1"/>
  <c r="V2839" i="1" s="1"/>
  <c r="U2839" i="1" a="1"/>
  <c r="U2839" i="1" s="1"/>
  <c r="V2838" i="1"/>
  <c r="V2838" i="1" a="1"/>
  <c r="U2838" i="1" a="1"/>
  <c r="U2838" i="1" s="1"/>
  <c r="V2837" i="1" a="1"/>
  <c r="V2837" i="1" s="1"/>
  <c r="U2837" i="1" a="1"/>
  <c r="U2837" i="1" s="1"/>
  <c r="V2836" i="1" a="1"/>
  <c r="V2836" i="1" s="1"/>
  <c r="U2836" i="1" a="1"/>
  <c r="U2836" i="1" s="1"/>
  <c r="V2835" i="1" a="1"/>
  <c r="V2835" i="1" s="1"/>
  <c r="U2835" i="1" a="1"/>
  <c r="U2835" i="1" s="1"/>
  <c r="V2834" i="1"/>
  <c r="V2834" i="1" a="1"/>
  <c r="U2834" i="1" a="1"/>
  <c r="U2834" i="1" s="1"/>
  <c r="V2833" i="1" a="1"/>
  <c r="V2833" i="1" s="1"/>
  <c r="U2833" i="1" a="1"/>
  <c r="U2833" i="1" s="1"/>
  <c r="V2832" i="1" a="1"/>
  <c r="V2832" i="1" s="1"/>
  <c r="U2832" i="1" a="1"/>
  <c r="U2832" i="1" s="1"/>
  <c r="V2831" i="1" a="1"/>
  <c r="V2831" i="1" s="1"/>
  <c r="U2831" i="1" a="1"/>
  <c r="U2831" i="1" s="1"/>
  <c r="V2830" i="1" a="1"/>
  <c r="V2830" i="1" s="1"/>
  <c r="U2830" i="1" a="1"/>
  <c r="U2830" i="1" s="1"/>
  <c r="V2829" i="1" a="1"/>
  <c r="V2829" i="1" s="1"/>
  <c r="U2829" i="1" a="1"/>
  <c r="U2829" i="1" s="1"/>
  <c r="V2828" i="1" a="1"/>
  <c r="V2828" i="1" s="1"/>
  <c r="U2828" i="1" a="1"/>
  <c r="U2828" i="1" s="1"/>
  <c r="V2827" i="1" a="1"/>
  <c r="V2827" i="1" s="1"/>
  <c r="U2827" i="1" a="1"/>
  <c r="U2827" i="1" s="1"/>
  <c r="V2826" i="1" a="1"/>
  <c r="V2826" i="1" s="1"/>
  <c r="U2826" i="1"/>
  <c r="U2826" i="1" a="1"/>
  <c r="V2825" i="1"/>
  <c r="V2825" i="1" a="1"/>
  <c r="U2825" i="1" a="1"/>
  <c r="U2825" i="1" s="1"/>
  <c r="V2824" i="1" a="1"/>
  <c r="V2824" i="1" s="1"/>
  <c r="U2824" i="1" a="1"/>
  <c r="U2824" i="1" s="1"/>
  <c r="V2823" i="1" a="1"/>
  <c r="V2823" i="1" s="1"/>
  <c r="U2823" i="1" a="1"/>
  <c r="U2823" i="1" s="1"/>
  <c r="V2822" i="1" a="1"/>
  <c r="V2822" i="1" s="1"/>
  <c r="U2822" i="1"/>
  <c r="U2822" i="1" a="1"/>
  <c r="V2821" i="1"/>
  <c r="V2821" i="1" a="1"/>
  <c r="U2821" i="1" a="1"/>
  <c r="U2821" i="1" s="1"/>
  <c r="V2820" i="1" a="1"/>
  <c r="V2820" i="1" s="1"/>
  <c r="U2820" i="1" a="1"/>
  <c r="U2820" i="1" s="1"/>
  <c r="V2819" i="1" a="1"/>
  <c r="V2819" i="1" s="1"/>
  <c r="U2819" i="1" a="1"/>
  <c r="U2819" i="1" s="1"/>
  <c r="V2818" i="1" a="1"/>
  <c r="V2818" i="1" s="1"/>
  <c r="U2818" i="1" a="1"/>
  <c r="U2818" i="1" s="1"/>
  <c r="V2817" i="1" a="1"/>
  <c r="V2817" i="1" s="1"/>
  <c r="U2817" i="1" a="1"/>
  <c r="U2817" i="1" s="1"/>
  <c r="V2816" i="1" a="1"/>
  <c r="V2816" i="1" s="1"/>
  <c r="U2816" i="1" a="1"/>
  <c r="U2816" i="1" s="1"/>
  <c r="V2815" i="1" a="1"/>
  <c r="V2815" i="1" s="1"/>
  <c r="U2815" i="1" a="1"/>
  <c r="U2815" i="1" s="1"/>
  <c r="V2814" i="1" a="1"/>
  <c r="V2814" i="1" s="1"/>
  <c r="U2814" i="1" a="1"/>
  <c r="U2814" i="1" s="1"/>
  <c r="V2813" i="1"/>
  <c r="V2813" i="1" a="1"/>
  <c r="U2813" i="1" a="1"/>
  <c r="U2813" i="1" s="1"/>
  <c r="V2812" i="1" a="1"/>
  <c r="V2812" i="1" s="1"/>
  <c r="U2812" i="1" a="1"/>
  <c r="U2812" i="1" s="1"/>
  <c r="V2811" i="1" a="1"/>
  <c r="V2811" i="1" s="1"/>
  <c r="U2811" i="1" a="1"/>
  <c r="U2811" i="1" s="1"/>
  <c r="V2810" i="1" a="1"/>
  <c r="V2810" i="1" s="1"/>
  <c r="U2810" i="1" a="1"/>
  <c r="U2810" i="1" s="1"/>
  <c r="V2809" i="1" a="1"/>
  <c r="V2809" i="1" s="1"/>
  <c r="U2809" i="1" a="1"/>
  <c r="U2809" i="1" s="1"/>
  <c r="V2808" i="1" a="1"/>
  <c r="V2808" i="1" s="1"/>
  <c r="U2808" i="1" a="1"/>
  <c r="U2808" i="1" s="1"/>
  <c r="V2807" i="1" a="1"/>
  <c r="V2807" i="1" s="1"/>
  <c r="U2807" i="1" a="1"/>
  <c r="U2807" i="1" s="1"/>
  <c r="V2806" i="1"/>
  <c r="V2806" i="1" a="1"/>
  <c r="U2806" i="1" a="1"/>
  <c r="U2806" i="1" s="1"/>
  <c r="V2805" i="1" a="1"/>
  <c r="V2805" i="1" s="1"/>
  <c r="U2805" i="1" a="1"/>
  <c r="U2805" i="1" s="1"/>
  <c r="V2804" i="1" a="1"/>
  <c r="V2804" i="1" s="1"/>
  <c r="U2804" i="1" a="1"/>
  <c r="U2804" i="1" s="1"/>
  <c r="V2803" i="1" a="1"/>
  <c r="V2803" i="1" s="1"/>
  <c r="U2803" i="1" a="1"/>
  <c r="U2803" i="1" s="1"/>
  <c r="V2802" i="1" a="1"/>
  <c r="V2802" i="1" s="1"/>
  <c r="U2802" i="1" a="1"/>
  <c r="U2802" i="1" s="1"/>
  <c r="V2801" i="1" a="1"/>
  <c r="V2801" i="1" s="1"/>
  <c r="U2801" i="1" a="1"/>
  <c r="U2801" i="1" s="1"/>
  <c r="V2800" i="1" a="1"/>
  <c r="V2800" i="1" s="1"/>
  <c r="U2800" i="1" a="1"/>
  <c r="U2800" i="1" s="1"/>
  <c r="V2799" i="1" a="1"/>
  <c r="V2799" i="1" s="1"/>
  <c r="U2799" i="1" a="1"/>
  <c r="U2799" i="1" s="1"/>
  <c r="V2798" i="1" a="1"/>
  <c r="V2798" i="1" s="1"/>
  <c r="U2798" i="1"/>
  <c r="U2798" i="1" a="1"/>
  <c r="V2797" i="1" a="1"/>
  <c r="V2797" i="1" s="1"/>
  <c r="U2797" i="1" a="1"/>
  <c r="U2797" i="1" s="1"/>
  <c r="V2796" i="1" a="1"/>
  <c r="V2796" i="1" s="1"/>
  <c r="U2796" i="1" a="1"/>
  <c r="U2796" i="1" s="1"/>
  <c r="V2795" i="1" a="1"/>
  <c r="V2795" i="1" s="1"/>
  <c r="U2795" i="1" a="1"/>
  <c r="U2795" i="1" s="1"/>
  <c r="V2794" i="1" a="1"/>
  <c r="V2794" i="1" s="1"/>
  <c r="U2794" i="1" a="1"/>
  <c r="U2794" i="1" s="1"/>
  <c r="V2793" i="1" a="1"/>
  <c r="V2793" i="1" s="1"/>
  <c r="U2793" i="1" a="1"/>
  <c r="U2793" i="1" s="1"/>
  <c r="V2792" i="1" a="1"/>
  <c r="V2792" i="1" s="1"/>
  <c r="U2792" i="1" a="1"/>
  <c r="U2792" i="1" s="1"/>
  <c r="V2791" i="1" a="1"/>
  <c r="V2791" i="1" s="1"/>
  <c r="U2791" i="1" a="1"/>
  <c r="U2791" i="1" s="1"/>
  <c r="V2790" i="1" a="1"/>
  <c r="V2790" i="1" s="1"/>
  <c r="U2790" i="1" a="1"/>
  <c r="U2790" i="1" s="1"/>
  <c r="V2789" i="1"/>
  <c r="V2789" i="1" a="1"/>
  <c r="U2789" i="1" a="1"/>
  <c r="U2789" i="1" s="1"/>
  <c r="V2788" i="1" a="1"/>
  <c r="V2788" i="1" s="1"/>
  <c r="U2788" i="1" a="1"/>
  <c r="U2788" i="1" s="1"/>
  <c r="V2787" i="1" a="1"/>
  <c r="V2787" i="1" s="1"/>
  <c r="U2787" i="1" a="1"/>
  <c r="U2787" i="1" s="1"/>
  <c r="V2786" i="1"/>
  <c r="V2786" i="1" a="1"/>
  <c r="U2786" i="1"/>
  <c r="U2786" i="1" a="1"/>
  <c r="V2785" i="1"/>
  <c r="V2785" i="1" a="1"/>
  <c r="U2785" i="1" a="1"/>
  <c r="U2785" i="1" s="1"/>
  <c r="V2784" i="1"/>
  <c r="V2784" i="1" a="1"/>
  <c r="U2784" i="1" a="1"/>
  <c r="U2784" i="1" s="1"/>
  <c r="V2783" i="1"/>
  <c r="V2783" i="1" a="1"/>
  <c r="U2783" i="1" a="1"/>
  <c r="U2783" i="1" s="1"/>
  <c r="V2782" i="1" a="1"/>
  <c r="V2782" i="1" s="1"/>
  <c r="U2782" i="1" a="1"/>
  <c r="U2782" i="1" s="1"/>
  <c r="V2781" i="1" a="1"/>
  <c r="V2781" i="1" s="1"/>
  <c r="U2781" i="1" a="1"/>
  <c r="U2781" i="1" s="1"/>
  <c r="V2780" i="1" a="1"/>
  <c r="V2780" i="1" s="1"/>
  <c r="U2780" i="1" a="1"/>
  <c r="U2780" i="1" s="1"/>
  <c r="V2779" i="1" a="1"/>
  <c r="V2779" i="1" s="1"/>
  <c r="U2779" i="1" a="1"/>
  <c r="U2779" i="1" s="1"/>
  <c r="V2778" i="1" a="1"/>
  <c r="V2778" i="1" s="1"/>
  <c r="U2778" i="1"/>
  <c r="U2778" i="1" a="1"/>
  <c r="V2777" i="1" a="1"/>
  <c r="V2777" i="1" s="1"/>
  <c r="U2777" i="1" a="1"/>
  <c r="U2777" i="1" s="1"/>
  <c r="V2776" i="1" a="1"/>
  <c r="V2776" i="1" s="1"/>
  <c r="U2776" i="1" a="1"/>
  <c r="U2776" i="1" s="1"/>
  <c r="V2775" i="1" a="1"/>
  <c r="V2775" i="1" s="1"/>
  <c r="U2775" i="1" a="1"/>
  <c r="U2775" i="1" s="1"/>
  <c r="V2774" i="1" a="1"/>
  <c r="V2774" i="1" s="1"/>
  <c r="U2774" i="1" a="1"/>
  <c r="U2774" i="1" s="1"/>
  <c r="V2773" i="1" a="1"/>
  <c r="V2773" i="1" s="1"/>
  <c r="U2773" i="1" a="1"/>
  <c r="U2773" i="1" s="1"/>
  <c r="V2772" i="1" a="1"/>
  <c r="V2772" i="1" s="1"/>
  <c r="U2772" i="1" a="1"/>
  <c r="U2772" i="1" s="1"/>
  <c r="V2771" i="1" a="1"/>
  <c r="V2771" i="1" s="1"/>
  <c r="U2771" i="1" a="1"/>
  <c r="U2771" i="1" s="1"/>
  <c r="V2770" i="1"/>
  <c r="V2770" i="1" a="1"/>
  <c r="U2770" i="1" a="1"/>
  <c r="U2770" i="1" s="1"/>
  <c r="V2769" i="1" a="1"/>
  <c r="V2769" i="1" s="1"/>
  <c r="U2769" i="1" a="1"/>
  <c r="U2769" i="1" s="1"/>
  <c r="V2768" i="1" a="1"/>
  <c r="V2768" i="1" s="1"/>
  <c r="U2768" i="1" a="1"/>
  <c r="U2768" i="1" s="1"/>
  <c r="V2767" i="1" a="1"/>
  <c r="V2767" i="1" s="1"/>
  <c r="U2767" i="1" a="1"/>
  <c r="U2767" i="1" s="1"/>
  <c r="V2766" i="1" a="1"/>
  <c r="V2766" i="1" s="1"/>
  <c r="U2766" i="1" a="1"/>
  <c r="U2766" i="1" s="1"/>
  <c r="V2765" i="1"/>
  <c r="V2765" i="1" a="1"/>
  <c r="U2765" i="1" a="1"/>
  <c r="U2765" i="1" s="1"/>
  <c r="V2764" i="1" a="1"/>
  <c r="V2764" i="1" s="1"/>
  <c r="U2764" i="1" a="1"/>
  <c r="U2764" i="1" s="1"/>
  <c r="V2763" i="1" a="1"/>
  <c r="V2763" i="1" s="1"/>
  <c r="U2763" i="1" a="1"/>
  <c r="U2763" i="1" s="1"/>
  <c r="V2762" i="1" a="1"/>
  <c r="V2762" i="1" s="1"/>
  <c r="U2762" i="1" a="1"/>
  <c r="U2762" i="1" s="1"/>
  <c r="V2761" i="1" a="1"/>
  <c r="V2761" i="1" s="1"/>
  <c r="U2761" i="1" a="1"/>
  <c r="U2761" i="1" s="1"/>
  <c r="V2760" i="1" a="1"/>
  <c r="V2760" i="1" s="1"/>
  <c r="U2760" i="1" a="1"/>
  <c r="U2760" i="1" s="1"/>
  <c r="V2759" i="1" a="1"/>
  <c r="V2759" i="1" s="1"/>
  <c r="U2759" i="1" a="1"/>
  <c r="U2759" i="1" s="1"/>
  <c r="V2758" i="1" a="1"/>
  <c r="V2758" i="1" s="1"/>
  <c r="U2758" i="1" a="1"/>
  <c r="U2758" i="1" s="1"/>
  <c r="V2757" i="1"/>
  <c r="V2757" i="1" a="1"/>
  <c r="U2757" i="1" a="1"/>
  <c r="U2757" i="1" s="1"/>
  <c r="V2756" i="1" a="1"/>
  <c r="V2756" i="1" s="1"/>
  <c r="U2756" i="1" a="1"/>
  <c r="U2756" i="1" s="1"/>
  <c r="V2755" i="1" a="1"/>
  <c r="V2755" i="1" s="1"/>
  <c r="U2755" i="1" a="1"/>
  <c r="U2755" i="1" s="1"/>
  <c r="V2754" i="1" a="1"/>
  <c r="V2754" i="1" s="1"/>
  <c r="U2754" i="1" a="1"/>
  <c r="U2754" i="1" s="1"/>
  <c r="V2753" i="1" a="1"/>
  <c r="V2753" i="1" s="1"/>
  <c r="U2753" i="1" a="1"/>
  <c r="U2753" i="1" s="1"/>
  <c r="V2752" i="1" a="1"/>
  <c r="V2752" i="1" s="1"/>
  <c r="U2752" i="1" a="1"/>
  <c r="U2752" i="1" s="1"/>
  <c r="V2751" i="1" a="1"/>
  <c r="V2751" i="1" s="1"/>
  <c r="U2751" i="1" a="1"/>
  <c r="U2751" i="1" s="1"/>
  <c r="V2750" i="1"/>
  <c r="V2750" i="1" a="1"/>
  <c r="U2750" i="1" a="1"/>
  <c r="U2750" i="1" s="1"/>
  <c r="V2749" i="1" a="1"/>
  <c r="V2749" i="1" s="1"/>
  <c r="U2749" i="1" a="1"/>
  <c r="U2749" i="1" s="1"/>
  <c r="V2748" i="1" a="1"/>
  <c r="V2748" i="1" s="1"/>
  <c r="U2748" i="1"/>
  <c r="U2748" i="1" a="1"/>
  <c r="V2747" i="1" a="1"/>
  <c r="V2747" i="1" s="1"/>
  <c r="U2747" i="1" a="1"/>
  <c r="U2747" i="1" s="1"/>
  <c r="V2746" i="1" a="1"/>
  <c r="V2746" i="1" s="1"/>
  <c r="U2746" i="1"/>
  <c r="U2746" i="1" a="1"/>
  <c r="V2745" i="1" a="1"/>
  <c r="V2745" i="1" s="1"/>
  <c r="U2745" i="1" a="1"/>
  <c r="U2745" i="1" s="1"/>
  <c r="V2744" i="1" a="1"/>
  <c r="V2744" i="1" s="1"/>
  <c r="U2744" i="1" a="1"/>
  <c r="U2744" i="1" s="1"/>
  <c r="V2743" i="1" a="1"/>
  <c r="V2743" i="1" s="1"/>
  <c r="U2743" i="1" a="1"/>
  <c r="U2743" i="1" s="1"/>
  <c r="V2742" i="1" a="1"/>
  <c r="V2742" i="1" s="1"/>
  <c r="U2742" i="1" a="1"/>
  <c r="U2742" i="1" s="1"/>
  <c r="V2741" i="1"/>
  <c r="V2741" i="1" a="1"/>
  <c r="U2741" i="1" a="1"/>
  <c r="U2741" i="1" s="1"/>
  <c r="V2740" i="1" a="1"/>
  <c r="V2740" i="1" s="1"/>
  <c r="U2740" i="1" a="1"/>
  <c r="U2740" i="1" s="1"/>
  <c r="V2739" i="1" a="1"/>
  <c r="V2739" i="1" s="1"/>
  <c r="U2739" i="1" a="1"/>
  <c r="U2739" i="1" s="1"/>
  <c r="V2738" i="1" a="1"/>
  <c r="V2738" i="1" s="1"/>
  <c r="U2738" i="1" a="1"/>
  <c r="U2738" i="1" s="1"/>
  <c r="V2737" i="1" a="1"/>
  <c r="V2737" i="1" s="1"/>
  <c r="U2737" i="1" a="1"/>
  <c r="U2737" i="1" s="1"/>
  <c r="V2736" i="1" a="1"/>
  <c r="V2736" i="1" s="1"/>
  <c r="U2736" i="1" a="1"/>
  <c r="U2736" i="1" s="1"/>
  <c r="V2735" i="1" a="1"/>
  <c r="V2735" i="1" s="1"/>
  <c r="U2735" i="1" a="1"/>
  <c r="U2735" i="1" s="1"/>
  <c r="V2734" i="1" a="1"/>
  <c r="V2734" i="1" s="1"/>
  <c r="U2734" i="1" a="1"/>
  <c r="U2734" i="1" s="1"/>
  <c r="V2733" i="1" a="1"/>
  <c r="V2733" i="1" s="1"/>
  <c r="U2733" i="1" a="1"/>
  <c r="U2733" i="1" s="1"/>
  <c r="V2732" i="1"/>
  <c r="V2732" i="1" a="1"/>
  <c r="U2732" i="1" a="1"/>
  <c r="U2732" i="1" s="1"/>
  <c r="V2731" i="1" a="1"/>
  <c r="V2731" i="1" s="1"/>
  <c r="U2731" i="1" a="1"/>
  <c r="U2731" i="1" s="1"/>
  <c r="V2730" i="1" a="1"/>
  <c r="V2730" i="1" s="1"/>
  <c r="U2730" i="1" a="1"/>
  <c r="U2730" i="1" s="1"/>
  <c r="V2729" i="1" a="1"/>
  <c r="V2729" i="1" s="1"/>
  <c r="U2729" i="1" a="1"/>
  <c r="U2729" i="1" s="1"/>
  <c r="V2728" i="1" a="1"/>
  <c r="V2728" i="1" s="1"/>
  <c r="U2728" i="1"/>
  <c r="U2728" i="1" a="1"/>
  <c r="V2727" i="1"/>
  <c r="V2727" i="1" a="1"/>
  <c r="U2727" i="1" a="1"/>
  <c r="U2727" i="1" s="1"/>
  <c r="V2726" i="1" a="1"/>
  <c r="V2726" i="1" s="1"/>
  <c r="U2726" i="1" a="1"/>
  <c r="U2726" i="1" s="1"/>
  <c r="V2725" i="1" a="1"/>
  <c r="V2725" i="1" s="1"/>
  <c r="U2725" i="1" a="1"/>
  <c r="U2725" i="1" s="1"/>
  <c r="V2724" i="1" a="1"/>
  <c r="V2724" i="1" s="1"/>
  <c r="U2724" i="1" a="1"/>
  <c r="U2724" i="1" s="1"/>
  <c r="V2723" i="1" a="1"/>
  <c r="V2723" i="1" s="1"/>
  <c r="U2723" i="1" a="1"/>
  <c r="U2723" i="1" s="1"/>
  <c r="V2722" i="1" a="1"/>
  <c r="V2722" i="1" s="1"/>
  <c r="U2722" i="1" a="1"/>
  <c r="U2722" i="1" s="1"/>
  <c r="V2721" i="1" a="1"/>
  <c r="V2721" i="1" s="1"/>
  <c r="U2721" i="1" a="1"/>
  <c r="U2721" i="1" s="1"/>
  <c r="V2720" i="1" a="1"/>
  <c r="V2720" i="1" s="1"/>
  <c r="U2720" i="1" a="1"/>
  <c r="U2720" i="1" s="1"/>
  <c r="V2719" i="1" a="1"/>
  <c r="V2719" i="1" s="1"/>
  <c r="U2719" i="1" a="1"/>
  <c r="U2719" i="1" s="1"/>
  <c r="V2718" i="1"/>
  <c r="V2718" i="1" a="1"/>
  <c r="U2718" i="1" a="1"/>
  <c r="U2718" i="1" s="1"/>
  <c r="V2717" i="1" a="1"/>
  <c r="V2717" i="1" s="1"/>
  <c r="U2717" i="1" a="1"/>
  <c r="U2717" i="1" s="1"/>
  <c r="V2716" i="1"/>
  <c r="V2716" i="1" a="1"/>
  <c r="U2716" i="1" a="1"/>
  <c r="U2716" i="1" s="1"/>
  <c r="V2715" i="1" a="1"/>
  <c r="V2715" i="1" s="1"/>
  <c r="U2715" i="1" a="1"/>
  <c r="U2715" i="1" s="1"/>
  <c r="V2714" i="1" a="1"/>
  <c r="V2714" i="1" s="1"/>
  <c r="U2714" i="1"/>
  <c r="U2714" i="1" a="1"/>
  <c r="V2713" i="1" a="1"/>
  <c r="V2713" i="1" s="1"/>
  <c r="U2713" i="1" a="1"/>
  <c r="U2713" i="1" s="1"/>
  <c r="V2712" i="1" a="1"/>
  <c r="V2712" i="1" s="1"/>
  <c r="U2712" i="1" a="1"/>
  <c r="U2712" i="1" s="1"/>
  <c r="V2711" i="1" a="1"/>
  <c r="V2711" i="1" s="1"/>
  <c r="U2711" i="1" a="1"/>
  <c r="U2711" i="1" s="1"/>
  <c r="V2710" i="1" a="1"/>
  <c r="V2710" i="1" s="1"/>
  <c r="U2710" i="1" a="1"/>
  <c r="U2710" i="1" s="1"/>
  <c r="V2709" i="1" a="1"/>
  <c r="V2709" i="1" s="1"/>
  <c r="U2709" i="1" a="1"/>
  <c r="U2709" i="1" s="1"/>
  <c r="V2708" i="1" a="1"/>
  <c r="V2708" i="1" s="1"/>
  <c r="U2708" i="1" a="1"/>
  <c r="U2708" i="1" s="1"/>
  <c r="V2707" i="1" a="1"/>
  <c r="V2707" i="1" s="1"/>
  <c r="U2707" i="1" a="1"/>
  <c r="U2707" i="1" s="1"/>
  <c r="V2706" i="1" a="1"/>
  <c r="V2706" i="1" s="1"/>
  <c r="U2706" i="1" a="1"/>
  <c r="U2706" i="1" s="1"/>
  <c r="V2705" i="1" a="1"/>
  <c r="V2705" i="1" s="1"/>
  <c r="U2705" i="1" a="1"/>
  <c r="U2705" i="1" s="1"/>
  <c r="V2704" i="1" a="1"/>
  <c r="V2704" i="1" s="1"/>
  <c r="U2704" i="1" a="1"/>
  <c r="U2704" i="1" s="1"/>
  <c r="V2703" i="1" a="1"/>
  <c r="V2703" i="1" s="1"/>
  <c r="U2703" i="1" a="1"/>
  <c r="U2703" i="1" s="1"/>
  <c r="V2702" i="1" a="1"/>
  <c r="V2702" i="1" s="1"/>
  <c r="U2702" i="1" a="1"/>
  <c r="U2702" i="1" s="1"/>
  <c r="V2701" i="1" a="1"/>
  <c r="V2701" i="1" s="1"/>
  <c r="U2701" i="1" a="1"/>
  <c r="U2701" i="1" s="1"/>
  <c r="V2700" i="1"/>
  <c r="V2700" i="1" a="1"/>
  <c r="U2700" i="1" a="1"/>
  <c r="U2700" i="1" s="1"/>
  <c r="V2699" i="1" a="1"/>
  <c r="V2699" i="1" s="1"/>
  <c r="U2699" i="1" a="1"/>
  <c r="U2699" i="1" s="1"/>
  <c r="V2698" i="1" a="1"/>
  <c r="V2698" i="1" s="1"/>
  <c r="U2698" i="1" a="1"/>
  <c r="U2698" i="1" s="1"/>
  <c r="V2697" i="1" a="1"/>
  <c r="V2697" i="1" s="1"/>
  <c r="U2697" i="1" a="1"/>
  <c r="U2697" i="1" s="1"/>
  <c r="V2696" i="1" a="1"/>
  <c r="V2696" i="1" s="1"/>
  <c r="U2696" i="1"/>
  <c r="U2696" i="1" a="1"/>
  <c r="V2695" i="1"/>
  <c r="V2695" i="1" a="1"/>
  <c r="U2695" i="1" a="1"/>
  <c r="U2695" i="1" s="1"/>
  <c r="V2694" i="1" a="1"/>
  <c r="V2694" i="1" s="1"/>
  <c r="U2694" i="1" a="1"/>
  <c r="U2694" i="1" s="1"/>
  <c r="V2693" i="1" a="1"/>
  <c r="V2693" i="1" s="1"/>
  <c r="U2693" i="1" a="1"/>
  <c r="U2693" i="1" s="1"/>
  <c r="V2692" i="1" a="1"/>
  <c r="V2692" i="1" s="1"/>
  <c r="U2692" i="1" a="1"/>
  <c r="U2692" i="1" s="1"/>
  <c r="V2691" i="1" a="1"/>
  <c r="V2691" i="1" s="1"/>
  <c r="U2691" i="1" a="1"/>
  <c r="U2691" i="1" s="1"/>
  <c r="V2690" i="1" a="1"/>
  <c r="V2690" i="1" s="1"/>
  <c r="U2690" i="1" a="1"/>
  <c r="U2690" i="1" s="1"/>
  <c r="V2689" i="1" a="1"/>
  <c r="V2689" i="1" s="1"/>
  <c r="U2689" i="1" a="1"/>
  <c r="U2689" i="1" s="1"/>
  <c r="V2688" i="1" a="1"/>
  <c r="V2688" i="1" s="1"/>
  <c r="U2688" i="1" a="1"/>
  <c r="U2688" i="1" s="1"/>
  <c r="V2687" i="1" a="1"/>
  <c r="V2687" i="1" s="1"/>
  <c r="U2687" i="1" a="1"/>
  <c r="U2687" i="1" s="1"/>
  <c r="V2686" i="1"/>
  <c r="V2686" i="1" a="1"/>
  <c r="U2686" i="1" a="1"/>
  <c r="U2686" i="1" s="1"/>
  <c r="V2685" i="1" a="1"/>
  <c r="V2685" i="1" s="1"/>
  <c r="U2685" i="1" a="1"/>
  <c r="U2685" i="1" s="1"/>
  <c r="V2684" i="1" a="1"/>
  <c r="V2684" i="1" s="1"/>
  <c r="U2684" i="1" a="1"/>
  <c r="U2684" i="1" s="1"/>
  <c r="V2683" i="1" a="1"/>
  <c r="V2683" i="1" s="1"/>
  <c r="U2683" i="1" a="1"/>
  <c r="U2683" i="1" s="1"/>
  <c r="V2682" i="1" a="1"/>
  <c r="V2682" i="1" s="1"/>
  <c r="U2682" i="1"/>
  <c r="U2682" i="1" a="1"/>
  <c r="V2681" i="1" a="1"/>
  <c r="V2681" i="1" s="1"/>
  <c r="U2681" i="1" a="1"/>
  <c r="U2681" i="1" s="1"/>
  <c r="V2680" i="1" a="1"/>
  <c r="V2680" i="1" s="1"/>
  <c r="U2680" i="1" a="1"/>
  <c r="U2680" i="1" s="1"/>
  <c r="V2679" i="1" a="1"/>
  <c r="V2679" i="1" s="1"/>
  <c r="U2679" i="1" a="1"/>
  <c r="U2679" i="1" s="1"/>
  <c r="V2678" i="1" a="1"/>
  <c r="V2678" i="1" s="1"/>
  <c r="U2678" i="1" a="1"/>
  <c r="U2678" i="1" s="1"/>
  <c r="V2677" i="1" a="1"/>
  <c r="V2677" i="1" s="1"/>
  <c r="U2677" i="1" a="1"/>
  <c r="U2677" i="1" s="1"/>
  <c r="V2676" i="1" a="1"/>
  <c r="V2676" i="1" s="1"/>
  <c r="U2676" i="1" a="1"/>
  <c r="U2676" i="1" s="1"/>
  <c r="V2675" i="1" a="1"/>
  <c r="V2675" i="1" s="1"/>
  <c r="U2675" i="1" a="1"/>
  <c r="U2675" i="1" s="1"/>
  <c r="V2674" i="1" a="1"/>
  <c r="V2674" i="1" s="1"/>
  <c r="U2674" i="1" a="1"/>
  <c r="U2674" i="1" s="1"/>
  <c r="V2673" i="1" a="1"/>
  <c r="V2673" i="1" s="1"/>
  <c r="U2673" i="1" a="1"/>
  <c r="U2673" i="1" s="1"/>
  <c r="V2672" i="1" a="1"/>
  <c r="V2672" i="1" s="1"/>
  <c r="U2672" i="1" a="1"/>
  <c r="U2672" i="1" s="1"/>
  <c r="V2671" i="1" a="1"/>
  <c r="V2671" i="1" s="1"/>
  <c r="U2671" i="1" a="1"/>
  <c r="U2671" i="1" s="1"/>
  <c r="V2670" i="1" a="1"/>
  <c r="V2670" i="1" s="1"/>
  <c r="U2670" i="1" a="1"/>
  <c r="U2670" i="1" s="1"/>
  <c r="V2669" i="1" a="1"/>
  <c r="V2669" i="1" s="1"/>
  <c r="U2669" i="1" a="1"/>
  <c r="U2669" i="1" s="1"/>
  <c r="V2668" i="1" a="1"/>
  <c r="V2668" i="1" s="1"/>
  <c r="U2668" i="1" a="1"/>
  <c r="U2668" i="1" s="1"/>
  <c r="V2667" i="1" a="1"/>
  <c r="V2667" i="1" s="1"/>
  <c r="U2667" i="1" a="1"/>
  <c r="U2667" i="1" s="1"/>
  <c r="V2666" i="1" a="1"/>
  <c r="V2666" i="1" s="1"/>
  <c r="U2666" i="1" a="1"/>
  <c r="U2666" i="1" s="1"/>
  <c r="V2665" i="1" a="1"/>
  <c r="V2665" i="1" s="1"/>
  <c r="U2665" i="1" a="1"/>
  <c r="U2665" i="1" s="1"/>
  <c r="V2664" i="1" a="1"/>
  <c r="V2664" i="1" s="1"/>
  <c r="U2664" i="1"/>
  <c r="U2664" i="1" a="1"/>
  <c r="V2663" i="1"/>
  <c r="V2663" i="1" a="1"/>
  <c r="U2663" i="1" a="1"/>
  <c r="U2663" i="1" s="1"/>
  <c r="V2662" i="1" a="1"/>
  <c r="V2662" i="1" s="1"/>
  <c r="U2662" i="1" a="1"/>
  <c r="U2662" i="1" s="1"/>
  <c r="V2661" i="1"/>
  <c r="V2661" i="1" a="1"/>
  <c r="U2661" i="1" a="1"/>
  <c r="U2661" i="1" s="1"/>
  <c r="V2660" i="1" a="1"/>
  <c r="V2660" i="1" s="1"/>
  <c r="U2660" i="1" a="1"/>
  <c r="U2660" i="1" s="1"/>
  <c r="V2659" i="1" a="1"/>
  <c r="V2659" i="1" s="1"/>
  <c r="U2659" i="1" a="1"/>
  <c r="U2659" i="1" s="1"/>
  <c r="V2658" i="1" a="1"/>
  <c r="V2658" i="1" s="1"/>
  <c r="U2658" i="1" a="1"/>
  <c r="U2658" i="1" s="1"/>
  <c r="V2657" i="1" a="1"/>
  <c r="V2657" i="1" s="1"/>
  <c r="U2657" i="1" a="1"/>
  <c r="U2657" i="1" s="1"/>
  <c r="V2656" i="1" a="1"/>
  <c r="V2656" i="1" s="1"/>
  <c r="U2656" i="1" a="1"/>
  <c r="U2656" i="1" s="1"/>
  <c r="V2655" i="1" a="1"/>
  <c r="V2655" i="1" s="1"/>
  <c r="U2655" i="1" a="1"/>
  <c r="U2655" i="1" s="1"/>
  <c r="V2654" i="1" a="1"/>
  <c r="V2654" i="1" s="1"/>
  <c r="U2654" i="1" a="1"/>
  <c r="U2654" i="1" s="1"/>
  <c r="V2653" i="1" a="1"/>
  <c r="V2653" i="1" s="1"/>
  <c r="U2653" i="1" a="1"/>
  <c r="U2653" i="1" s="1"/>
  <c r="V2652" i="1" a="1"/>
  <c r="V2652" i="1" s="1"/>
  <c r="U2652" i="1" a="1"/>
  <c r="U2652" i="1" s="1"/>
  <c r="V2651" i="1" a="1"/>
  <c r="V2651" i="1" s="1"/>
  <c r="U2651" i="1" a="1"/>
  <c r="U2651" i="1" s="1"/>
  <c r="V2650" i="1" a="1"/>
  <c r="V2650" i="1" s="1"/>
  <c r="U2650" i="1"/>
  <c r="U2650" i="1" a="1"/>
  <c r="V2649" i="1" a="1"/>
  <c r="V2649" i="1" s="1"/>
  <c r="U2649" i="1" a="1"/>
  <c r="U2649" i="1" s="1"/>
  <c r="V2648" i="1" a="1"/>
  <c r="V2648" i="1" s="1"/>
  <c r="U2648" i="1"/>
  <c r="U2648" i="1" a="1"/>
  <c r="V2647" i="1" a="1"/>
  <c r="V2647" i="1" s="1"/>
  <c r="U2647" i="1" a="1"/>
  <c r="U2647" i="1" s="1"/>
  <c r="V2646" i="1" a="1"/>
  <c r="V2646" i="1" s="1"/>
  <c r="U2646" i="1" a="1"/>
  <c r="U2646" i="1" s="1"/>
  <c r="V2645" i="1" a="1"/>
  <c r="V2645" i="1" s="1"/>
  <c r="U2645" i="1" a="1"/>
  <c r="U2645" i="1" s="1"/>
  <c r="V2644" i="1" a="1"/>
  <c r="V2644" i="1" s="1"/>
  <c r="U2644" i="1" a="1"/>
  <c r="U2644" i="1" s="1"/>
  <c r="V2643" i="1" a="1"/>
  <c r="V2643" i="1" s="1"/>
  <c r="U2643" i="1" a="1"/>
  <c r="U2643" i="1" s="1"/>
  <c r="V2642" i="1" a="1"/>
  <c r="V2642" i="1" s="1"/>
  <c r="U2642" i="1" a="1"/>
  <c r="U2642" i="1" s="1"/>
  <c r="V2641" i="1" a="1"/>
  <c r="V2641" i="1" s="1"/>
  <c r="U2641" i="1" a="1"/>
  <c r="U2641" i="1" s="1"/>
  <c r="V2640" i="1" a="1"/>
  <c r="V2640" i="1" s="1"/>
  <c r="U2640" i="1" a="1"/>
  <c r="U2640" i="1" s="1"/>
  <c r="V2639" i="1" a="1"/>
  <c r="V2639" i="1" s="1"/>
  <c r="U2639" i="1" a="1"/>
  <c r="U2639" i="1" s="1"/>
  <c r="V2638" i="1" a="1"/>
  <c r="V2638" i="1" s="1"/>
  <c r="U2638" i="1" a="1"/>
  <c r="U2638" i="1" s="1"/>
  <c r="V2637" i="1" a="1"/>
  <c r="V2637" i="1" s="1"/>
  <c r="U2637" i="1" a="1"/>
  <c r="U2637" i="1" s="1"/>
  <c r="V2636" i="1"/>
  <c r="V2636" i="1" a="1"/>
  <c r="U2636" i="1" a="1"/>
  <c r="U2636" i="1" s="1"/>
  <c r="V2635" i="1" a="1"/>
  <c r="V2635" i="1" s="1"/>
  <c r="U2635" i="1" a="1"/>
  <c r="U2635" i="1" s="1"/>
  <c r="V2634" i="1" a="1"/>
  <c r="V2634" i="1" s="1"/>
  <c r="U2634" i="1" a="1"/>
  <c r="U2634" i="1" s="1"/>
  <c r="V2633" i="1" a="1"/>
  <c r="V2633" i="1" s="1"/>
  <c r="U2633" i="1" a="1"/>
  <c r="U2633" i="1" s="1"/>
  <c r="V2632" i="1" a="1"/>
  <c r="V2632" i="1" s="1"/>
  <c r="U2632" i="1"/>
  <c r="U2632" i="1" a="1"/>
  <c r="V2631" i="1"/>
  <c r="V2631" i="1" a="1"/>
  <c r="U2631" i="1" a="1"/>
  <c r="U2631" i="1" s="1"/>
  <c r="V2630" i="1" a="1"/>
  <c r="V2630" i="1" s="1"/>
  <c r="U2630" i="1" a="1"/>
  <c r="U2630" i="1" s="1"/>
  <c r="V2629" i="1" a="1"/>
  <c r="V2629" i="1" s="1"/>
  <c r="U2629" i="1" a="1"/>
  <c r="U2629" i="1" s="1"/>
  <c r="V2628" i="1" a="1"/>
  <c r="V2628" i="1" s="1"/>
  <c r="U2628" i="1" a="1"/>
  <c r="U2628" i="1" s="1"/>
  <c r="V2627" i="1" a="1"/>
  <c r="V2627" i="1" s="1"/>
  <c r="U2627" i="1" a="1"/>
  <c r="U2627" i="1" s="1"/>
  <c r="V2626" i="1" a="1"/>
  <c r="V2626" i="1" s="1"/>
  <c r="U2626" i="1" a="1"/>
  <c r="U2626" i="1" s="1"/>
  <c r="V2625" i="1" a="1"/>
  <c r="V2625" i="1" s="1"/>
  <c r="U2625" i="1" a="1"/>
  <c r="U2625" i="1" s="1"/>
  <c r="V2624" i="1" a="1"/>
  <c r="V2624" i="1" s="1"/>
  <c r="U2624" i="1" a="1"/>
  <c r="U2624" i="1" s="1"/>
  <c r="V2623" i="1" a="1"/>
  <c r="V2623" i="1" s="1"/>
  <c r="U2623" i="1" a="1"/>
  <c r="U2623" i="1" s="1"/>
  <c r="V2622" i="1" a="1"/>
  <c r="V2622" i="1" s="1"/>
  <c r="U2622" i="1" a="1"/>
  <c r="U2622" i="1" s="1"/>
  <c r="V2621" i="1" a="1"/>
  <c r="V2621" i="1" s="1"/>
  <c r="U2621" i="1" a="1"/>
  <c r="U2621" i="1" s="1"/>
  <c r="V2620" i="1"/>
  <c r="V2620" i="1" a="1"/>
  <c r="U2620" i="1" a="1"/>
  <c r="U2620" i="1" s="1"/>
  <c r="V2619" i="1"/>
  <c r="V2619" i="1" a="1"/>
  <c r="U2619" i="1" a="1"/>
  <c r="U2619" i="1" s="1"/>
  <c r="V2618" i="1" a="1"/>
  <c r="V2618" i="1" s="1"/>
  <c r="U2618" i="1" a="1"/>
  <c r="U2618" i="1" s="1"/>
  <c r="V2617" i="1" a="1"/>
  <c r="V2617" i="1" s="1"/>
  <c r="U2617" i="1" a="1"/>
  <c r="U2617" i="1" s="1"/>
  <c r="V2616" i="1" a="1"/>
  <c r="V2616" i="1" s="1"/>
  <c r="U2616" i="1" a="1"/>
  <c r="U2616" i="1" s="1"/>
  <c r="V2615" i="1"/>
  <c r="V2615" i="1" a="1"/>
  <c r="U2615" i="1" a="1"/>
  <c r="U2615" i="1" s="1"/>
  <c r="V2614" i="1" a="1"/>
  <c r="V2614" i="1" s="1"/>
  <c r="U2614" i="1" a="1"/>
  <c r="U2614" i="1" s="1"/>
  <c r="V2613" i="1" a="1"/>
  <c r="V2613" i="1" s="1"/>
  <c r="U2613" i="1" a="1"/>
  <c r="U2613" i="1" s="1"/>
  <c r="V2612" i="1" a="1"/>
  <c r="V2612" i="1" s="1"/>
  <c r="U2612" i="1" a="1"/>
  <c r="U2612" i="1" s="1"/>
  <c r="V2611" i="1" a="1"/>
  <c r="V2611" i="1" s="1"/>
  <c r="U2611" i="1" a="1"/>
  <c r="U2611" i="1" s="1"/>
  <c r="V2610" i="1" a="1"/>
  <c r="V2610" i="1" s="1"/>
  <c r="U2610" i="1" a="1"/>
  <c r="U2610" i="1" s="1"/>
  <c r="V2609" i="1" a="1"/>
  <c r="V2609" i="1" s="1"/>
  <c r="U2609" i="1" a="1"/>
  <c r="U2609" i="1" s="1"/>
  <c r="V2608" i="1" a="1"/>
  <c r="V2608" i="1" s="1"/>
  <c r="U2608" i="1" a="1"/>
  <c r="U2608" i="1" s="1"/>
  <c r="V2607" i="1"/>
  <c r="V2607" i="1" a="1"/>
  <c r="U2607" i="1" a="1"/>
  <c r="U2607" i="1" s="1"/>
  <c r="V2606" i="1" a="1"/>
  <c r="V2606" i="1" s="1"/>
  <c r="U2606" i="1" a="1"/>
  <c r="U2606" i="1" s="1"/>
  <c r="V2605" i="1" a="1"/>
  <c r="V2605" i="1" s="1"/>
  <c r="U2605" i="1" a="1"/>
  <c r="U2605" i="1" s="1"/>
  <c r="V2604" i="1" a="1"/>
  <c r="V2604" i="1" s="1"/>
  <c r="U2604" i="1" a="1"/>
  <c r="U2604" i="1" s="1"/>
  <c r="V2603" i="1" a="1"/>
  <c r="V2603" i="1" s="1"/>
  <c r="U2603" i="1" a="1"/>
  <c r="U2603" i="1" s="1"/>
  <c r="V2602" i="1"/>
  <c r="V2602" i="1" a="1"/>
  <c r="U2602" i="1" a="1"/>
  <c r="U2602" i="1" s="1"/>
  <c r="V2601" i="1" a="1"/>
  <c r="V2601" i="1" s="1"/>
  <c r="U2601" i="1" a="1"/>
  <c r="U2601" i="1" s="1"/>
  <c r="V2600" i="1" a="1"/>
  <c r="V2600" i="1" s="1"/>
  <c r="U2600" i="1" a="1"/>
  <c r="U2600" i="1" s="1"/>
  <c r="V2599" i="1" a="1"/>
  <c r="V2599" i="1" s="1"/>
  <c r="U2599" i="1"/>
  <c r="U2599" i="1" a="1"/>
  <c r="V2598" i="1"/>
  <c r="V2598" i="1" a="1"/>
  <c r="U2598" i="1" a="1"/>
  <c r="U2598" i="1" s="1"/>
  <c r="V2597" i="1" a="1"/>
  <c r="V2597" i="1" s="1"/>
  <c r="U2597" i="1" a="1"/>
  <c r="U2597" i="1" s="1"/>
  <c r="V2596" i="1" a="1"/>
  <c r="V2596" i="1" s="1"/>
  <c r="U2596" i="1" a="1"/>
  <c r="U2596" i="1" s="1"/>
  <c r="V2595" i="1" a="1"/>
  <c r="V2595" i="1" s="1"/>
  <c r="U2595" i="1" a="1"/>
  <c r="U2595" i="1" s="1"/>
  <c r="V2594" i="1" a="1"/>
  <c r="V2594" i="1" s="1"/>
  <c r="U2594" i="1" a="1"/>
  <c r="U2594" i="1" s="1"/>
  <c r="V2593" i="1" a="1"/>
  <c r="V2593" i="1" s="1"/>
  <c r="U2593" i="1"/>
  <c r="U2593" i="1" a="1"/>
  <c r="V2592" i="1" a="1"/>
  <c r="V2592" i="1" s="1"/>
  <c r="U2592" i="1" a="1"/>
  <c r="U2592" i="1" s="1"/>
  <c r="V2591" i="1" a="1"/>
  <c r="V2591" i="1" s="1"/>
  <c r="U2591" i="1" a="1"/>
  <c r="U2591" i="1" s="1"/>
  <c r="V2590" i="1"/>
  <c r="V2590" i="1" a="1"/>
  <c r="U2590" i="1" a="1"/>
  <c r="U2590" i="1" s="1"/>
  <c r="V2589" i="1" a="1"/>
  <c r="V2589" i="1" s="1"/>
  <c r="U2589" i="1" a="1"/>
  <c r="U2589" i="1" s="1"/>
  <c r="V2588" i="1"/>
  <c r="V2588" i="1" a="1"/>
  <c r="U2588" i="1" a="1"/>
  <c r="U2588" i="1" s="1"/>
  <c r="V2587" i="1"/>
  <c r="V2587" i="1" a="1"/>
  <c r="U2587" i="1" a="1"/>
  <c r="U2587" i="1" s="1"/>
  <c r="V2586" i="1" a="1"/>
  <c r="V2586" i="1" s="1"/>
  <c r="U2586" i="1" a="1"/>
  <c r="U2586" i="1" s="1"/>
  <c r="V2585" i="1" a="1"/>
  <c r="V2585" i="1" s="1"/>
  <c r="U2585" i="1" a="1"/>
  <c r="U2585" i="1" s="1"/>
  <c r="V2584" i="1" a="1"/>
  <c r="V2584" i="1" s="1"/>
  <c r="U2584" i="1" a="1"/>
  <c r="U2584" i="1" s="1"/>
  <c r="V2583" i="1" a="1"/>
  <c r="V2583" i="1" s="1"/>
  <c r="U2583" i="1"/>
  <c r="U2583" i="1" a="1"/>
  <c r="V2582" i="1" a="1"/>
  <c r="V2582" i="1" s="1"/>
  <c r="U2582" i="1" a="1"/>
  <c r="U2582" i="1" s="1"/>
  <c r="V2581" i="1"/>
  <c r="V2581" i="1" a="1"/>
  <c r="U2581" i="1" a="1"/>
  <c r="U2581" i="1" s="1"/>
  <c r="V2580" i="1" a="1"/>
  <c r="V2580" i="1" s="1"/>
  <c r="U2580" i="1" a="1"/>
  <c r="U2580" i="1" s="1"/>
  <c r="V2579" i="1" a="1"/>
  <c r="V2579" i="1" s="1"/>
  <c r="U2579" i="1" a="1"/>
  <c r="U2579" i="1" s="1"/>
  <c r="V2578" i="1" a="1"/>
  <c r="V2578" i="1" s="1"/>
  <c r="U2578" i="1" a="1"/>
  <c r="U2578" i="1" s="1"/>
  <c r="V2577" i="1" a="1"/>
  <c r="V2577" i="1" s="1"/>
  <c r="U2577" i="1" a="1"/>
  <c r="U2577" i="1" s="1"/>
  <c r="V2576" i="1" a="1"/>
  <c r="V2576" i="1" s="1"/>
  <c r="U2576" i="1" a="1"/>
  <c r="U2576" i="1" s="1"/>
  <c r="V2575" i="1" a="1"/>
  <c r="V2575" i="1" s="1"/>
  <c r="U2575" i="1"/>
  <c r="U2575" i="1" a="1"/>
  <c r="V2574" i="1" a="1"/>
  <c r="V2574" i="1" s="1"/>
  <c r="U2574" i="1" a="1"/>
  <c r="U2574" i="1" s="1"/>
  <c r="V2573" i="1" a="1"/>
  <c r="V2573" i="1" s="1"/>
  <c r="U2573" i="1" a="1"/>
  <c r="U2573" i="1" s="1"/>
  <c r="V2572" i="1" a="1"/>
  <c r="V2572" i="1" s="1"/>
  <c r="U2572" i="1" a="1"/>
  <c r="U2572" i="1" s="1"/>
  <c r="V2571" i="1" a="1"/>
  <c r="V2571" i="1" s="1"/>
  <c r="U2571" i="1" a="1"/>
  <c r="U2571" i="1" s="1"/>
  <c r="V2570" i="1" a="1"/>
  <c r="V2570" i="1" s="1"/>
  <c r="U2570" i="1" a="1"/>
  <c r="U2570" i="1" s="1"/>
  <c r="V2569" i="1" a="1"/>
  <c r="V2569" i="1" s="1"/>
  <c r="U2569" i="1" a="1"/>
  <c r="U2569" i="1" s="1"/>
  <c r="V2568" i="1" a="1"/>
  <c r="V2568" i="1" s="1"/>
  <c r="U2568" i="1" a="1"/>
  <c r="U2568" i="1" s="1"/>
  <c r="V2567" i="1"/>
  <c r="V2567" i="1" a="1"/>
  <c r="U2567" i="1" a="1"/>
  <c r="U2567" i="1" s="1"/>
  <c r="V2566" i="1"/>
  <c r="V2566" i="1" a="1"/>
  <c r="U2566" i="1" a="1"/>
  <c r="U2566" i="1" s="1"/>
  <c r="V2565" i="1" a="1"/>
  <c r="V2565" i="1" s="1"/>
  <c r="U2565" i="1" a="1"/>
  <c r="U2565" i="1" s="1"/>
  <c r="V2564" i="1" a="1"/>
  <c r="V2564" i="1" s="1"/>
  <c r="U2564" i="1" a="1"/>
  <c r="U2564" i="1" s="1"/>
  <c r="V2563" i="1"/>
  <c r="V2563" i="1" a="1"/>
  <c r="U2563" i="1"/>
  <c r="U2563" i="1" a="1"/>
  <c r="V2562" i="1"/>
  <c r="V2562" i="1" a="1"/>
  <c r="U2562" i="1" a="1"/>
  <c r="U2562" i="1" s="1"/>
  <c r="V2561" i="1" a="1"/>
  <c r="V2561" i="1" s="1"/>
  <c r="U2561" i="1"/>
  <c r="U2561" i="1" a="1"/>
  <c r="V2560" i="1" a="1"/>
  <c r="V2560" i="1" s="1"/>
  <c r="U2560" i="1" a="1"/>
  <c r="U2560" i="1" s="1"/>
  <c r="V2559" i="1"/>
  <c r="V2559" i="1" a="1"/>
  <c r="U2559" i="1" a="1"/>
  <c r="U2559" i="1" s="1"/>
  <c r="V2558" i="1" a="1"/>
  <c r="V2558" i="1" s="1"/>
  <c r="U2558" i="1" a="1"/>
  <c r="U2558" i="1" s="1"/>
  <c r="V2557" i="1" a="1"/>
  <c r="V2557" i="1" s="1"/>
  <c r="U2557" i="1" a="1"/>
  <c r="U2557" i="1" s="1"/>
  <c r="V2556" i="1" a="1"/>
  <c r="V2556" i="1" s="1"/>
  <c r="U2556" i="1" a="1"/>
  <c r="U2556" i="1" s="1"/>
  <c r="V2555" i="1"/>
  <c r="V2555" i="1" a="1"/>
  <c r="U2555" i="1"/>
  <c r="U2555" i="1" a="1"/>
  <c r="V2554" i="1"/>
  <c r="V2554" i="1" a="1"/>
  <c r="U2554" i="1" a="1"/>
  <c r="U2554" i="1" s="1"/>
  <c r="V2553" i="1" a="1"/>
  <c r="V2553" i="1" s="1"/>
  <c r="U2553" i="1" a="1"/>
  <c r="U2553" i="1" s="1"/>
  <c r="V2552" i="1" a="1"/>
  <c r="V2552" i="1" s="1"/>
  <c r="U2552" i="1" a="1"/>
  <c r="U2552" i="1" s="1"/>
  <c r="V2551" i="1" a="1"/>
  <c r="V2551" i="1" s="1"/>
  <c r="U2551" i="1" a="1"/>
  <c r="U2551" i="1" s="1"/>
  <c r="V2550" i="1" a="1"/>
  <c r="V2550" i="1" s="1"/>
  <c r="U2550" i="1" a="1"/>
  <c r="U2550" i="1" s="1"/>
  <c r="V2549" i="1"/>
  <c r="V2549" i="1" a="1"/>
  <c r="U2549" i="1" a="1"/>
  <c r="U2549" i="1" s="1"/>
  <c r="V2548" i="1" a="1"/>
  <c r="V2548" i="1" s="1"/>
  <c r="U2548" i="1" a="1"/>
  <c r="U2548" i="1" s="1"/>
  <c r="V2547" i="1" a="1"/>
  <c r="V2547" i="1" s="1"/>
  <c r="U2547" i="1" a="1"/>
  <c r="U2547" i="1" s="1"/>
  <c r="V2546" i="1" a="1"/>
  <c r="V2546" i="1" s="1"/>
  <c r="U2546" i="1" a="1"/>
  <c r="U2546" i="1" s="1"/>
  <c r="V2545" i="1" a="1"/>
  <c r="V2545" i="1" s="1"/>
  <c r="U2545" i="1"/>
  <c r="U2545" i="1" a="1"/>
  <c r="V2544" i="1" a="1"/>
  <c r="V2544" i="1" s="1"/>
  <c r="U2544" i="1" a="1"/>
  <c r="U2544" i="1" s="1"/>
  <c r="V2543" i="1" a="1"/>
  <c r="V2543" i="1" s="1"/>
  <c r="U2543" i="1" a="1"/>
  <c r="U2543" i="1" s="1"/>
  <c r="V2542" i="1" a="1"/>
  <c r="V2542" i="1" s="1"/>
  <c r="U2542" i="1" a="1"/>
  <c r="U2542" i="1" s="1"/>
  <c r="V2541" i="1" a="1"/>
  <c r="V2541" i="1" s="1"/>
  <c r="U2541" i="1" a="1"/>
  <c r="U2541" i="1" s="1"/>
  <c r="V2540" i="1" a="1"/>
  <c r="V2540" i="1" s="1"/>
  <c r="U2540" i="1" a="1"/>
  <c r="U2540" i="1" s="1"/>
  <c r="V2539" i="1" a="1"/>
  <c r="V2539" i="1" s="1"/>
  <c r="U2539" i="1" a="1"/>
  <c r="U2539" i="1" s="1"/>
  <c r="V2538" i="1" a="1"/>
  <c r="V2538" i="1" s="1"/>
  <c r="U2538" i="1" a="1"/>
  <c r="U2538" i="1" s="1"/>
  <c r="V2537" i="1" a="1"/>
  <c r="V2537" i="1" s="1"/>
  <c r="U2537" i="1" a="1"/>
  <c r="U2537" i="1" s="1"/>
  <c r="V2536" i="1" a="1"/>
  <c r="V2536" i="1" s="1"/>
  <c r="U2536" i="1" a="1"/>
  <c r="U2536" i="1" s="1"/>
  <c r="V2535" i="1"/>
  <c r="V2535" i="1" a="1"/>
  <c r="U2535" i="1"/>
  <c r="U2535" i="1" a="1"/>
  <c r="V2534" i="1" a="1"/>
  <c r="V2534" i="1" s="1"/>
  <c r="U2534" i="1" a="1"/>
  <c r="U2534" i="1" s="1"/>
  <c r="V2533" i="1" a="1"/>
  <c r="V2533" i="1" s="1"/>
  <c r="U2533" i="1" a="1"/>
  <c r="U2533" i="1" s="1"/>
  <c r="V2532" i="1" a="1"/>
  <c r="V2532" i="1" s="1"/>
  <c r="U2532" i="1" a="1"/>
  <c r="U2532" i="1" s="1"/>
  <c r="V2531" i="1" a="1"/>
  <c r="V2531" i="1" s="1"/>
  <c r="U2531" i="1"/>
  <c r="U2531" i="1" a="1"/>
  <c r="V2530" i="1" a="1"/>
  <c r="V2530" i="1" s="1"/>
  <c r="U2530" i="1" a="1"/>
  <c r="U2530" i="1" s="1"/>
  <c r="V2529" i="1" a="1"/>
  <c r="V2529" i="1" s="1"/>
  <c r="U2529" i="1" a="1"/>
  <c r="U2529" i="1" s="1"/>
  <c r="V2528" i="1" a="1"/>
  <c r="V2528" i="1" s="1"/>
  <c r="U2528" i="1" a="1"/>
  <c r="U2528" i="1" s="1"/>
  <c r="V2527" i="1" a="1"/>
  <c r="V2527" i="1" s="1"/>
  <c r="U2527" i="1"/>
  <c r="U2527" i="1" a="1"/>
  <c r="V2526" i="1" a="1"/>
  <c r="V2526" i="1" s="1"/>
  <c r="U2526" i="1" a="1"/>
  <c r="U2526" i="1" s="1"/>
  <c r="V2525" i="1" a="1"/>
  <c r="V2525" i="1" s="1"/>
  <c r="U2525" i="1" a="1"/>
  <c r="U2525" i="1" s="1"/>
  <c r="V2524" i="1"/>
  <c r="V2524" i="1" a="1"/>
  <c r="U2524" i="1" a="1"/>
  <c r="U2524" i="1" s="1"/>
  <c r="V2523" i="1" a="1"/>
  <c r="V2523" i="1" s="1"/>
  <c r="U2523" i="1"/>
  <c r="U2523" i="1" a="1"/>
  <c r="V2522" i="1" a="1"/>
  <c r="V2522" i="1" s="1"/>
  <c r="U2522" i="1" a="1"/>
  <c r="U2522" i="1" s="1"/>
  <c r="V2521" i="1" a="1"/>
  <c r="V2521" i="1" s="1"/>
  <c r="U2521" i="1" a="1"/>
  <c r="U2521" i="1" s="1"/>
  <c r="V2520" i="1" a="1"/>
  <c r="V2520" i="1" s="1"/>
  <c r="U2520" i="1" a="1"/>
  <c r="U2520" i="1" s="1"/>
  <c r="V2519" i="1" a="1"/>
  <c r="V2519" i="1" s="1"/>
  <c r="U2519" i="1" a="1"/>
  <c r="U2519" i="1" s="1"/>
  <c r="V2518" i="1" a="1"/>
  <c r="V2518" i="1" s="1"/>
  <c r="U2518" i="1" a="1"/>
  <c r="U2518" i="1" s="1"/>
  <c r="V2517" i="1"/>
  <c r="V2517" i="1" a="1"/>
  <c r="U2517" i="1" a="1"/>
  <c r="U2517" i="1" s="1"/>
  <c r="V2516" i="1" a="1"/>
  <c r="V2516" i="1" s="1"/>
  <c r="U2516" i="1" a="1"/>
  <c r="U2516" i="1" s="1"/>
  <c r="V2515" i="1" a="1"/>
  <c r="V2515" i="1" s="1"/>
  <c r="U2515" i="1"/>
  <c r="U2515" i="1" a="1"/>
  <c r="V2514" i="1" a="1"/>
  <c r="V2514" i="1" s="1"/>
  <c r="U2514" i="1" a="1"/>
  <c r="U2514" i="1" s="1"/>
  <c r="V2513" i="1" a="1"/>
  <c r="V2513" i="1" s="1"/>
  <c r="U2513" i="1" a="1"/>
  <c r="U2513" i="1" s="1"/>
  <c r="V2512" i="1" a="1"/>
  <c r="V2512" i="1" s="1"/>
  <c r="U2512" i="1" a="1"/>
  <c r="U2512" i="1" s="1"/>
  <c r="V2511" i="1" a="1"/>
  <c r="V2511" i="1" s="1"/>
  <c r="U2511" i="1" a="1"/>
  <c r="U2511" i="1" s="1"/>
  <c r="V2510" i="1" a="1"/>
  <c r="V2510" i="1" s="1"/>
  <c r="U2510" i="1" a="1"/>
  <c r="U2510" i="1" s="1"/>
  <c r="V2509" i="1" a="1"/>
  <c r="V2509" i="1" s="1"/>
  <c r="U2509" i="1" a="1"/>
  <c r="U2509" i="1" s="1"/>
  <c r="V2508" i="1" a="1"/>
  <c r="V2508" i="1" s="1"/>
  <c r="U2508" i="1" a="1"/>
  <c r="U2508" i="1" s="1"/>
  <c r="V2507" i="1" a="1"/>
  <c r="V2507" i="1" s="1"/>
  <c r="U2507" i="1" a="1"/>
  <c r="U2507" i="1" s="1"/>
  <c r="V2506" i="1" a="1"/>
  <c r="V2506" i="1" s="1"/>
  <c r="U2506" i="1" a="1"/>
  <c r="U2506" i="1" s="1"/>
  <c r="V2505" i="1" a="1"/>
  <c r="V2505" i="1" s="1"/>
  <c r="U2505" i="1" a="1"/>
  <c r="U2505" i="1" s="1"/>
  <c r="V2504" i="1" a="1"/>
  <c r="V2504" i="1" s="1"/>
  <c r="U2504" i="1" a="1"/>
  <c r="U2504" i="1" s="1"/>
  <c r="V2503" i="1" a="1"/>
  <c r="V2503" i="1" s="1"/>
  <c r="U2503" i="1"/>
  <c r="U2503" i="1" a="1"/>
  <c r="V2502" i="1"/>
  <c r="V2502" i="1" a="1"/>
  <c r="U2502" i="1" a="1"/>
  <c r="U2502" i="1" s="1"/>
  <c r="V2501" i="1"/>
  <c r="V2501" i="1" a="1"/>
  <c r="U2501" i="1" a="1"/>
  <c r="U2501" i="1" s="1"/>
  <c r="V2500" i="1" a="1"/>
  <c r="V2500" i="1" s="1"/>
  <c r="U2500" i="1" a="1"/>
  <c r="U2500" i="1" s="1"/>
  <c r="V2499" i="1"/>
  <c r="V2499" i="1" a="1"/>
  <c r="U2499" i="1"/>
  <c r="U2499" i="1" a="1"/>
  <c r="V2498" i="1" a="1"/>
  <c r="V2498" i="1" s="1"/>
  <c r="U2498" i="1" a="1"/>
  <c r="U2498" i="1" s="1"/>
  <c r="V2497" i="1" a="1"/>
  <c r="V2497" i="1" s="1"/>
  <c r="U2497" i="1"/>
  <c r="U2497" i="1" a="1"/>
  <c r="V2496" i="1" a="1"/>
  <c r="V2496" i="1" s="1"/>
  <c r="U2496" i="1" a="1"/>
  <c r="U2496" i="1" s="1"/>
  <c r="V2495" i="1" a="1"/>
  <c r="V2495" i="1" s="1"/>
  <c r="U2495" i="1"/>
  <c r="U2495" i="1" a="1"/>
  <c r="V2494" i="1"/>
  <c r="V2494" i="1" a="1"/>
  <c r="U2494" i="1" a="1"/>
  <c r="U2494" i="1" s="1"/>
  <c r="V2493" i="1" a="1"/>
  <c r="V2493" i="1" s="1"/>
  <c r="U2493" i="1" a="1"/>
  <c r="U2493" i="1" s="1"/>
  <c r="V2492" i="1" a="1"/>
  <c r="V2492" i="1" s="1"/>
  <c r="U2492" i="1" a="1"/>
  <c r="U2492" i="1" s="1"/>
  <c r="V2491" i="1" a="1"/>
  <c r="V2491" i="1" s="1"/>
  <c r="U2491" i="1" a="1"/>
  <c r="U2491" i="1" s="1"/>
  <c r="V2490" i="1" a="1"/>
  <c r="V2490" i="1" s="1"/>
  <c r="U2490" i="1" a="1"/>
  <c r="U2490" i="1" s="1"/>
  <c r="V2489" i="1" a="1"/>
  <c r="V2489" i="1" s="1"/>
  <c r="U2489" i="1" a="1"/>
  <c r="U2489" i="1" s="1"/>
  <c r="V2488" i="1" a="1"/>
  <c r="V2488" i="1" s="1"/>
  <c r="U2488" i="1" a="1"/>
  <c r="U2488" i="1" s="1"/>
  <c r="V2487" i="1"/>
  <c r="V2487" i="1" a="1"/>
  <c r="U2487" i="1" a="1"/>
  <c r="U2487" i="1" s="1"/>
  <c r="V2486" i="1" a="1"/>
  <c r="V2486" i="1" s="1"/>
  <c r="U2486" i="1" a="1"/>
  <c r="U2486" i="1" s="1"/>
  <c r="V2485" i="1" a="1"/>
  <c r="V2485" i="1" s="1"/>
  <c r="U2485" i="1" a="1"/>
  <c r="U2485" i="1" s="1"/>
  <c r="V2484" i="1" a="1"/>
  <c r="V2484" i="1" s="1"/>
  <c r="U2484" i="1" a="1"/>
  <c r="U2484" i="1" s="1"/>
  <c r="V2483" i="1"/>
  <c r="V2483" i="1" a="1"/>
  <c r="U2483" i="1"/>
  <c r="U2483" i="1" a="1"/>
  <c r="V2482" i="1" a="1"/>
  <c r="V2482" i="1" s="1"/>
  <c r="U2482" i="1" a="1"/>
  <c r="U2482" i="1" s="1"/>
  <c r="V2481" i="1" a="1"/>
  <c r="V2481" i="1" s="1"/>
  <c r="U2481" i="1" a="1"/>
  <c r="U2481" i="1" s="1"/>
  <c r="V2480" i="1" a="1"/>
  <c r="V2480" i="1" s="1"/>
  <c r="U2480" i="1" a="1"/>
  <c r="U2480" i="1" s="1"/>
  <c r="V2479" i="1" a="1"/>
  <c r="V2479" i="1" s="1"/>
  <c r="U2479" i="1"/>
  <c r="U2479" i="1" a="1"/>
  <c r="V2478" i="1" a="1"/>
  <c r="V2478" i="1" s="1"/>
  <c r="U2478" i="1" a="1"/>
  <c r="U2478" i="1" s="1"/>
  <c r="V2477" i="1" a="1"/>
  <c r="V2477" i="1" s="1"/>
  <c r="U2477" i="1" a="1"/>
  <c r="U2477" i="1" s="1"/>
  <c r="V2476" i="1" a="1"/>
  <c r="V2476" i="1" s="1"/>
  <c r="U2476" i="1" a="1"/>
  <c r="U2476" i="1" s="1"/>
  <c r="V2475" i="1" a="1"/>
  <c r="V2475" i="1" s="1"/>
  <c r="U2475" i="1"/>
  <c r="U2475" i="1" a="1"/>
  <c r="V2474" i="1"/>
  <c r="V2474" i="1" a="1"/>
  <c r="U2474" i="1" a="1"/>
  <c r="U2474" i="1" s="1"/>
  <c r="V2473" i="1" a="1"/>
  <c r="V2473" i="1" s="1"/>
  <c r="U2473" i="1" a="1"/>
  <c r="U2473" i="1" s="1"/>
  <c r="V2472" i="1" a="1"/>
  <c r="V2472" i="1" s="1"/>
  <c r="U2472" i="1" a="1"/>
  <c r="U2472" i="1" s="1"/>
  <c r="V2471" i="1" a="1"/>
  <c r="V2471" i="1" s="1"/>
  <c r="U2471" i="1" a="1"/>
  <c r="U2471" i="1" s="1"/>
  <c r="V2470" i="1"/>
  <c r="V2470" i="1" a="1"/>
  <c r="U2470" i="1" a="1"/>
  <c r="U2470" i="1" s="1"/>
  <c r="V2469" i="1" a="1"/>
  <c r="V2469" i="1" s="1"/>
  <c r="U2469" i="1" a="1"/>
  <c r="U2469" i="1" s="1"/>
  <c r="V2468" i="1" a="1"/>
  <c r="V2468" i="1" s="1"/>
  <c r="U2468" i="1" a="1"/>
  <c r="U2468" i="1" s="1"/>
  <c r="V2467" i="1"/>
  <c r="V2467" i="1" a="1"/>
  <c r="U2467" i="1" a="1"/>
  <c r="U2467" i="1" s="1"/>
  <c r="V2466" i="1"/>
  <c r="V2466" i="1" a="1"/>
  <c r="U2466" i="1" a="1"/>
  <c r="U2466" i="1" s="1"/>
  <c r="V2465" i="1" a="1"/>
  <c r="V2465" i="1" s="1"/>
  <c r="U2465" i="1" a="1"/>
  <c r="U2465" i="1" s="1"/>
  <c r="V2464" i="1" a="1"/>
  <c r="V2464" i="1" s="1"/>
  <c r="U2464" i="1" a="1"/>
  <c r="U2464" i="1" s="1"/>
  <c r="V2463" i="1" a="1"/>
  <c r="V2463" i="1" s="1"/>
  <c r="U2463" i="1"/>
  <c r="U2463" i="1" a="1"/>
  <c r="V2462" i="1" a="1"/>
  <c r="V2462" i="1" s="1"/>
  <c r="U2462" i="1" a="1"/>
  <c r="U2462" i="1" s="1"/>
  <c r="V2461" i="1" a="1"/>
  <c r="V2461" i="1" s="1"/>
  <c r="U2461" i="1" a="1"/>
  <c r="U2461" i="1" s="1"/>
  <c r="V2460" i="1" a="1"/>
  <c r="V2460" i="1" s="1"/>
  <c r="U2460" i="1" a="1"/>
  <c r="U2460" i="1" s="1"/>
  <c r="V2459" i="1" a="1"/>
  <c r="V2459" i="1" s="1"/>
  <c r="U2459" i="1" a="1"/>
  <c r="U2459" i="1" s="1"/>
  <c r="V2458" i="1" a="1"/>
  <c r="V2458" i="1" s="1"/>
  <c r="U2458" i="1" a="1"/>
  <c r="U2458" i="1" s="1"/>
  <c r="V2457" i="1" a="1"/>
  <c r="V2457" i="1" s="1"/>
  <c r="U2457" i="1" a="1"/>
  <c r="U2457" i="1" s="1"/>
  <c r="V2456" i="1" a="1"/>
  <c r="V2456" i="1" s="1"/>
  <c r="U2456" i="1" a="1"/>
  <c r="U2456" i="1" s="1"/>
  <c r="V2455" i="1" a="1"/>
  <c r="V2455" i="1" s="1"/>
  <c r="U2455" i="1" a="1"/>
  <c r="U2455" i="1" s="1"/>
  <c r="V2454" i="1" a="1"/>
  <c r="V2454" i="1" s="1"/>
  <c r="U2454" i="1" a="1"/>
  <c r="U2454" i="1" s="1"/>
  <c r="V2453" i="1"/>
  <c r="V2453" i="1" a="1"/>
  <c r="U2453" i="1" a="1"/>
  <c r="U2453" i="1" s="1"/>
  <c r="V2452" i="1" a="1"/>
  <c r="V2452" i="1" s="1"/>
  <c r="U2452" i="1" a="1"/>
  <c r="U2452" i="1" s="1"/>
  <c r="V2451" i="1" a="1"/>
  <c r="V2451" i="1" s="1"/>
  <c r="U2451" i="1"/>
  <c r="U2451" i="1" a="1"/>
  <c r="V2450" i="1" a="1"/>
  <c r="V2450" i="1" s="1"/>
  <c r="U2450" i="1" a="1"/>
  <c r="U2450" i="1" s="1"/>
  <c r="V2449" i="1" a="1"/>
  <c r="V2449" i="1" s="1"/>
  <c r="U2449" i="1" a="1"/>
  <c r="U2449" i="1" s="1"/>
  <c r="V2448" i="1" a="1"/>
  <c r="V2448" i="1" s="1"/>
  <c r="U2448" i="1" a="1"/>
  <c r="U2448" i="1" s="1"/>
  <c r="V2447" i="1" a="1"/>
  <c r="V2447" i="1" s="1"/>
  <c r="U2447" i="1" a="1"/>
  <c r="U2447" i="1" s="1"/>
  <c r="V2446" i="1" a="1"/>
  <c r="V2446" i="1" s="1"/>
  <c r="U2446" i="1" a="1"/>
  <c r="U2446" i="1" s="1"/>
  <c r="V2445" i="1" a="1"/>
  <c r="V2445" i="1" s="1"/>
  <c r="U2445" i="1" a="1"/>
  <c r="U2445" i="1" s="1"/>
  <c r="V2444" i="1" a="1"/>
  <c r="V2444" i="1" s="1"/>
  <c r="U2444" i="1" a="1"/>
  <c r="U2444" i="1" s="1"/>
  <c r="V2443" i="1" a="1"/>
  <c r="V2443" i="1" s="1"/>
  <c r="U2443" i="1" a="1"/>
  <c r="U2443" i="1" s="1"/>
  <c r="V2442" i="1" a="1"/>
  <c r="V2442" i="1" s="1"/>
  <c r="U2442" i="1" a="1"/>
  <c r="U2442" i="1" s="1"/>
  <c r="V2441" i="1" a="1"/>
  <c r="V2441" i="1" s="1"/>
  <c r="U2441" i="1" a="1"/>
  <c r="U2441" i="1" s="1"/>
  <c r="V2440" i="1"/>
  <c r="V2440" i="1" a="1"/>
  <c r="U2440" i="1" a="1"/>
  <c r="U2440" i="1" s="1"/>
  <c r="V2439" i="1" a="1"/>
  <c r="V2439" i="1" s="1"/>
  <c r="U2439" i="1" a="1"/>
  <c r="U2439" i="1" s="1"/>
  <c r="V2438" i="1"/>
  <c r="V2438" i="1" a="1"/>
  <c r="U2438" i="1" a="1"/>
  <c r="U2438" i="1" s="1"/>
  <c r="V2437" i="1" a="1"/>
  <c r="V2437" i="1" s="1"/>
  <c r="U2437" i="1" a="1"/>
  <c r="U2437" i="1" s="1"/>
  <c r="V2436" i="1" a="1"/>
  <c r="V2436" i="1" s="1"/>
  <c r="U2436" i="1" a="1"/>
  <c r="U2436" i="1" s="1"/>
  <c r="V2435" i="1" a="1"/>
  <c r="V2435" i="1" s="1"/>
  <c r="U2435" i="1" a="1"/>
  <c r="U2435" i="1" s="1"/>
  <c r="V2434" i="1" a="1"/>
  <c r="V2434" i="1" s="1"/>
  <c r="U2434" i="1" a="1"/>
  <c r="U2434" i="1" s="1"/>
  <c r="V2433" i="1" a="1"/>
  <c r="V2433" i="1" s="1"/>
  <c r="U2433" i="1" a="1"/>
  <c r="U2433" i="1" s="1"/>
  <c r="V2432" i="1" a="1"/>
  <c r="V2432" i="1" s="1"/>
  <c r="U2432" i="1" a="1"/>
  <c r="U2432" i="1" s="1"/>
  <c r="V2431" i="1" a="1"/>
  <c r="V2431" i="1" s="1"/>
  <c r="U2431" i="1" a="1"/>
  <c r="U2431" i="1" s="1"/>
  <c r="V2430" i="1" a="1"/>
  <c r="V2430" i="1" s="1"/>
  <c r="U2430" i="1" a="1"/>
  <c r="U2430" i="1" s="1"/>
  <c r="V2429" i="1"/>
  <c r="V2429" i="1" a="1"/>
  <c r="U2429" i="1" a="1"/>
  <c r="U2429" i="1" s="1"/>
  <c r="V2428" i="1" a="1"/>
  <c r="V2428" i="1" s="1"/>
  <c r="U2428" i="1" a="1"/>
  <c r="U2428" i="1" s="1"/>
  <c r="V2427" i="1" a="1"/>
  <c r="V2427" i="1" s="1"/>
  <c r="U2427" i="1" a="1"/>
  <c r="U2427" i="1" s="1"/>
  <c r="V2426" i="1" a="1"/>
  <c r="V2426" i="1" s="1"/>
  <c r="U2426" i="1" a="1"/>
  <c r="U2426" i="1" s="1"/>
  <c r="V2425" i="1" a="1"/>
  <c r="V2425" i="1" s="1"/>
  <c r="U2425" i="1"/>
  <c r="U2425" i="1" a="1"/>
  <c r="V2424" i="1" a="1"/>
  <c r="V2424" i="1" s="1"/>
  <c r="U2424" i="1" a="1"/>
  <c r="U2424" i="1" s="1"/>
  <c r="V2423" i="1"/>
  <c r="V2423" i="1" a="1"/>
  <c r="U2423" i="1" a="1"/>
  <c r="U2423" i="1" s="1"/>
  <c r="V2422" i="1" a="1"/>
  <c r="V2422" i="1" s="1"/>
  <c r="U2422" i="1" a="1"/>
  <c r="U2422" i="1" s="1"/>
  <c r="V2421" i="1" a="1"/>
  <c r="V2421" i="1" s="1"/>
  <c r="U2421" i="1" a="1"/>
  <c r="U2421" i="1" s="1"/>
  <c r="V2420" i="1"/>
  <c r="V2420" i="1" a="1"/>
  <c r="U2420" i="1" a="1"/>
  <c r="U2420" i="1" s="1"/>
  <c r="V2419" i="1" a="1"/>
  <c r="V2419" i="1" s="1"/>
  <c r="U2419" i="1"/>
  <c r="U2419" i="1" a="1"/>
  <c r="V2418" i="1" a="1"/>
  <c r="V2418" i="1" s="1"/>
  <c r="U2418" i="1" a="1"/>
  <c r="U2418" i="1" s="1"/>
  <c r="V2417" i="1" a="1"/>
  <c r="V2417" i="1" s="1"/>
  <c r="U2417" i="1" a="1"/>
  <c r="U2417" i="1" s="1"/>
  <c r="V2416" i="1" a="1"/>
  <c r="V2416" i="1" s="1"/>
  <c r="U2416" i="1" a="1"/>
  <c r="U2416" i="1" s="1"/>
  <c r="V2415" i="1"/>
  <c r="V2415" i="1" a="1"/>
  <c r="U2415" i="1" a="1"/>
  <c r="U2415" i="1" s="1"/>
  <c r="V2414" i="1" a="1"/>
  <c r="V2414" i="1" s="1"/>
  <c r="U2414" i="1" a="1"/>
  <c r="U2414" i="1" s="1"/>
  <c r="V2413" i="1" a="1"/>
  <c r="V2413" i="1" s="1"/>
  <c r="U2413" i="1" a="1"/>
  <c r="U2413" i="1" s="1"/>
  <c r="V2412" i="1" a="1"/>
  <c r="V2412" i="1" s="1"/>
  <c r="U2412" i="1" a="1"/>
  <c r="U2412" i="1" s="1"/>
  <c r="V2411" i="1" a="1"/>
  <c r="V2411" i="1" s="1"/>
  <c r="U2411" i="1" a="1"/>
  <c r="U2411" i="1" s="1"/>
  <c r="V2410" i="1" a="1"/>
  <c r="V2410" i="1" s="1"/>
  <c r="U2410" i="1" a="1"/>
  <c r="U2410" i="1" s="1"/>
  <c r="V2409" i="1" a="1"/>
  <c r="V2409" i="1" s="1"/>
  <c r="U2409" i="1" a="1"/>
  <c r="U2409" i="1" s="1"/>
  <c r="V2408" i="1"/>
  <c r="V2408" i="1" a="1"/>
  <c r="U2408" i="1" a="1"/>
  <c r="U2408" i="1" s="1"/>
  <c r="V2407" i="1" a="1"/>
  <c r="V2407" i="1" s="1"/>
  <c r="U2407" i="1" a="1"/>
  <c r="U2407" i="1" s="1"/>
  <c r="V2406" i="1" a="1"/>
  <c r="V2406" i="1" s="1"/>
  <c r="U2406" i="1" a="1"/>
  <c r="U2406" i="1" s="1"/>
  <c r="V2405" i="1" a="1"/>
  <c r="V2405" i="1" s="1"/>
  <c r="U2405" i="1" a="1"/>
  <c r="U2405" i="1" s="1"/>
  <c r="V2404" i="1" a="1"/>
  <c r="V2404" i="1" s="1"/>
  <c r="U2404" i="1" a="1"/>
  <c r="U2404" i="1" s="1"/>
  <c r="V2403" i="1" a="1"/>
  <c r="V2403" i="1" s="1"/>
  <c r="U2403" i="1" a="1"/>
  <c r="U2403" i="1" s="1"/>
  <c r="V2402" i="1" a="1"/>
  <c r="V2402" i="1" s="1"/>
  <c r="U2402" i="1" a="1"/>
  <c r="U2402" i="1" s="1"/>
  <c r="V2401" i="1" a="1"/>
  <c r="V2401" i="1" s="1"/>
  <c r="U2401" i="1" a="1"/>
  <c r="U2401" i="1" s="1"/>
  <c r="V2400" i="1" a="1"/>
  <c r="V2400" i="1" s="1"/>
  <c r="U2400" i="1" a="1"/>
  <c r="U2400" i="1" s="1"/>
  <c r="V2399" i="1"/>
  <c r="V2399" i="1" a="1"/>
  <c r="U2399" i="1" a="1"/>
  <c r="U2399" i="1" s="1"/>
  <c r="V2398" i="1" a="1"/>
  <c r="V2398" i="1" s="1"/>
  <c r="U2398" i="1" a="1"/>
  <c r="U2398" i="1" s="1"/>
  <c r="V2397" i="1" a="1"/>
  <c r="V2397" i="1" s="1"/>
  <c r="U2397" i="1"/>
  <c r="U2397" i="1" a="1"/>
  <c r="V2396" i="1" a="1"/>
  <c r="V2396" i="1" s="1"/>
  <c r="U2396" i="1" a="1"/>
  <c r="U2396" i="1" s="1"/>
  <c r="V2395" i="1" a="1"/>
  <c r="V2395" i="1" s="1"/>
  <c r="U2395" i="1" a="1"/>
  <c r="U2395" i="1" s="1"/>
  <c r="V2394" i="1" a="1"/>
  <c r="V2394" i="1" s="1"/>
  <c r="U2394" i="1" a="1"/>
  <c r="U2394" i="1" s="1"/>
  <c r="V2393" i="1" a="1"/>
  <c r="V2393" i="1" s="1"/>
  <c r="U2393" i="1"/>
  <c r="U2393" i="1" a="1"/>
  <c r="V2392" i="1"/>
  <c r="V2392" i="1" a="1"/>
  <c r="U2392" i="1" a="1"/>
  <c r="U2392" i="1" s="1"/>
  <c r="V2391" i="1" a="1"/>
  <c r="V2391" i="1" s="1"/>
  <c r="U2391" i="1" a="1"/>
  <c r="U2391" i="1" s="1"/>
  <c r="V2390" i="1" a="1"/>
  <c r="V2390" i="1" s="1"/>
  <c r="U2390" i="1" a="1"/>
  <c r="U2390" i="1" s="1"/>
  <c r="V2389" i="1"/>
  <c r="V2389" i="1" a="1"/>
  <c r="U2389" i="1" a="1"/>
  <c r="U2389" i="1" s="1"/>
  <c r="V2388" i="1"/>
  <c r="V2388" i="1" a="1"/>
  <c r="U2388" i="1" a="1"/>
  <c r="U2388" i="1" s="1"/>
  <c r="V2387" i="1" a="1"/>
  <c r="V2387" i="1" s="1"/>
  <c r="U2387" i="1"/>
  <c r="U2387" i="1" a="1"/>
  <c r="V2386" i="1" a="1"/>
  <c r="V2386" i="1" s="1"/>
  <c r="U2386" i="1" a="1"/>
  <c r="U2386" i="1" s="1"/>
  <c r="V2385" i="1"/>
  <c r="V2385" i="1" a="1"/>
  <c r="U2385" i="1" a="1"/>
  <c r="U2385" i="1" s="1"/>
  <c r="V2384" i="1" a="1"/>
  <c r="V2384" i="1" s="1"/>
  <c r="U2384" i="1" a="1"/>
  <c r="U2384" i="1" s="1"/>
  <c r="V2383" i="1" a="1"/>
  <c r="V2383" i="1" s="1"/>
  <c r="U2383" i="1" a="1"/>
  <c r="U2383" i="1" s="1"/>
  <c r="V2382" i="1"/>
  <c r="V2382" i="1" a="1"/>
  <c r="U2382" i="1" a="1"/>
  <c r="U2382" i="1" s="1"/>
  <c r="V2381" i="1"/>
  <c r="V2381" i="1" a="1"/>
  <c r="U2381" i="1" a="1"/>
  <c r="U2381" i="1" s="1"/>
  <c r="V2380" i="1" a="1"/>
  <c r="V2380" i="1" s="1"/>
  <c r="U2380" i="1" a="1"/>
  <c r="U2380" i="1" s="1"/>
  <c r="V2379" i="1" a="1"/>
  <c r="V2379" i="1" s="1"/>
  <c r="U2379" i="1" a="1"/>
  <c r="U2379" i="1" s="1"/>
  <c r="V2378" i="1" a="1"/>
  <c r="V2378" i="1" s="1"/>
  <c r="U2378" i="1" a="1"/>
  <c r="U2378" i="1" s="1"/>
  <c r="V2377" i="1" a="1"/>
  <c r="V2377" i="1" s="1"/>
  <c r="U2377" i="1"/>
  <c r="U2377" i="1" a="1"/>
  <c r="V2376" i="1" a="1"/>
  <c r="V2376" i="1" s="1"/>
  <c r="U2376" i="1" a="1"/>
  <c r="U2376" i="1" s="1"/>
  <c r="V2375" i="1" a="1"/>
  <c r="V2375" i="1" s="1"/>
  <c r="U2375" i="1" a="1"/>
  <c r="U2375" i="1" s="1"/>
  <c r="V2374" i="1"/>
  <c r="V2374" i="1" a="1"/>
  <c r="U2374" i="1" a="1"/>
  <c r="U2374" i="1" s="1"/>
  <c r="V2373" i="1" a="1"/>
  <c r="V2373" i="1" s="1"/>
  <c r="U2373" i="1" a="1"/>
  <c r="U2373" i="1" s="1"/>
  <c r="V2372" i="1" a="1"/>
  <c r="V2372" i="1" s="1"/>
  <c r="U2372" i="1" a="1"/>
  <c r="U2372" i="1" s="1"/>
  <c r="V2371" i="1" a="1"/>
  <c r="V2371" i="1" s="1"/>
  <c r="U2371" i="1" a="1"/>
  <c r="U2371" i="1" s="1"/>
  <c r="V2370" i="1" a="1"/>
  <c r="V2370" i="1" s="1"/>
  <c r="U2370" i="1" a="1"/>
  <c r="U2370" i="1" s="1"/>
  <c r="V2369" i="1" a="1"/>
  <c r="V2369" i="1" s="1"/>
  <c r="U2369" i="1"/>
  <c r="U2369" i="1" a="1"/>
  <c r="V2368" i="1" a="1"/>
  <c r="V2368" i="1" s="1"/>
  <c r="U2368" i="1" a="1"/>
  <c r="U2368" i="1" s="1"/>
  <c r="V2367" i="1"/>
  <c r="V2367" i="1" a="1"/>
  <c r="U2367" i="1" a="1"/>
  <c r="U2367" i="1" s="1"/>
  <c r="V2366" i="1"/>
  <c r="V2366" i="1" a="1"/>
  <c r="U2366" i="1" a="1"/>
  <c r="U2366" i="1" s="1"/>
  <c r="V2365" i="1" a="1"/>
  <c r="V2365" i="1" s="1"/>
  <c r="U2365" i="1"/>
  <c r="U2365" i="1" a="1"/>
  <c r="V2364" i="1" a="1"/>
  <c r="V2364" i="1" s="1"/>
  <c r="U2364" i="1" a="1"/>
  <c r="U2364" i="1" s="1"/>
  <c r="V2363" i="1" a="1"/>
  <c r="V2363" i="1" s="1"/>
  <c r="U2363" i="1" a="1"/>
  <c r="U2363" i="1" s="1"/>
  <c r="V2362" i="1" a="1"/>
  <c r="V2362" i="1" s="1"/>
  <c r="U2362" i="1" a="1"/>
  <c r="U2362" i="1" s="1"/>
  <c r="V2361" i="1" a="1"/>
  <c r="V2361" i="1" s="1"/>
  <c r="U2361" i="1"/>
  <c r="U2361" i="1" a="1"/>
  <c r="V2360" i="1"/>
  <c r="V2360" i="1" a="1"/>
  <c r="U2360" i="1" a="1"/>
  <c r="U2360" i="1" s="1"/>
  <c r="V2359" i="1" a="1"/>
  <c r="V2359" i="1" s="1"/>
  <c r="U2359" i="1" a="1"/>
  <c r="U2359" i="1" s="1"/>
  <c r="V2358" i="1"/>
  <c r="V2358" i="1" a="1"/>
  <c r="U2358" i="1" a="1"/>
  <c r="U2358" i="1" s="1"/>
  <c r="V2357" i="1" a="1"/>
  <c r="V2357" i="1" s="1"/>
  <c r="U2357" i="1" a="1"/>
  <c r="U2357" i="1" s="1"/>
  <c r="V2356" i="1" a="1"/>
  <c r="V2356" i="1" s="1"/>
  <c r="U2356" i="1" a="1"/>
  <c r="U2356" i="1" s="1"/>
  <c r="V2355" i="1" a="1"/>
  <c r="V2355" i="1" s="1"/>
  <c r="U2355" i="1"/>
  <c r="U2355" i="1" a="1"/>
  <c r="V2354" i="1" a="1"/>
  <c r="V2354" i="1" s="1"/>
  <c r="U2354" i="1" a="1"/>
  <c r="U2354" i="1" s="1"/>
  <c r="V2353" i="1" a="1"/>
  <c r="V2353" i="1" s="1"/>
  <c r="U2353" i="1" a="1"/>
  <c r="U2353" i="1" s="1"/>
  <c r="V2352" i="1" a="1"/>
  <c r="V2352" i="1" s="1"/>
  <c r="U2352" i="1" a="1"/>
  <c r="U2352" i="1" s="1"/>
  <c r="V2351" i="1"/>
  <c r="V2351" i="1" a="1"/>
  <c r="U2351" i="1" a="1"/>
  <c r="U2351" i="1" s="1"/>
  <c r="V2350" i="1" a="1"/>
  <c r="V2350" i="1" s="1"/>
  <c r="U2350" i="1" a="1"/>
  <c r="U2350" i="1" s="1"/>
  <c r="V2349" i="1"/>
  <c r="V2349" i="1" a="1"/>
  <c r="U2349" i="1"/>
  <c r="U2349" i="1" a="1"/>
  <c r="V2348" i="1" a="1"/>
  <c r="V2348" i="1" s="1"/>
  <c r="U2348" i="1" a="1"/>
  <c r="U2348" i="1" s="1"/>
  <c r="V2347" i="1" a="1"/>
  <c r="V2347" i="1" s="1"/>
  <c r="U2347" i="1" a="1"/>
  <c r="U2347" i="1" s="1"/>
  <c r="V2346" i="1" a="1"/>
  <c r="V2346" i="1" s="1"/>
  <c r="U2346" i="1" a="1"/>
  <c r="U2346" i="1" s="1"/>
  <c r="V2345" i="1" a="1"/>
  <c r="V2345" i="1" s="1"/>
  <c r="U2345" i="1" a="1"/>
  <c r="U2345" i="1" s="1"/>
  <c r="V2344" i="1"/>
  <c r="V2344" i="1" a="1"/>
  <c r="U2344" i="1" a="1"/>
  <c r="U2344" i="1" s="1"/>
  <c r="V2343" i="1" a="1"/>
  <c r="V2343" i="1" s="1"/>
  <c r="U2343" i="1" a="1"/>
  <c r="U2343" i="1" s="1"/>
  <c r="V2342" i="1" a="1"/>
  <c r="V2342" i="1" s="1"/>
  <c r="U2342" i="1" a="1"/>
  <c r="U2342" i="1" s="1"/>
  <c r="V2341" i="1"/>
  <c r="V2341" i="1" a="1"/>
  <c r="U2341" i="1" a="1"/>
  <c r="U2341" i="1" s="1"/>
  <c r="V2340" i="1" a="1"/>
  <c r="V2340" i="1" s="1"/>
  <c r="U2340" i="1" a="1"/>
  <c r="U2340" i="1" s="1"/>
  <c r="V2339" i="1" a="1"/>
  <c r="V2339" i="1" s="1"/>
  <c r="U2339" i="1"/>
  <c r="U2339" i="1" a="1"/>
  <c r="V2338" i="1" a="1"/>
  <c r="V2338" i="1" s="1"/>
  <c r="U2338" i="1" a="1"/>
  <c r="U2338" i="1" s="1"/>
  <c r="V2337" i="1" a="1"/>
  <c r="V2337" i="1" s="1"/>
  <c r="U2337" i="1" a="1"/>
  <c r="U2337" i="1" s="1"/>
  <c r="V2336" i="1" a="1"/>
  <c r="V2336" i="1" s="1"/>
  <c r="U2336" i="1" a="1"/>
  <c r="U2336" i="1" s="1"/>
  <c r="V2335" i="1" a="1"/>
  <c r="V2335" i="1" s="1"/>
  <c r="U2335" i="1" a="1"/>
  <c r="U2335" i="1" s="1"/>
  <c r="V2334" i="1" a="1"/>
  <c r="V2334" i="1" s="1"/>
  <c r="U2334" i="1" a="1"/>
  <c r="U2334" i="1" s="1"/>
  <c r="V2333" i="1"/>
  <c r="V2333" i="1" a="1"/>
  <c r="U2333" i="1" a="1"/>
  <c r="U2333" i="1" s="1"/>
  <c r="V2332" i="1"/>
  <c r="V2332" i="1" a="1"/>
  <c r="U2332" i="1" a="1"/>
  <c r="U2332" i="1" s="1"/>
  <c r="V2331" i="1" a="1"/>
  <c r="V2331" i="1" s="1"/>
  <c r="U2331" i="1" a="1"/>
  <c r="U2331" i="1" s="1"/>
  <c r="V2330" i="1" a="1"/>
  <c r="V2330" i="1" s="1"/>
  <c r="U2330" i="1" a="1"/>
  <c r="U2330" i="1" s="1"/>
  <c r="V2329" i="1" a="1"/>
  <c r="V2329" i="1" s="1"/>
  <c r="U2329" i="1" a="1"/>
  <c r="U2329" i="1" s="1"/>
  <c r="V2328" i="1"/>
  <c r="V2328" i="1" a="1"/>
  <c r="U2328" i="1" a="1"/>
  <c r="U2328" i="1" s="1"/>
  <c r="V2327" i="1" a="1"/>
  <c r="V2327" i="1" s="1"/>
  <c r="U2327" i="1" a="1"/>
  <c r="U2327" i="1" s="1"/>
  <c r="V2326" i="1" a="1"/>
  <c r="V2326" i="1" s="1"/>
  <c r="U2326" i="1" a="1"/>
  <c r="U2326" i="1" s="1"/>
  <c r="V2325" i="1"/>
  <c r="V2325" i="1" a="1"/>
  <c r="U2325" i="1" a="1"/>
  <c r="U2325" i="1" s="1"/>
  <c r="V2324" i="1" a="1"/>
  <c r="V2324" i="1" s="1"/>
  <c r="U2324" i="1" a="1"/>
  <c r="U2324" i="1" s="1"/>
  <c r="V2323" i="1" a="1"/>
  <c r="V2323" i="1" s="1"/>
  <c r="U2323" i="1"/>
  <c r="U2323" i="1" a="1"/>
  <c r="V2322" i="1" a="1"/>
  <c r="V2322" i="1" s="1"/>
  <c r="U2322" i="1" a="1"/>
  <c r="U2322" i="1" s="1"/>
  <c r="V2321" i="1" a="1"/>
  <c r="V2321" i="1" s="1"/>
  <c r="U2321" i="1" a="1"/>
  <c r="U2321" i="1" s="1"/>
  <c r="V2320" i="1" a="1"/>
  <c r="V2320" i="1" s="1"/>
  <c r="U2320" i="1" a="1"/>
  <c r="U2320" i="1" s="1"/>
  <c r="V2319" i="1"/>
  <c r="V2319" i="1" a="1"/>
  <c r="U2319" i="1" a="1"/>
  <c r="U2319" i="1" s="1"/>
  <c r="V2318" i="1" a="1"/>
  <c r="V2318" i="1" s="1"/>
  <c r="U2318" i="1" a="1"/>
  <c r="U2318" i="1" s="1"/>
  <c r="V2317" i="1"/>
  <c r="V2317" i="1" a="1"/>
  <c r="U2317" i="1"/>
  <c r="U2317" i="1" a="1"/>
  <c r="V2316" i="1"/>
  <c r="V2316" i="1" a="1"/>
  <c r="U2316" i="1" a="1"/>
  <c r="U2316" i="1" s="1"/>
  <c r="V2315" i="1" a="1"/>
  <c r="V2315" i="1" s="1"/>
  <c r="U2315" i="1"/>
  <c r="U2315" i="1" a="1"/>
  <c r="V2314" i="1" a="1"/>
  <c r="V2314" i="1" s="1"/>
  <c r="U2314" i="1" a="1"/>
  <c r="U2314" i="1" s="1"/>
  <c r="V2313" i="1" a="1"/>
  <c r="V2313" i="1" s="1"/>
  <c r="U2313" i="1" a="1"/>
  <c r="U2313" i="1" s="1"/>
  <c r="V2312" i="1" a="1"/>
  <c r="V2312" i="1" s="1"/>
  <c r="U2312" i="1" a="1"/>
  <c r="U2312" i="1" s="1"/>
  <c r="V2311" i="1"/>
  <c r="V2311" i="1" a="1"/>
  <c r="U2311" i="1" a="1"/>
  <c r="U2311" i="1" s="1"/>
  <c r="V2310" i="1"/>
  <c r="V2310" i="1" a="1"/>
  <c r="U2310" i="1" a="1"/>
  <c r="U2310" i="1" s="1"/>
  <c r="V2309" i="1"/>
  <c r="V2309" i="1" a="1"/>
  <c r="U2309" i="1" a="1"/>
  <c r="U2309" i="1" s="1"/>
  <c r="V2308" i="1" a="1"/>
  <c r="V2308" i="1" s="1"/>
  <c r="U2308" i="1" a="1"/>
  <c r="U2308" i="1" s="1"/>
  <c r="V2307" i="1" a="1"/>
  <c r="V2307" i="1" s="1"/>
  <c r="U2307" i="1" a="1"/>
  <c r="U2307" i="1" s="1"/>
  <c r="V2306" i="1" a="1"/>
  <c r="V2306" i="1" s="1"/>
  <c r="U2306" i="1" a="1"/>
  <c r="U2306" i="1" s="1"/>
  <c r="V2305" i="1" a="1"/>
  <c r="V2305" i="1" s="1"/>
  <c r="U2305" i="1"/>
  <c r="U2305" i="1" a="1"/>
  <c r="V2304" i="1" a="1"/>
  <c r="V2304" i="1" s="1"/>
  <c r="U2304" i="1" a="1"/>
  <c r="U2304" i="1" s="1"/>
  <c r="V2303" i="1" a="1"/>
  <c r="V2303" i="1" s="1"/>
  <c r="U2303" i="1" a="1"/>
  <c r="U2303" i="1" s="1"/>
  <c r="V2302" i="1"/>
  <c r="V2302" i="1" a="1"/>
  <c r="U2302" i="1" a="1"/>
  <c r="U2302" i="1" s="1"/>
  <c r="V2301" i="1" a="1"/>
  <c r="V2301" i="1" s="1"/>
  <c r="U2301" i="1"/>
  <c r="U2301" i="1" a="1"/>
  <c r="V2300" i="1" a="1"/>
  <c r="V2300" i="1" s="1"/>
  <c r="U2300" i="1" a="1"/>
  <c r="U2300" i="1" s="1"/>
  <c r="V2299" i="1" a="1"/>
  <c r="V2299" i="1" s="1"/>
  <c r="U2299" i="1" a="1"/>
  <c r="U2299" i="1" s="1"/>
  <c r="V2298" i="1" a="1"/>
  <c r="V2298" i="1" s="1"/>
  <c r="U2298" i="1" a="1"/>
  <c r="U2298" i="1" s="1"/>
  <c r="V2297" i="1" a="1"/>
  <c r="V2297" i="1" s="1"/>
  <c r="U2297" i="1" a="1"/>
  <c r="U2297" i="1" s="1"/>
  <c r="V2296" i="1" a="1"/>
  <c r="V2296" i="1" s="1"/>
  <c r="U2296" i="1" a="1"/>
  <c r="U2296" i="1" s="1"/>
  <c r="V2295" i="1"/>
  <c r="V2295" i="1" a="1"/>
  <c r="U2295" i="1" a="1"/>
  <c r="U2295" i="1" s="1"/>
  <c r="V2294" i="1"/>
  <c r="V2294" i="1" a="1"/>
  <c r="U2294" i="1" a="1"/>
  <c r="U2294" i="1" s="1"/>
  <c r="V2293" i="1" a="1"/>
  <c r="V2293" i="1" s="1"/>
  <c r="U2293" i="1" a="1"/>
  <c r="U2293" i="1" s="1"/>
  <c r="V2292" i="1"/>
  <c r="V2292" i="1" a="1"/>
  <c r="U2292" i="1" a="1"/>
  <c r="U2292" i="1" s="1"/>
  <c r="V2291" i="1" a="1"/>
  <c r="V2291" i="1" s="1"/>
  <c r="U2291" i="1" a="1"/>
  <c r="U2291" i="1" s="1"/>
  <c r="V2290" i="1" a="1"/>
  <c r="V2290" i="1" s="1"/>
  <c r="U2290" i="1" a="1"/>
  <c r="U2290" i="1" s="1"/>
  <c r="V2289" i="1"/>
  <c r="V2289" i="1" a="1"/>
  <c r="U2289" i="1" a="1"/>
  <c r="U2289" i="1" s="1"/>
  <c r="V2288" i="1" a="1"/>
  <c r="V2288" i="1" s="1"/>
  <c r="U2288" i="1" a="1"/>
  <c r="U2288" i="1" s="1"/>
  <c r="V2287" i="1"/>
  <c r="V2287" i="1" a="1"/>
  <c r="U2287" i="1" a="1"/>
  <c r="U2287" i="1" s="1"/>
  <c r="V2286" i="1" a="1"/>
  <c r="V2286" i="1" s="1"/>
  <c r="U2286" i="1" a="1"/>
  <c r="U2286" i="1" s="1"/>
  <c r="V2285" i="1" a="1"/>
  <c r="V2285" i="1" s="1"/>
  <c r="U2285" i="1"/>
  <c r="U2285" i="1" a="1"/>
  <c r="V2284" i="1"/>
  <c r="V2284" i="1" a="1"/>
  <c r="U2284" i="1" a="1"/>
  <c r="U2284" i="1" s="1"/>
  <c r="V2283" i="1" a="1"/>
  <c r="V2283" i="1" s="1"/>
  <c r="U2283" i="1" a="1"/>
  <c r="U2283" i="1" s="1"/>
  <c r="V2282" i="1" a="1"/>
  <c r="V2282" i="1" s="1"/>
  <c r="U2282" i="1" a="1"/>
  <c r="U2282" i="1" s="1"/>
  <c r="V2281" i="1" a="1"/>
  <c r="V2281" i="1" s="1"/>
  <c r="U2281" i="1" a="1"/>
  <c r="U2281" i="1" s="1"/>
  <c r="V2280" i="1"/>
  <c r="V2280" i="1" a="1"/>
  <c r="U2280" i="1" a="1"/>
  <c r="U2280" i="1" s="1"/>
  <c r="V2279" i="1"/>
  <c r="V2279" i="1" a="1"/>
  <c r="U2279" i="1" a="1"/>
  <c r="U2279" i="1" s="1"/>
  <c r="V2278" i="1" a="1"/>
  <c r="V2278" i="1" s="1"/>
  <c r="U2278" i="1" a="1"/>
  <c r="U2278" i="1" s="1"/>
  <c r="V2277" i="1" a="1"/>
  <c r="V2277" i="1" s="1"/>
  <c r="U2277" i="1" a="1"/>
  <c r="U2277" i="1" s="1"/>
  <c r="V2276" i="1"/>
  <c r="V2276" i="1" a="1"/>
  <c r="U2276" i="1" a="1"/>
  <c r="U2276" i="1" s="1"/>
  <c r="V2275" i="1" a="1"/>
  <c r="V2275" i="1" s="1"/>
  <c r="U2275" i="1"/>
  <c r="U2275" i="1" a="1"/>
  <c r="V2274" i="1" a="1"/>
  <c r="V2274" i="1" s="1"/>
  <c r="U2274" i="1" a="1"/>
  <c r="U2274" i="1" s="1"/>
  <c r="V2273" i="1"/>
  <c r="V2273" i="1" a="1"/>
  <c r="U2273" i="1" a="1"/>
  <c r="U2273" i="1" s="1"/>
  <c r="V2272" i="1" a="1"/>
  <c r="V2272" i="1" s="1"/>
  <c r="U2272" i="1" a="1"/>
  <c r="U2272" i="1" s="1"/>
  <c r="V2271" i="1" a="1"/>
  <c r="V2271" i="1" s="1"/>
  <c r="U2271" i="1" a="1"/>
  <c r="U2271" i="1" s="1"/>
  <c r="V2270" i="1"/>
  <c r="V2270" i="1" a="1"/>
  <c r="U2270" i="1" a="1"/>
  <c r="U2270" i="1" s="1"/>
  <c r="V2269" i="1"/>
  <c r="V2269" i="1" a="1"/>
  <c r="U2269" i="1" a="1"/>
  <c r="U2269" i="1" s="1"/>
  <c r="V2268" i="1"/>
  <c r="V2268" i="1" a="1"/>
  <c r="U2268" i="1" a="1"/>
  <c r="U2268" i="1" s="1"/>
  <c r="V2267" i="1" a="1"/>
  <c r="V2267" i="1" s="1"/>
  <c r="U2267" i="1"/>
  <c r="U2267" i="1" a="1"/>
  <c r="V2266" i="1" a="1"/>
  <c r="V2266" i="1" s="1"/>
  <c r="U2266" i="1" a="1"/>
  <c r="U2266" i="1" s="1"/>
  <c r="V2265" i="1" a="1"/>
  <c r="V2265" i="1" s="1"/>
  <c r="U2265" i="1"/>
  <c r="U2265" i="1" a="1"/>
  <c r="V2264" i="1"/>
  <c r="V2264" i="1" a="1"/>
  <c r="U2264" i="1" a="1"/>
  <c r="U2264" i="1" s="1"/>
  <c r="V2263" i="1" a="1"/>
  <c r="V2263" i="1" s="1"/>
  <c r="U2263" i="1" a="1"/>
  <c r="U2263" i="1" s="1"/>
  <c r="V2262" i="1"/>
  <c r="V2262" i="1" a="1"/>
  <c r="U2262" i="1" a="1"/>
  <c r="U2262" i="1" s="1"/>
  <c r="V2261" i="1"/>
  <c r="V2261" i="1" a="1"/>
  <c r="U2261" i="1" a="1"/>
  <c r="U2261" i="1" s="1"/>
  <c r="V2260" i="1"/>
  <c r="V2260" i="1" a="1"/>
  <c r="U2260" i="1" a="1"/>
  <c r="U2260" i="1" s="1"/>
  <c r="V2259" i="1" a="1"/>
  <c r="V2259" i="1" s="1"/>
  <c r="U2259" i="1"/>
  <c r="U2259" i="1" a="1"/>
  <c r="V2258" i="1" a="1"/>
  <c r="V2258" i="1" s="1"/>
  <c r="U2258" i="1" a="1"/>
  <c r="U2258" i="1" s="1"/>
  <c r="V2257" i="1"/>
  <c r="V2257" i="1" a="1"/>
  <c r="U2257" i="1"/>
  <c r="U2257" i="1" a="1"/>
  <c r="V2256" i="1" a="1"/>
  <c r="V2256" i="1" s="1"/>
  <c r="U2256" i="1" a="1"/>
  <c r="U2256" i="1" s="1"/>
  <c r="V2255" i="1" a="1"/>
  <c r="V2255" i="1" s="1"/>
  <c r="U2255" i="1" a="1"/>
  <c r="U2255" i="1" s="1"/>
  <c r="V2254" i="1"/>
  <c r="V2254" i="1" a="1"/>
  <c r="U2254" i="1" a="1"/>
  <c r="U2254" i="1" s="1"/>
  <c r="V2253" i="1" a="1"/>
  <c r="V2253" i="1" s="1"/>
  <c r="U2253" i="1" a="1"/>
  <c r="U2253" i="1" s="1"/>
  <c r="V2252" i="1"/>
  <c r="V2252" i="1" a="1"/>
  <c r="U2252" i="1" a="1"/>
  <c r="U2252" i="1" s="1"/>
  <c r="V2251" i="1" a="1"/>
  <c r="V2251" i="1" s="1"/>
  <c r="U2251" i="1" a="1"/>
  <c r="U2251" i="1" s="1"/>
  <c r="V2250" i="1" a="1"/>
  <c r="V2250" i="1" s="1"/>
  <c r="U2250" i="1" a="1"/>
  <c r="U2250" i="1" s="1"/>
  <c r="V2249" i="1" a="1"/>
  <c r="V2249" i="1" s="1"/>
  <c r="U2249" i="1"/>
  <c r="U2249" i="1" a="1"/>
  <c r="V2248" i="1" a="1"/>
  <c r="V2248" i="1" s="1"/>
  <c r="U2248" i="1" a="1"/>
  <c r="U2248" i="1" s="1"/>
  <c r="V2247" i="1" a="1"/>
  <c r="V2247" i="1" s="1"/>
  <c r="U2247" i="1" a="1"/>
  <c r="U2247" i="1" s="1"/>
  <c r="V2246" i="1"/>
  <c r="V2246" i="1" a="1"/>
  <c r="U2246" i="1" a="1"/>
  <c r="U2246" i="1" s="1"/>
  <c r="V2245" i="1" a="1"/>
  <c r="V2245" i="1" s="1"/>
  <c r="U2245" i="1" a="1"/>
  <c r="U2245" i="1" s="1"/>
  <c r="V2244" i="1" a="1"/>
  <c r="V2244" i="1" s="1"/>
  <c r="U2244" i="1" a="1"/>
  <c r="U2244" i="1" s="1"/>
  <c r="V2243" i="1" a="1"/>
  <c r="V2243" i="1" s="1"/>
  <c r="U2243" i="1" a="1"/>
  <c r="U2243" i="1" s="1"/>
  <c r="V2242" i="1" a="1"/>
  <c r="V2242" i="1" s="1"/>
  <c r="U2242" i="1" a="1"/>
  <c r="U2242" i="1" s="1"/>
  <c r="V2241" i="1" a="1"/>
  <c r="V2241" i="1" s="1"/>
  <c r="U2241" i="1"/>
  <c r="U2241" i="1" a="1"/>
  <c r="V2240" i="1" a="1"/>
  <c r="V2240" i="1" s="1"/>
  <c r="U2240" i="1" a="1"/>
  <c r="U2240" i="1" s="1"/>
  <c r="V2239" i="1"/>
  <c r="V2239" i="1" a="1"/>
  <c r="U2239" i="1" a="1"/>
  <c r="U2239" i="1" s="1"/>
  <c r="V2238" i="1"/>
  <c r="V2238" i="1" a="1"/>
  <c r="U2238" i="1" a="1"/>
  <c r="U2238" i="1" s="1"/>
  <c r="V2237" i="1" a="1"/>
  <c r="V2237" i="1" s="1"/>
  <c r="U2237" i="1"/>
  <c r="U2237" i="1" a="1"/>
  <c r="V2236" i="1" a="1"/>
  <c r="V2236" i="1" s="1"/>
  <c r="U2236" i="1" a="1"/>
  <c r="U2236" i="1" s="1"/>
  <c r="V2235" i="1" a="1"/>
  <c r="V2235" i="1" s="1"/>
  <c r="U2235" i="1" a="1"/>
  <c r="U2235" i="1" s="1"/>
  <c r="V2234" i="1" a="1"/>
  <c r="V2234" i="1" s="1"/>
  <c r="U2234" i="1" a="1"/>
  <c r="U2234" i="1" s="1"/>
  <c r="V2233" i="1" a="1"/>
  <c r="V2233" i="1" s="1"/>
  <c r="U2233" i="1"/>
  <c r="U2233" i="1" a="1"/>
  <c r="V2232" i="1"/>
  <c r="V2232" i="1" a="1"/>
  <c r="U2232" i="1" a="1"/>
  <c r="U2232" i="1" s="1"/>
  <c r="V2231" i="1"/>
  <c r="V2231" i="1" a="1"/>
  <c r="U2231" i="1" a="1"/>
  <c r="U2231" i="1" s="1"/>
  <c r="V2230" i="1"/>
  <c r="V2230" i="1" a="1"/>
  <c r="U2230" i="1" a="1"/>
  <c r="U2230" i="1" s="1"/>
  <c r="V2229" i="1" a="1"/>
  <c r="V2229" i="1" s="1"/>
  <c r="U2229" i="1" a="1"/>
  <c r="U2229" i="1" s="1"/>
  <c r="V2228" i="1" a="1"/>
  <c r="V2228" i="1" s="1"/>
  <c r="U2228" i="1" a="1"/>
  <c r="U2228" i="1" s="1"/>
  <c r="V2227" i="1" a="1"/>
  <c r="V2227" i="1" s="1"/>
  <c r="U2227" i="1"/>
  <c r="U2227" i="1" a="1"/>
  <c r="V2226" i="1" a="1"/>
  <c r="V2226" i="1" s="1"/>
  <c r="U2226" i="1" a="1"/>
  <c r="U2226" i="1" s="1"/>
  <c r="V2225" i="1" a="1"/>
  <c r="V2225" i="1" s="1"/>
  <c r="U2225" i="1"/>
  <c r="U2225" i="1" a="1"/>
  <c r="V2224" i="1" a="1"/>
  <c r="V2224" i="1" s="1"/>
  <c r="U2224" i="1" a="1"/>
  <c r="U2224" i="1" s="1"/>
  <c r="V2223" i="1" a="1"/>
  <c r="V2223" i="1" s="1"/>
  <c r="U2223" i="1" a="1"/>
  <c r="U2223" i="1" s="1"/>
  <c r="V2222" i="1" a="1"/>
  <c r="V2222" i="1" s="1"/>
  <c r="U2222" i="1" a="1"/>
  <c r="U2222" i="1" s="1"/>
  <c r="V2221" i="1" a="1"/>
  <c r="V2221" i="1" s="1"/>
  <c r="U2221" i="1" a="1"/>
  <c r="U2221" i="1" s="1"/>
  <c r="V2220" i="1" a="1"/>
  <c r="V2220" i="1" s="1"/>
  <c r="U2220" i="1" a="1"/>
  <c r="U2220" i="1" s="1"/>
  <c r="V2219" i="1" a="1"/>
  <c r="V2219" i="1" s="1"/>
  <c r="U2219" i="1"/>
  <c r="U2219" i="1" a="1"/>
  <c r="V2218" i="1" a="1"/>
  <c r="V2218" i="1" s="1"/>
  <c r="U2218" i="1" a="1"/>
  <c r="U2218" i="1" s="1"/>
  <c r="V2217" i="1" a="1"/>
  <c r="V2217" i="1" s="1"/>
  <c r="U2217" i="1" a="1"/>
  <c r="U2217" i="1" s="1"/>
  <c r="V2216" i="1"/>
  <c r="V2216" i="1" a="1"/>
  <c r="U2216" i="1" a="1"/>
  <c r="U2216" i="1" s="1"/>
  <c r="V2215" i="1" a="1"/>
  <c r="V2215" i="1" s="1"/>
  <c r="U2215" i="1" a="1"/>
  <c r="U2215" i="1" s="1"/>
  <c r="V2214" i="1" a="1"/>
  <c r="V2214" i="1" s="1"/>
  <c r="U2214" i="1" a="1"/>
  <c r="U2214" i="1" s="1"/>
  <c r="V2213" i="1" a="1"/>
  <c r="V2213" i="1" s="1"/>
  <c r="U2213" i="1" a="1"/>
  <c r="U2213" i="1" s="1"/>
  <c r="V2212" i="1" a="1"/>
  <c r="V2212" i="1" s="1"/>
  <c r="U2212" i="1" a="1"/>
  <c r="U2212" i="1" s="1"/>
  <c r="V2211" i="1" a="1"/>
  <c r="V2211" i="1" s="1"/>
  <c r="U2211" i="1" a="1"/>
  <c r="U2211" i="1" s="1"/>
  <c r="V2210" i="1" a="1"/>
  <c r="V2210" i="1" s="1"/>
  <c r="U2210" i="1" a="1"/>
  <c r="U2210" i="1" s="1"/>
  <c r="V2209" i="1" a="1"/>
  <c r="V2209" i="1" s="1"/>
  <c r="U2209" i="1"/>
  <c r="U2209" i="1" a="1"/>
  <c r="V2208" i="1" a="1"/>
  <c r="V2208" i="1" s="1"/>
  <c r="U2208" i="1" a="1"/>
  <c r="U2208" i="1" s="1"/>
  <c r="V2207" i="1" a="1"/>
  <c r="V2207" i="1" s="1"/>
  <c r="U2207" i="1" a="1"/>
  <c r="U2207" i="1" s="1"/>
  <c r="V2206" i="1" a="1"/>
  <c r="V2206" i="1" s="1"/>
  <c r="U2206" i="1" a="1"/>
  <c r="U2206" i="1" s="1"/>
  <c r="V2205" i="1" a="1"/>
  <c r="V2205" i="1" s="1"/>
  <c r="U2205" i="1" a="1"/>
  <c r="U2205" i="1" s="1"/>
  <c r="V2204" i="1" a="1"/>
  <c r="V2204" i="1" s="1"/>
  <c r="U2204" i="1" a="1"/>
  <c r="U2204" i="1" s="1"/>
  <c r="V2203" i="1" a="1"/>
  <c r="V2203" i="1" s="1"/>
  <c r="U2203" i="1" a="1"/>
  <c r="U2203" i="1" s="1"/>
  <c r="V2202" i="1" a="1"/>
  <c r="V2202" i="1" s="1"/>
  <c r="U2202" i="1" a="1"/>
  <c r="U2202" i="1" s="1"/>
  <c r="V2201" i="1" a="1"/>
  <c r="V2201" i="1" s="1"/>
  <c r="U2201" i="1" a="1"/>
  <c r="U2201" i="1" s="1"/>
  <c r="V2200" i="1" a="1"/>
  <c r="V2200" i="1" s="1"/>
  <c r="U2200" i="1" a="1"/>
  <c r="U2200" i="1" s="1"/>
  <c r="V2199" i="1" a="1"/>
  <c r="V2199" i="1" s="1"/>
  <c r="U2199" i="1" a="1"/>
  <c r="U2199" i="1" s="1"/>
  <c r="V2198" i="1" a="1"/>
  <c r="V2198" i="1" s="1"/>
  <c r="U2198" i="1" a="1"/>
  <c r="U2198" i="1" s="1"/>
  <c r="V2197" i="1" a="1"/>
  <c r="V2197" i="1" s="1"/>
  <c r="U2197" i="1" a="1"/>
  <c r="U2197" i="1" s="1"/>
  <c r="V2196" i="1"/>
  <c r="V2196" i="1" a="1"/>
  <c r="U2196" i="1" a="1"/>
  <c r="U2196" i="1" s="1"/>
  <c r="V2195" i="1" a="1"/>
  <c r="V2195" i="1" s="1"/>
  <c r="U2195" i="1" a="1"/>
  <c r="U2195" i="1" s="1"/>
  <c r="V2194" i="1" a="1"/>
  <c r="V2194" i="1" s="1"/>
  <c r="U2194" i="1" a="1"/>
  <c r="U2194" i="1" s="1"/>
  <c r="V2193" i="1"/>
  <c r="V2193" i="1" a="1"/>
  <c r="U2193" i="1" a="1"/>
  <c r="U2193" i="1" s="1"/>
  <c r="V2192" i="1" a="1"/>
  <c r="V2192" i="1" s="1"/>
  <c r="U2192" i="1" a="1"/>
  <c r="U2192" i="1" s="1"/>
  <c r="V2191" i="1" a="1"/>
  <c r="V2191" i="1" s="1"/>
  <c r="U2191" i="1" a="1"/>
  <c r="U2191" i="1" s="1"/>
  <c r="V2190" i="1"/>
  <c r="V2190" i="1" a="1"/>
  <c r="U2190" i="1" a="1"/>
  <c r="U2190" i="1" s="1"/>
  <c r="V2189" i="1"/>
  <c r="V2189" i="1" a="1"/>
  <c r="U2189" i="1" a="1"/>
  <c r="U2189" i="1" s="1"/>
  <c r="V2188" i="1" a="1"/>
  <c r="V2188" i="1" s="1"/>
  <c r="U2188" i="1" a="1"/>
  <c r="U2188" i="1" s="1"/>
  <c r="V2187" i="1" a="1"/>
  <c r="V2187" i="1" s="1"/>
  <c r="U2187" i="1"/>
  <c r="U2187" i="1" a="1"/>
  <c r="V2186" i="1" a="1"/>
  <c r="V2186" i="1" s="1"/>
  <c r="U2186" i="1" a="1"/>
  <c r="U2186" i="1" s="1"/>
  <c r="V2185" i="1" a="1"/>
  <c r="V2185" i="1" s="1"/>
  <c r="U2185" i="1" a="1"/>
  <c r="U2185" i="1" s="1"/>
  <c r="V2184" i="1" a="1"/>
  <c r="V2184" i="1" s="1"/>
  <c r="U2184" i="1" a="1"/>
  <c r="U2184" i="1" s="1"/>
  <c r="V2183" i="1" a="1"/>
  <c r="V2183" i="1" s="1"/>
  <c r="U2183" i="1" a="1"/>
  <c r="U2183" i="1" s="1"/>
  <c r="V2182" i="1" a="1"/>
  <c r="V2182" i="1" s="1"/>
  <c r="U2182" i="1" a="1"/>
  <c r="U2182" i="1" s="1"/>
  <c r="V2181" i="1" a="1"/>
  <c r="V2181" i="1" s="1"/>
  <c r="U2181" i="1" a="1"/>
  <c r="U2181" i="1" s="1"/>
  <c r="V2180" i="1" a="1"/>
  <c r="V2180" i="1" s="1"/>
  <c r="U2180" i="1" a="1"/>
  <c r="U2180" i="1" s="1"/>
  <c r="V2179" i="1" a="1"/>
  <c r="V2179" i="1" s="1"/>
  <c r="U2179" i="1"/>
  <c r="U2179" i="1" a="1"/>
  <c r="V2178" i="1" a="1"/>
  <c r="V2178" i="1" s="1"/>
  <c r="U2178" i="1" a="1"/>
  <c r="U2178" i="1" s="1"/>
  <c r="V2177" i="1" a="1"/>
  <c r="V2177" i="1" s="1"/>
  <c r="U2177" i="1"/>
  <c r="U2177" i="1" a="1"/>
  <c r="V2176" i="1" a="1"/>
  <c r="V2176" i="1" s="1"/>
  <c r="U2176" i="1" a="1"/>
  <c r="U2176" i="1" s="1"/>
  <c r="V2175" i="1" a="1"/>
  <c r="V2175" i="1" s="1"/>
  <c r="U2175" i="1"/>
  <c r="U2175" i="1" a="1"/>
  <c r="V2174" i="1" a="1"/>
  <c r="V2174" i="1" s="1"/>
  <c r="U2174" i="1" a="1"/>
  <c r="U2174" i="1" s="1"/>
  <c r="V2173" i="1" a="1"/>
  <c r="V2173" i="1" s="1"/>
  <c r="U2173" i="1" a="1"/>
  <c r="U2173" i="1" s="1"/>
  <c r="V2172" i="1" a="1"/>
  <c r="V2172" i="1" s="1"/>
  <c r="U2172" i="1" a="1"/>
  <c r="U2172" i="1" s="1"/>
  <c r="V2171" i="1" a="1"/>
  <c r="V2171" i="1" s="1"/>
  <c r="U2171" i="1" a="1"/>
  <c r="U2171" i="1" s="1"/>
  <c r="V2170" i="1" a="1"/>
  <c r="V2170" i="1" s="1"/>
  <c r="U2170" i="1" a="1"/>
  <c r="U2170" i="1" s="1"/>
  <c r="V2169" i="1" a="1"/>
  <c r="V2169" i="1" s="1"/>
  <c r="U2169" i="1" a="1"/>
  <c r="U2169" i="1" s="1"/>
  <c r="V2168" i="1" a="1"/>
  <c r="V2168" i="1" s="1"/>
  <c r="U2168" i="1" a="1"/>
  <c r="U2168" i="1" s="1"/>
  <c r="V2167" i="1" a="1"/>
  <c r="V2167" i="1" s="1"/>
  <c r="U2167" i="1"/>
  <c r="U2167" i="1" a="1"/>
  <c r="V2166" i="1" a="1"/>
  <c r="V2166" i="1" s="1"/>
  <c r="U2166" i="1"/>
  <c r="U2166" i="1" a="1"/>
  <c r="V2165" i="1" a="1"/>
  <c r="V2165" i="1" s="1"/>
  <c r="U2165" i="1" a="1"/>
  <c r="U2165" i="1" s="1"/>
  <c r="V2164" i="1" a="1"/>
  <c r="V2164" i="1" s="1"/>
  <c r="U2164" i="1" a="1"/>
  <c r="U2164" i="1" s="1"/>
  <c r="V2163" i="1" a="1"/>
  <c r="V2163" i="1" s="1"/>
  <c r="U2163" i="1" a="1"/>
  <c r="U2163" i="1" s="1"/>
  <c r="V2162" i="1"/>
  <c r="V2162" i="1" a="1"/>
  <c r="U2162" i="1" a="1"/>
  <c r="U2162" i="1" s="1"/>
  <c r="V2161" i="1" a="1"/>
  <c r="V2161" i="1" s="1"/>
  <c r="U2161" i="1" a="1"/>
  <c r="U2161" i="1" s="1"/>
  <c r="V2160" i="1" a="1"/>
  <c r="V2160" i="1" s="1"/>
  <c r="U2160" i="1" a="1"/>
  <c r="U2160" i="1" s="1"/>
  <c r="V2159" i="1" a="1"/>
  <c r="V2159" i="1" s="1"/>
  <c r="U2159" i="1"/>
  <c r="U2159" i="1" a="1"/>
  <c r="V2158" i="1" a="1"/>
  <c r="V2158" i="1" s="1"/>
  <c r="U2158" i="1"/>
  <c r="U2158" i="1" a="1"/>
  <c r="V2157" i="1" a="1"/>
  <c r="V2157" i="1" s="1"/>
  <c r="U2157" i="1" a="1"/>
  <c r="U2157" i="1" s="1"/>
  <c r="V2156" i="1" a="1"/>
  <c r="V2156" i="1" s="1"/>
  <c r="U2156" i="1" a="1"/>
  <c r="U2156" i="1" s="1"/>
  <c r="V2155" i="1" a="1"/>
  <c r="V2155" i="1" s="1"/>
  <c r="U2155" i="1" a="1"/>
  <c r="U2155" i="1" s="1"/>
  <c r="V2154" i="1"/>
  <c r="V2154" i="1" a="1"/>
  <c r="U2154" i="1" a="1"/>
  <c r="U2154" i="1" s="1"/>
  <c r="V2153" i="1" a="1"/>
  <c r="V2153" i="1" s="1"/>
  <c r="U2153" i="1"/>
  <c r="U2153" i="1" a="1"/>
  <c r="V2152" i="1" a="1"/>
  <c r="V2152" i="1" s="1"/>
  <c r="U2152" i="1" a="1"/>
  <c r="U2152" i="1" s="1"/>
  <c r="V2151" i="1" a="1"/>
  <c r="V2151" i="1" s="1"/>
  <c r="U2151" i="1" a="1"/>
  <c r="U2151" i="1" s="1"/>
  <c r="V2150" i="1" a="1"/>
  <c r="V2150" i="1" s="1"/>
  <c r="U2150" i="1"/>
  <c r="U2150" i="1" a="1"/>
  <c r="V2149" i="1" a="1"/>
  <c r="V2149" i="1" s="1"/>
  <c r="U2149" i="1" a="1"/>
  <c r="U2149" i="1" s="1"/>
  <c r="V2148" i="1"/>
  <c r="V2148" i="1" a="1"/>
  <c r="U2148" i="1" a="1"/>
  <c r="U2148" i="1" s="1"/>
  <c r="V2147" i="1" a="1"/>
  <c r="V2147" i="1" s="1"/>
  <c r="U2147" i="1" a="1"/>
  <c r="U2147" i="1" s="1"/>
  <c r="V2146" i="1" a="1"/>
  <c r="V2146" i="1" s="1"/>
  <c r="U2146" i="1" a="1"/>
  <c r="U2146" i="1" s="1"/>
  <c r="V2145" i="1" a="1"/>
  <c r="V2145" i="1" s="1"/>
  <c r="U2145" i="1" a="1"/>
  <c r="U2145" i="1" s="1"/>
  <c r="V2144" i="1" a="1"/>
  <c r="V2144" i="1" s="1"/>
  <c r="U2144" i="1"/>
  <c r="U2144" i="1" a="1"/>
  <c r="V2143" i="1" a="1"/>
  <c r="V2143" i="1" s="1"/>
  <c r="U2143" i="1" a="1"/>
  <c r="U2143" i="1" s="1"/>
  <c r="V2142" i="1"/>
  <c r="V2142" i="1" a="1"/>
  <c r="U2142" i="1" a="1"/>
  <c r="U2142" i="1" s="1"/>
  <c r="V2141" i="1" a="1"/>
  <c r="V2141" i="1" s="1"/>
  <c r="U2141" i="1" a="1"/>
  <c r="U2141" i="1" s="1"/>
  <c r="V2140" i="1" a="1"/>
  <c r="V2140" i="1" s="1"/>
  <c r="U2140" i="1" a="1"/>
  <c r="U2140" i="1" s="1"/>
  <c r="V2139" i="1" a="1"/>
  <c r="V2139" i="1" s="1"/>
  <c r="U2139" i="1" a="1"/>
  <c r="U2139" i="1" s="1"/>
  <c r="V2138" i="1" a="1"/>
  <c r="V2138" i="1" s="1"/>
  <c r="U2138" i="1"/>
  <c r="U2138" i="1" a="1"/>
  <c r="V2137" i="1" a="1"/>
  <c r="V2137" i="1" s="1"/>
  <c r="U2137" i="1" a="1"/>
  <c r="U2137" i="1" s="1"/>
  <c r="V2136" i="1" a="1"/>
  <c r="V2136" i="1" s="1"/>
  <c r="U2136" i="1" a="1"/>
  <c r="U2136" i="1" s="1"/>
  <c r="V2135" i="1" a="1"/>
  <c r="V2135" i="1" s="1"/>
  <c r="U2135" i="1" a="1"/>
  <c r="U2135" i="1" s="1"/>
  <c r="V2134" i="1" a="1"/>
  <c r="V2134" i="1" s="1"/>
  <c r="U2134" i="1"/>
  <c r="U2134" i="1" a="1"/>
  <c r="V2133" i="1" a="1"/>
  <c r="V2133" i="1" s="1"/>
  <c r="U2133" i="1" a="1"/>
  <c r="U2133" i="1" s="1"/>
  <c r="V2132" i="1" a="1"/>
  <c r="V2132" i="1" s="1"/>
  <c r="U2132" i="1" a="1"/>
  <c r="U2132" i="1" s="1"/>
  <c r="V2131" i="1" a="1"/>
  <c r="V2131" i="1" s="1"/>
  <c r="U2131" i="1"/>
  <c r="U2131" i="1" a="1"/>
  <c r="V2130" i="1" a="1"/>
  <c r="V2130" i="1" s="1"/>
  <c r="U2130" i="1" a="1"/>
  <c r="U2130" i="1" s="1"/>
  <c r="V2129" i="1" a="1"/>
  <c r="V2129" i="1" s="1"/>
  <c r="U2129" i="1" a="1"/>
  <c r="U2129" i="1" s="1"/>
  <c r="V2128" i="1" a="1"/>
  <c r="V2128" i="1" s="1"/>
  <c r="U2128" i="1"/>
  <c r="U2128" i="1" a="1"/>
  <c r="V2127" i="1" a="1"/>
  <c r="V2127" i="1" s="1"/>
  <c r="U2127" i="1" a="1"/>
  <c r="U2127" i="1" s="1"/>
  <c r="V2126" i="1" a="1"/>
  <c r="V2126" i="1" s="1"/>
  <c r="U2126" i="1" a="1"/>
  <c r="U2126" i="1" s="1"/>
  <c r="V2125" i="1" a="1"/>
  <c r="V2125" i="1" s="1"/>
  <c r="U2125" i="1" a="1"/>
  <c r="U2125" i="1" s="1"/>
  <c r="V2124" i="1" a="1"/>
  <c r="V2124" i="1" s="1"/>
  <c r="U2124" i="1" a="1"/>
  <c r="U2124" i="1" s="1"/>
  <c r="V2123" i="1" a="1"/>
  <c r="V2123" i="1" s="1"/>
  <c r="U2123" i="1" a="1"/>
  <c r="U2123" i="1" s="1"/>
  <c r="V2122" i="1" a="1"/>
  <c r="V2122" i="1" s="1"/>
  <c r="U2122" i="1"/>
  <c r="U2122" i="1" a="1"/>
  <c r="V2121" i="1" a="1"/>
  <c r="V2121" i="1" s="1"/>
  <c r="U2121" i="1" a="1"/>
  <c r="U2121" i="1" s="1"/>
  <c r="V2120" i="1" a="1"/>
  <c r="V2120" i="1" s="1"/>
  <c r="U2120" i="1" a="1"/>
  <c r="U2120" i="1" s="1"/>
  <c r="V2119" i="1" a="1"/>
  <c r="V2119" i="1" s="1"/>
  <c r="U2119" i="1" a="1"/>
  <c r="U2119" i="1" s="1"/>
  <c r="V2118" i="1" a="1"/>
  <c r="V2118" i="1" s="1"/>
  <c r="U2118" i="1" a="1"/>
  <c r="U2118" i="1" s="1"/>
  <c r="V2117" i="1" a="1"/>
  <c r="V2117" i="1" s="1"/>
  <c r="U2117" i="1" a="1"/>
  <c r="U2117" i="1" s="1"/>
  <c r="V2116" i="1" a="1"/>
  <c r="V2116" i="1" s="1"/>
  <c r="U2116" i="1" a="1"/>
  <c r="U2116" i="1" s="1"/>
  <c r="V2115" i="1" a="1"/>
  <c r="V2115" i="1" s="1"/>
  <c r="U2115" i="1" a="1"/>
  <c r="U2115" i="1" s="1"/>
  <c r="V2114" i="1" a="1"/>
  <c r="V2114" i="1" s="1"/>
  <c r="U2114" i="1" a="1"/>
  <c r="U2114" i="1" s="1"/>
  <c r="V2113" i="1" a="1"/>
  <c r="V2113" i="1" s="1"/>
  <c r="U2113" i="1" a="1"/>
  <c r="U2113" i="1" s="1"/>
  <c r="V2112" i="1" a="1"/>
  <c r="V2112" i="1" s="1"/>
  <c r="U2112" i="1"/>
  <c r="U2112" i="1" a="1"/>
  <c r="V2111" i="1" a="1"/>
  <c r="V2111" i="1" s="1"/>
  <c r="U2111" i="1"/>
  <c r="U2111" i="1" a="1"/>
  <c r="V2110" i="1" a="1"/>
  <c r="V2110" i="1" s="1"/>
  <c r="U2110" i="1" a="1"/>
  <c r="U2110" i="1" s="1"/>
  <c r="V2109" i="1" a="1"/>
  <c r="V2109" i="1" s="1"/>
  <c r="U2109" i="1" a="1"/>
  <c r="U2109" i="1" s="1"/>
  <c r="V2108" i="1" a="1"/>
  <c r="V2108" i="1" s="1"/>
  <c r="U2108" i="1" a="1"/>
  <c r="U2108" i="1" s="1"/>
  <c r="V2107" i="1" a="1"/>
  <c r="V2107" i="1" s="1"/>
  <c r="U2107" i="1" a="1"/>
  <c r="U2107" i="1" s="1"/>
  <c r="V2106" i="1"/>
  <c r="V2106" i="1" a="1"/>
  <c r="U2106" i="1" a="1"/>
  <c r="U2106" i="1" s="1"/>
  <c r="V2105" i="1" a="1"/>
  <c r="V2105" i="1" s="1"/>
  <c r="U2105" i="1" a="1"/>
  <c r="U2105" i="1" s="1"/>
  <c r="V2104" i="1" a="1"/>
  <c r="V2104" i="1" s="1"/>
  <c r="U2104" i="1" a="1"/>
  <c r="U2104" i="1" s="1"/>
  <c r="V2103" i="1" a="1"/>
  <c r="V2103" i="1" s="1"/>
  <c r="U2103" i="1" a="1"/>
  <c r="U2103" i="1" s="1"/>
  <c r="V2102" i="1" a="1"/>
  <c r="V2102" i="1" s="1"/>
  <c r="U2102" i="1" a="1"/>
  <c r="U2102" i="1" s="1"/>
  <c r="V2101" i="1" a="1"/>
  <c r="V2101" i="1" s="1"/>
  <c r="U2101" i="1" a="1"/>
  <c r="U2101" i="1" s="1"/>
  <c r="V2100" i="1"/>
  <c r="V2100" i="1" a="1"/>
  <c r="U2100" i="1" a="1"/>
  <c r="U2100" i="1" s="1"/>
  <c r="V2099" i="1" a="1"/>
  <c r="V2099" i="1" s="1"/>
  <c r="U2099" i="1" a="1"/>
  <c r="U2099" i="1" s="1"/>
  <c r="V2098" i="1" a="1"/>
  <c r="V2098" i="1" s="1"/>
  <c r="U2098" i="1"/>
  <c r="U2098" i="1" a="1"/>
  <c r="V2097" i="1" a="1"/>
  <c r="V2097" i="1" s="1"/>
  <c r="U2097" i="1" a="1"/>
  <c r="U2097" i="1" s="1"/>
  <c r="V2096" i="1" a="1"/>
  <c r="V2096" i="1" s="1"/>
  <c r="U2096" i="1" a="1"/>
  <c r="U2096" i="1" s="1"/>
  <c r="V2095" i="1" a="1"/>
  <c r="V2095" i="1" s="1"/>
  <c r="U2095" i="1" a="1"/>
  <c r="U2095" i="1" s="1"/>
  <c r="V2094" i="1" a="1"/>
  <c r="V2094" i="1" s="1"/>
  <c r="U2094" i="1" a="1"/>
  <c r="U2094" i="1" s="1"/>
  <c r="V2093" i="1" a="1"/>
  <c r="V2093" i="1" s="1"/>
  <c r="U2093" i="1" a="1"/>
  <c r="U2093" i="1" s="1"/>
  <c r="V2092" i="1" a="1"/>
  <c r="V2092" i="1" s="1"/>
  <c r="U2092" i="1" a="1"/>
  <c r="U2092" i="1" s="1"/>
  <c r="V2091" i="1" a="1"/>
  <c r="V2091" i="1" s="1"/>
  <c r="U2091" i="1" a="1"/>
  <c r="U2091" i="1" s="1"/>
  <c r="V2090" i="1"/>
  <c r="V2090" i="1" a="1"/>
  <c r="U2090" i="1" a="1"/>
  <c r="U2090" i="1" s="1"/>
  <c r="V2089" i="1" a="1"/>
  <c r="V2089" i="1" s="1"/>
  <c r="U2089" i="1"/>
  <c r="U2089" i="1" a="1"/>
  <c r="V2088" i="1" a="1"/>
  <c r="V2088" i="1" s="1"/>
  <c r="U2088" i="1" a="1"/>
  <c r="U2088" i="1" s="1"/>
  <c r="V2087" i="1" a="1"/>
  <c r="V2087" i="1" s="1"/>
  <c r="U2087" i="1" a="1"/>
  <c r="U2087" i="1" s="1"/>
  <c r="V2086" i="1"/>
  <c r="V2086" i="1" a="1"/>
  <c r="U2086" i="1"/>
  <c r="U2086" i="1" a="1"/>
  <c r="V2085" i="1" a="1"/>
  <c r="V2085" i="1" s="1"/>
  <c r="U2085" i="1" a="1"/>
  <c r="U2085" i="1" s="1"/>
  <c r="V2084" i="1" a="1"/>
  <c r="V2084" i="1" s="1"/>
  <c r="U2084" i="1" a="1"/>
  <c r="U2084" i="1" s="1"/>
  <c r="V2083" i="1" a="1"/>
  <c r="V2083" i="1" s="1"/>
  <c r="U2083" i="1"/>
  <c r="U2083" i="1" a="1"/>
  <c r="V2082" i="1" a="1"/>
  <c r="V2082" i="1" s="1"/>
  <c r="U2082" i="1"/>
  <c r="U2082" i="1" a="1"/>
  <c r="V2081" i="1" a="1"/>
  <c r="V2081" i="1" s="1"/>
  <c r="U2081" i="1" a="1"/>
  <c r="U2081" i="1" s="1"/>
  <c r="V2080" i="1" a="1"/>
  <c r="V2080" i="1" s="1"/>
  <c r="U2080" i="1"/>
  <c r="U2080" i="1" a="1"/>
  <c r="V2079" i="1" a="1"/>
  <c r="V2079" i="1" s="1"/>
  <c r="U2079" i="1"/>
  <c r="U2079" i="1" a="1"/>
  <c r="V2078" i="1" a="1"/>
  <c r="V2078" i="1" s="1"/>
  <c r="U2078" i="1" a="1"/>
  <c r="U2078" i="1" s="1"/>
  <c r="V2077" i="1" a="1"/>
  <c r="V2077" i="1" s="1"/>
  <c r="U2077" i="1" a="1"/>
  <c r="U2077" i="1" s="1"/>
  <c r="V2076" i="1" a="1"/>
  <c r="V2076" i="1" s="1"/>
  <c r="U2076" i="1" a="1"/>
  <c r="U2076" i="1" s="1"/>
  <c r="V2075" i="1" a="1"/>
  <c r="V2075" i="1" s="1"/>
  <c r="U2075" i="1" a="1"/>
  <c r="U2075" i="1" s="1"/>
  <c r="V2074" i="1" a="1"/>
  <c r="V2074" i="1" s="1"/>
  <c r="U2074" i="1" a="1"/>
  <c r="U2074" i="1" s="1"/>
  <c r="V2073" i="1" a="1"/>
  <c r="V2073" i="1" s="1"/>
  <c r="U2073" i="1" a="1"/>
  <c r="U2073" i="1" s="1"/>
  <c r="V2072" i="1" a="1"/>
  <c r="V2072" i="1" s="1"/>
  <c r="U2072" i="1" a="1"/>
  <c r="U2072" i="1" s="1"/>
  <c r="V2071" i="1" a="1"/>
  <c r="V2071" i="1" s="1"/>
  <c r="U2071" i="1" a="1"/>
  <c r="U2071" i="1" s="1"/>
  <c r="V2070" i="1" a="1"/>
  <c r="V2070" i="1" s="1"/>
  <c r="U2070" i="1" a="1"/>
  <c r="U2070" i="1" s="1"/>
  <c r="V2069" i="1" a="1"/>
  <c r="V2069" i="1" s="1"/>
  <c r="U2069" i="1" a="1"/>
  <c r="U2069" i="1" s="1"/>
  <c r="V2068" i="1"/>
  <c r="V2068" i="1" a="1"/>
  <c r="U2068" i="1" a="1"/>
  <c r="U2068" i="1" s="1"/>
  <c r="V2067" i="1" a="1"/>
  <c r="V2067" i="1" s="1"/>
  <c r="U2067" i="1" a="1"/>
  <c r="U2067" i="1" s="1"/>
  <c r="V2066" i="1" a="1"/>
  <c r="V2066" i="1" s="1"/>
  <c r="U2066" i="1" a="1"/>
  <c r="U2066" i="1" s="1"/>
  <c r="V2065" i="1" a="1"/>
  <c r="V2065" i="1" s="1"/>
  <c r="U2065" i="1" a="1"/>
  <c r="U2065" i="1" s="1"/>
  <c r="V2064" i="1" a="1"/>
  <c r="V2064" i="1" s="1"/>
  <c r="U2064" i="1" a="1"/>
  <c r="U2064" i="1" s="1"/>
  <c r="V2063" i="1" a="1"/>
  <c r="V2063" i="1" s="1"/>
  <c r="U2063" i="1" a="1"/>
  <c r="U2063" i="1" s="1"/>
  <c r="V2062" i="1" a="1"/>
  <c r="V2062" i="1" s="1"/>
  <c r="U2062" i="1" a="1"/>
  <c r="U2062" i="1" s="1"/>
  <c r="V2061" i="1" a="1"/>
  <c r="V2061" i="1" s="1"/>
  <c r="U2061" i="1" a="1"/>
  <c r="U2061" i="1" s="1"/>
  <c r="V2060" i="1" a="1"/>
  <c r="V2060" i="1" s="1"/>
  <c r="U2060" i="1" a="1"/>
  <c r="U2060" i="1" s="1"/>
  <c r="V2059" i="1" a="1"/>
  <c r="V2059" i="1" s="1"/>
  <c r="U2059" i="1" a="1"/>
  <c r="U2059" i="1" s="1"/>
  <c r="V2058" i="1"/>
  <c r="V2058" i="1" a="1"/>
  <c r="U2058" i="1" a="1"/>
  <c r="U2058" i="1" s="1"/>
  <c r="V2057" i="1" a="1"/>
  <c r="V2057" i="1" s="1"/>
  <c r="U2057" i="1"/>
  <c r="U2057" i="1" a="1"/>
  <c r="V2056" i="1" a="1"/>
  <c r="V2056" i="1" s="1"/>
  <c r="U2056" i="1" a="1"/>
  <c r="U2056" i="1" s="1"/>
  <c r="V2055" i="1" a="1"/>
  <c r="V2055" i="1" s="1"/>
  <c r="U2055" i="1" a="1"/>
  <c r="U2055" i="1" s="1"/>
  <c r="V2054" i="1"/>
  <c r="V2054" i="1" a="1"/>
  <c r="U2054" i="1"/>
  <c r="U2054" i="1" a="1"/>
  <c r="V2053" i="1" a="1"/>
  <c r="V2053" i="1" s="1"/>
  <c r="U2053" i="1" a="1"/>
  <c r="U2053" i="1" s="1"/>
  <c r="V2052" i="1" a="1"/>
  <c r="V2052" i="1" s="1"/>
  <c r="U2052" i="1" a="1"/>
  <c r="U2052" i="1" s="1"/>
  <c r="V2051" i="1" a="1"/>
  <c r="V2051" i="1" s="1"/>
  <c r="U2051" i="1"/>
  <c r="U2051" i="1" a="1"/>
  <c r="V2050" i="1" a="1"/>
  <c r="V2050" i="1" s="1"/>
  <c r="U2050" i="1"/>
  <c r="U2050" i="1" a="1"/>
  <c r="V2049" i="1" a="1"/>
  <c r="V2049" i="1" s="1"/>
  <c r="U2049" i="1" a="1"/>
  <c r="U2049" i="1" s="1"/>
  <c r="V2048" i="1" a="1"/>
  <c r="V2048" i="1" s="1"/>
  <c r="U2048" i="1"/>
  <c r="U2048" i="1" a="1"/>
  <c r="V2047" i="1" a="1"/>
  <c r="V2047" i="1" s="1"/>
  <c r="U2047" i="1"/>
  <c r="U2047" i="1" a="1"/>
  <c r="V2046" i="1" a="1"/>
  <c r="V2046" i="1" s="1"/>
  <c r="U2046" i="1" a="1"/>
  <c r="U2046" i="1" s="1"/>
  <c r="V2045" i="1" a="1"/>
  <c r="V2045" i="1" s="1"/>
  <c r="U2045" i="1" a="1"/>
  <c r="U2045" i="1" s="1"/>
  <c r="V2044" i="1" a="1"/>
  <c r="V2044" i="1" s="1"/>
  <c r="U2044" i="1" a="1"/>
  <c r="U2044" i="1" s="1"/>
  <c r="V2043" i="1" a="1"/>
  <c r="V2043" i="1" s="1"/>
  <c r="U2043" i="1" a="1"/>
  <c r="U2043" i="1" s="1"/>
  <c r="V2042" i="1" a="1"/>
  <c r="V2042" i="1" s="1"/>
  <c r="U2042" i="1" a="1"/>
  <c r="U2042" i="1" s="1"/>
  <c r="V2041" i="1" a="1"/>
  <c r="V2041" i="1" s="1"/>
  <c r="U2041" i="1" a="1"/>
  <c r="U2041" i="1" s="1"/>
  <c r="V2040" i="1" a="1"/>
  <c r="V2040" i="1" s="1"/>
  <c r="U2040" i="1" a="1"/>
  <c r="U2040" i="1" s="1"/>
  <c r="V2039" i="1" a="1"/>
  <c r="V2039" i="1" s="1"/>
  <c r="U2039" i="1" a="1"/>
  <c r="U2039" i="1" s="1"/>
  <c r="V2038" i="1" a="1"/>
  <c r="V2038" i="1" s="1"/>
  <c r="U2038" i="1" a="1"/>
  <c r="U2038" i="1" s="1"/>
  <c r="V2037" i="1" a="1"/>
  <c r="V2037" i="1" s="1"/>
  <c r="U2037" i="1" a="1"/>
  <c r="U2037" i="1" s="1"/>
  <c r="V2036" i="1"/>
  <c r="V2036" i="1" a="1"/>
  <c r="U2036" i="1" a="1"/>
  <c r="U2036" i="1" s="1"/>
  <c r="V2035" i="1" a="1"/>
  <c r="V2035" i="1" s="1"/>
  <c r="U2035" i="1" a="1"/>
  <c r="U2035" i="1" s="1"/>
  <c r="V2034" i="1" a="1"/>
  <c r="V2034" i="1" s="1"/>
  <c r="U2034" i="1" a="1"/>
  <c r="U2034" i="1" s="1"/>
  <c r="V2033" i="1" a="1"/>
  <c r="V2033" i="1" s="1"/>
  <c r="U2033" i="1" a="1"/>
  <c r="U2033" i="1" s="1"/>
  <c r="V2032" i="1" a="1"/>
  <c r="V2032" i="1" s="1"/>
  <c r="U2032" i="1" a="1"/>
  <c r="U2032" i="1" s="1"/>
  <c r="V2031" i="1" a="1"/>
  <c r="V2031" i="1" s="1"/>
  <c r="U2031" i="1" a="1"/>
  <c r="U2031" i="1" s="1"/>
  <c r="V2030" i="1" a="1"/>
  <c r="V2030" i="1" s="1"/>
  <c r="U2030" i="1" a="1"/>
  <c r="U2030" i="1" s="1"/>
  <c r="V2029" i="1" a="1"/>
  <c r="V2029" i="1" s="1"/>
  <c r="U2029" i="1" a="1"/>
  <c r="U2029" i="1" s="1"/>
  <c r="V2028" i="1" a="1"/>
  <c r="V2028" i="1" s="1"/>
  <c r="U2028" i="1" a="1"/>
  <c r="U2028" i="1" s="1"/>
  <c r="V2027" i="1" a="1"/>
  <c r="V2027" i="1" s="1"/>
  <c r="U2027" i="1" a="1"/>
  <c r="U2027" i="1" s="1"/>
  <c r="V2026" i="1"/>
  <c r="V2026" i="1" a="1"/>
  <c r="U2026" i="1" a="1"/>
  <c r="U2026" i="1" s="1"/>
  <c r="V2025" i="1" a="1"/>
  <c r="V2025" i="1" s="1"/>
  <c r="U2025" i="1"/>
  <c r="U2025" i="1" a="1"/>
  <c r="V2024" i="1" a="1"/>
  <c r="V2024" i="1" s="1"/>
  <c r="U2024" i="1" a="1"/>
  <c r="U2024" i="1" s="1"/>
  <c r="V2023" i="1" a="1"/>
  <c r="V2023" i="1" s="1"/>
  <c r="U2023" i="1" a="1"/>
  <c r="U2023" i="1" s="1"/>
  <c r="V2022" i="1"/>
  <c r="V2022" i="1" a="1"/>
  <c r="U2022" i="1"/>
  <c r="U2022" i="1" a="1"/>
  <c r="V2021" i="1" a="1"/>
  <c r="V2021" i="1" s="1"/>
  <c r="U2021" i="1" a="1"/>
  <c r="U2021" i="1" s="1"/>
  <c r="V2020" i="1" a="1"/>
  <c r="V2020" i="1" s="1"/>
  <c r="U2020" i="1" a="1"/>
  <c r="U2020" i="1" s="1"/>
  <c r="V2019" i="1" a="1"/>
  <c r="V2019" i="1" s="1"/>
  <c r="U2019" i="1"/>
  <c r="U2019" i="1" a="1"/>
  <c r="V2018" i="1" a="1"/>
  <c r="V2018" i="1" s="1"/>
  <c r="U2018" i="1"/>
  <c r="U2018" i="1" a="1"/>
  <c r="V2017" i="1" a="1"/>
  <c r="V2017" i="1" s="1"/>
  <c r="U2017" i="1" a="1"/>
  <c r="U2017" i="1" s="1"/>
  <c r="V2016" i="1" a="1"/>
  <c r="V2016" i="1" s="1"/>
  <c r="U2016" i="1"/>
  <c r="U2016" i="1" a="1"/>
  <c r="V2015" i="1" a="1"/>
  <c r="V2015" i="1" s="1"/>
  <c r="U2015" i="1"/>
  <c r="U2015" i="1" a="1"/>
  <c r="V2014" i="1" a="1"/>
  <c r="V2014" i="1" s="1"/>
  <c r="U2014" i="1" a="1"/>
  <c r="U2014" i="1" s="1"/>
  <c r="V2013" i="1" a="1"/>
  <c r="V2013" i="1" s="1"/>
  <c r="U2013" i="1" a="1"/>
  <c r="U2013" i="1" s="1"/>
  <c r="V2012" i="1" a="1"/>
  <c r="V2012" i="1" s="1"/>
  <c r="U2012" i="1" a="1"/>
  <c r="U2012" i="1" s="1"/>
  <c r="V2011" i="1" a="1"/>
  <c r="V2011" i="1" s="1"/>
  <c r="U2011" i="1" a="1"/>
  <c r="U2011" i="1" s="1"/>
  <c r="V2010" i="1" a="1"/>
  <c r="V2010" i="1" s="1"/>
  <c r="U2010" i="1" a="1"/>
  <c r="U2010" i="1" s="1"/>
  <c r="V2009" i="1" a="1"/>
  <c r="V2009" i="1" s="1"/>
  <c r="U2009" i="1" a="1"/>
  <c r="U2009" i="1" s="1"/>
  <c r="V2008" i="1" a="1"/>
  <c r="V2008" i="1" s="1"/>
  <c r="U2008" i="1" a="1"/>
  <c r="U2008" i="1" s="1"/>
  <c r="V2007" i="1" a="1"/>
  <c r="V2007" i="1" s="1"/>
  <c r="U2007" i="1" a="1"/>
  <c r="U2007" i="1" s="1"/>
  <c r="V2006" i="1" a="1"/>
  <c r="V2006" i="1" s="1"/>
  <c r="U2006" i="1" a="1"/>
  <c r="U2006" i="1" s="1"/>
  <c r="V2005" i="1" a="1"/>
  <c r="V2005" i="1" s="1"/>
  <c r="U2005" i="1" a="1"/>
  <c r="U2005" i="1" s="1"/>
  <c r="V2004" i="1"/>
  <c r="V2004" i="1" a="1"/>
  <c r="U2004" i="1" a="1"/>
  <c r="U2004" i="1" s="1"/>
  <c r="V2003" i="1" a="1"/>
  <c r="V2003" i="1" s="1"/>
  <c r="U2003" i="1" a="1"/>
  <c r="U2003" i="1" s="1"/>
  <c r="V2002" i="1" a="1"/>
  <c r="V2002" i="1" s="1"/>
  <c r="U2002" i="1" a="1"/>
  <c r="U2002" i="1" s="1"/>
  <c r="V2001" i="1" a="1"/>
  <c r="V2001" i="1" s="1"/>
  <c r="U2001" i="1" a="1"/>
  <c r="U2001" i="1" s="1"/>
  <c r="V2000" i="1" a="1"/>
  <c r="V2000" i="1" s="1"/>
  <c r="U2000" i="1" a="1"/>
  <c r="U2000" i="1" s="1"/>
  <c r="V1999" i="1" a="1"/>
  <c r="V1999" i="1" s="1"/>
  <c r="U1999" i="1" a="1"/>
  <c r="U1999" i="1" s="1"/>
  <c r="V1998" i="1" a="1"/>
  <c r="V1998" i="1" s="1"/>
  <c r="U1998" i="1" a="1"/>
  <c r="U1998" i="1" s="1"/>
  <c r="V1997" i="1" a="1"/>
  <c r="V1997" i="1" s="1"/>
  <c r="U1997" i="1" a="1"/>
  <c r="U1997" i="1" s="1"/>
  <c r="V1996" i="1" a="1"/>
  <c r="V1996" i="1" s="1"/>
  <c r="U1996" i="1" a="1"/>
  <c r="U1996" i="1" s="1"/>
  <c r="V1995" i="1" a="1"/>
  <c r="V1995" i="1" s="1"/>
  <c r="U1995" i="1" a="1"/>
  <c r="U1995" i="1" s="1"/>
  <c r="V1994" i="1"/>
  <c r="V1994" i="1" a="1"/>
  <c r="U1994" i="1" a="1"/>
  <c r="U1994" i="1" s="1"/>
  <c r="V1993" i="1" a="1"/>
  <c r="V1993" i="1" s="1"/>
  <c r="U1993" i="1"/>
  <c r="U1993" i="1" a="1"/>
  <c r="V1992" i="1" a="1"/>
  <c r="V1992" i="1" s="1"/>
  <c r="U1992" i="1" a="1"/>
  <c r="U1992" i="1" s="1"/>
  <c r="V1991" i="1" a="1"/>
  <c r="V1991" i="1" s="1"/>
  <c r="U1991" i="1" a="1"/>
  <c r="U1991" i="1" s="1"/>
  <c r="V1990" i="1"/>
  <c r="V1990" i="1" a="1"/>
  <c r="U1990" i="1"/>
  <c r="U1990" i="1" a="1"/>
  <c r="V1989" i="1" a="1"/>
  <c r="V1989" i="1" s="1"/>
  <c r="U1989" i="1" a="1"/>
  <c r="U1989" i="1" s="1"/>
  <c r="V1988" i="1" a="1"/>
  <c r="V1988" i="1" s="1"/>
  <c r="U1988" i="1" a="1"/>
  <c r="U1988" i="1" s="1"/>
  <c r="V1987" i="1" a="1"/>
  <c r="V1987" i="1" s="1"/>
  <c r="U1987" i="1"/>
  <c r="U1987" i="1" a="1"/>
  <c r="V1986" i="1" a="1"/>
  <c r="V1986" i="1" s="1"/>
  <c r="U1986" i="1"/>
  <c r="U1986" i="1" a="1"/>
  <c r="V1985" i="1" a="1"/>
  <c r="V1985" i="1" s="1"/>
  <c r="U1985" i="1" a="1"/>
  <c r="U1985" i="1" s="1"/>
  <c r="V1984" i="1" a="1"/>
  <c r="V1984" i="1" s="1"/>
  <c r="U1984" i="1"/>
  <c r="U1984" i="1" a="1"/>
  <c r="V1983" i="1" a="1"/>
  <c r="V1983" i="1" s="1"/>
  <c r="U1983" i="1"/>
  <c r="U1983" i="1" a="1"/>
  <c r="V1982" i="1" a="1"/>
  <c r="V1982" i="1" s="1"/>
  <c r="U1982" i="1" a="1"/>
  <c r="U1982" i="1" s="1"/>
  <c r="V1981" i="1" a="1"/>
  <c r="V1981" i="1" s="1"/>
  <c r="U1981" i="1" a="1"/>
  <c r="U1981" i="1" s="1"/>
  <c r="V1980" i="1" a="1"/>
  <c r="V1980" i="1" s="1"/>
  <c r="U1980" i="1" a="1"/>
  <c r="U1980" i="1" s="1"/>
  <c r="V1979" i="1" a="1"/>
  <c r="V1979" i="1" s="1"/>
  <c r="U1979" i="1" a="1"/>
  <c r="U1979" i="1" s="1"/>
  <c r="V1978" i="1"/>
  <c r="V1978" i="1" a="1"/>
  <c r="U1978" i="1" a="1"/>
  <c r="U1978" i="1" s="1"/>
  <c r="V1977" i="1" a="1"/>
  <c r="V1977" i="1" s="1"/>
  <c r="U1977" i="1" a="1"/>
  <c r="U1977" i="1" s="1"/>
  <c r="V1976" i="1" a="1"/>
  <c r="V1976" i="1" s="1"/>
  <c r="U1976" i="1" a="1"/>
  <c r="U1976" i="1" s="1"/>
  <c r="V1975" i="1" a="1"/>
  <c r="V1975" i="1" s="1"/>
  <c r="U1975" i="1" a="1"/>
  <c r="U1975" i="1" s="1"/>
  <c r="V1974" i="1" a="1"/>
  <c r="V1974" i="1" s="1"/>
  <c r="U1974" i="1" a="1"/>
  <c r="U1974" i="1" s="1"/>
  <c r="V1973" i="1" a="1"/>
  <c r="V1973" i="1" s="1"/>
  <c r="U1973" i="1" a="1"/>
  <c r="U1973" i="1" s="1"/>
  <c r="V1972" i="1"/>
  <c r="V1972" i="1" a="1"/>
  <c r="U1972" i="1" a="1"/>
  <c r="U1972" i="1" s="1"/>
  <c r="V1971" i="1" a="1"/>
  <c r="V1971" i="1" s="1"/>
  <c r="U1971" i="1" a="1"/>
  <c r="U1971" i="1" s="1"/>
  <c r="V1970" i="1" a="1"/>
  <c r="V1970" i="1" s="1"/>
  <c r="U1970" i="1"/>
  <c r="U1970" i="1" a="1"/>
  <c r="V1969" i="1" a="1"/>
  <c r="V1969" i="1" s="1"/>
  <c r="U1969" i="1" a="1"/>
  <c r="U1969" i="1" s="1"/>
  <c r="V1968" i="1" a="1"/>
  <c r="V1968" i="1" s="1"/>
  <c r="U1968" i="1" a="1"/>
  <c r="U1968" i="1" s="1"/>
  <c r="V1967" i="1" a="1"/>
  <c r="V1967" i="1" s="1"/>
  <c r="U1967" i="1"/>
  <c r="U1967" i="1" a="1"/>
  <c r="V1966" i="1" a="1"/>
  <c r="V1966" i="1" s="1"/>
  <c r="U1966" i="1" a="1"/>
  <c r="U1966" i="1" s="1"/>
  <c r="V1965" i="1" a="1"/>
  <c r="V1965" i="1" s="1"/>
  <c r="U1965" i="1" a="1"/>
  <c r="U1965" i="1" s="1"/>
  <c r="V1964" i="1" a="1"/>
  <c r="V1964" i="1" s="1"/>
  <c r="U1964" i="1" a="1"/>
  <c r="U1964" i="1" s="1"/>
  <c r="V1963" i="1" a="1"/>
  <c r="V1963" i="1" s="1"/>
  <c r="U1963" i="1" a="1"/>
  <c r="U1963" i="1" s="1"/>
  <c r="V1962" i="1" a="1"/>
  <c r="V1962" i="1" s="1"/>
  <c r="U1962" i="1" a="1"/>
  <c r="U1962" i="1" s="1"/>
  <c r="V1961" i="1" a="1"/>
  <c r="V1961" i="1" s="1"/>
  <c r="U1961" i="1"/>
  <c r="U1961" i="1" a="1"/>
  <c r="V1960" i="1" a="1"/>
  <c r="V1960" i="1" s="1"/>
  <c r="U1960" i="1" a="1"/>
  <c r="U1960" i="1" s="1"/>
  <c r="V1959" i="1" a="1"/>
  <c r="V1959" i="1" s="1"/>
  <c r="U1959" i="1" a="1"/>
  <c r="U1959" i="1" s="1"/>
  <c r="V1958" i="1" a="1"/>
  <c r="V1958" i="1" s="1"/>
  <c r="U1958" i="1"/>
  <c r="U1958" i="1" a="1"/>
  <c r="V1957" i="1" a="1"/>
  <c r="V1957" i="1" s="1"/>
  <c r="U1957" i="1" a="1"/>
  <c r="U1957" i="1" s="1"/>
  <c r="V1956" i="1"/>
  <c r="V1956" i="1" a="1"/>
  <c r="U1956" i="1" a="1"/>
  <c r="U1956" i="1" s="1"/>
  <c r="V1955" i="1" a="1"/>
  <c r="V1955" i="1" s="1"/>
  <c r="U1955" i="1"/>
  <c r="U1955" i="1" a="1"/>
  <c r="V1954" i="1" a="1"/>
  <c r="V1954" i="1" s="1"/>
  <c r="U1954" i="1" a="1"/>
  <c r="U1954" i="1" s="1"/>
  <c r="V1953" i="1" a="1"/>
  <c r="V1953" i="1" s="1"/>
  <c r="U1953" i="1" a="1"/>
  <c r="U1953" i="1" s="1"/>
  <c r="V1952" i="1" a="1"/>
  <c r="V1952" i="1" s="1"/>
  <c r="U1952" i="1"/>
  <c r="U1952" i="1" a="1"/>
  <c r="V1951" i="1" a="1"/>
  <c r="V1951" i="1" s="1"/>
  <c r="U1951" i="1" a="1"/>
  <c r="U1951" i="1" s="1"/>
  <c r="V1950" i="1" a="1"/>
  <c r="V1950" i="1" s="1"/>
  <c r="U1950" i="1" a="1"/>
  <c r="U1950" i="1" s="1"/>
  <c r="V1949" i="1" a="1"/>
  <c r="V1949" i="1" s="1"/>
  <c r="U1949" i="1"/>
  <c r="U1949" i="1" a="1"/>
  <c r="V1948" i="1" a="1"/>
  <c r="V1948" i="1" s="1"/>
  <c r="U1948" i="1" a="1"/>
  <c r="U1948" i="1" s="1"/>
  <c r="V1947" i="1" a="1"/>
  <c r="V1947" i="1" s="1"/>
  <c r="U1947" i="1" a="1"/>
  <c r="U1947" i="1" s="1"/>
  <c r="V1946" i="1"/>
  <c r="V1946" i="1" a="1"/>
  <c r="U1946" i="1"/>
  <c r="U1946" i="1" a="1"/>
  <c r="V1945" i="1" a="1"/>
  <c r="V1945" i="1" s="1"/>
  <c r="U1945" i="1"/>
  <c r="U1945" i="1" a="1"/>
  <c r="V1944" i="1"/>
  <c r="V1944" i="1" a="1"/>
  <c r="U1944" i="1" a="1"/>
  <c r="U1944" i="1" s="1"/>
  <c r="V1943" i="1" a="1"/>
  <c r="V1943" i="1" s="1"/>
  <c r="U1943" i="1" a="1"/>
  <c r="U1943" i="1" s="1"/>
  <c r="V1942" i="1" a="1"/>
  <c r="V1942" i="1" s="1"/>
  <c r="U1942" i="1"/>
  <c r="U1942" i="1" a="1"/>
  <c r="V1941" i="1" a="1"/>
  <c r="V1941" i="1" s="1"/>
  <c r="U1941" i="1" a="1"/>
  <c r="U1941" i="1" s="1"/>
  <c r="V1940" i="1"/>
  <c r="V1940" i="1" a="1"/>
  <c r="U1940" i="1" a="1"/>
  <c r="U1940" i="1" s="1"/>
  <c r="V1939" i="1" a="1"/>
  <c r="V1939" i="1" s="1"/>
  <c r="U1939" i="1" a="1"/>
  <c r="U1939" i="1" s="1"/>
  <c r="V1938" i="1" a="1"/>
  <c r="V1938" i="1" s="1"/>
  <c r="U1938" i="1" a="1"/>
  <c r="U1938" i="1" s="1"/>
  <c r="V1937" i="1" a="1"/>
  <c r="V1937" i="1" s="1"/>
  <c r="U1937" i="1" a="1"/>
  <c r="U1937" i="1" s="1"/>
  <c r="V1936" i="1" a="1"/>
  <c r="V1936" i="1" s="1"/>
  <c r="U1936" i="1"/>
  <c r="U1936" i="1" a="1"/>
  <c r="V1935" i="1" a="1"/>
  <c r="V1935" i="1" s="1"/>
  <c r="U1935" i="1"/>
  <c r="U1935" i="1" a="1"/>
  <c r="V1934" i="1"/>
  <c r="V1934" i="1" a="1"/>
  <c r="U1934" i="1" a="1"/>
  <c r="U1934" i="1" s="1"/>
  <c r="V1933" i="1" a="1"/>
  <c r="V1933" i="1" s="1"/>
  <c r="U1933" i="1" a="1"/>
  <c r="U1933" i="1" s="1"/>
  <c r="V1932" i="1" a="1"/>
  <c r="V1932" i="1" s="1"/>
  <c r="U1932" i="1" a="1"/>
  <c r="U1932" i="1" s="1"/>
  <c r="V1931" i="1" a="1"/>
  <c r="V1931" i="1" s="1"/>
  <c r="U1931" i="1" a="1"/>
  <c r="U1931" i="1" s="1"/>
  <c r="V1930" i="1" a="1"/>
  <c r="V1930" i="1" s="1"/>
  <c r="U1930" i="1"/>
  <c r="U1930" i="1" a="1"/>
  <c r="V1929" i="1" a="1"/>
  <c r="V1929" i="1" s="1"/>
  <c r="U1929" i="1"/>
  <c r="U1929" i="1" a="1"/>
  <c r="V1928" i="1" a="1"/>
  <c r="V1928" i="1" s="1"/>
  <c r="U1928" i="1" a="1"/>
  <c r="U1928" i="1" s="1"/>
  <c r="V1927" i="1" a="1"/>
  <c r="V1927" i="1" s="1"/>
  <c r="U1927" i="1" a="1"/>
  <c r="U1927" i="1" s="1"/>
  <c r="V1926" i="1" a="1"/>
  <c r="V1926" i="1" s="1"/>
  <c r="U1926" i="1"/>
  <c r="U1926" i="1" a="1"/>
  <c r="V1925" i="1" a="1"/>
  <c r="V1925" i="1" s="1"/>
  <c r="U1925" i="1" a="1"/>
  <c r="U1925" i="1" s="1"/>
  <c r="V1924" i="1" a="1"/>
  <c r="V1924" i="1" s="1"/>
  <c r="U1924" i="1" a="1"/>
  <c r="U1924" i="1" s="1"/>
  <c r="V1923" i="1" a="1"/>
  <c r="V1923" i="1" s="1"/>
  <c r="U1923" i="1"/>
  <c r="U1923" i="1" a="1"/>
  <c r="V1922" i="1" a="1"/>
  <c r="V1922" i="1" s="1"/>
  <c r="U1922" i="1" a="1"/>
  <c r="U1922" i="1" s="1"/>
  <c r="V1921" i="1" a="1"/>
  <c r="V1921" i="1" s="1"/>
  <c r="U1921" i="1" a="1"/>
  <c r="U1921" i="1" s="1"/>
  <c r="V1920" i="1" a="1"/>
  <c r="V1920" i="1" s="1"/>
  <c r="U1920" i="1" a="1"/>
  <c r="U1920" i="1" s="1"/>
  <c r="V1919" i="1" a="1"/>
  <c r="V1919" i="1" s="1"/>
  <c r="U1919" i="1" a="1"/>
  <c r="U1919" i="1" s="1"/>
  <c r="V1918" i="1" a="1"/>
  <c r="V1918" i="1" s="1"/>
  <c r="U1918" i="1" a="1"/>
  <c r="U1918" i="1" s="1"/>
  <c r="V1917" i="1" a="1"/>
  <c r="V1917" i="1" s="1"/>
  <c r="U1917" i="1" a="1"/>
  <c r="U1917" i="1" s="1"/>
  <c r="V1916" i="1" a="1"/>
  <c r="V1916" i="1" s="1"/>
  <c r="U1916" i="1" a="1"/>
  <c r="U1916" i="1" s="1"/>
  <c r="V1915" i="1" a="1"/>
  <c r="V1915" i="1" s="1"/>
  <c r="U1915" i="1" a="1"/>
  <c r="U1915" i="1" s="1"/>
  <c r="V1914" i="1" a="1"/>
  <c r="V1914" i="1" s="1"/>
  <c r="U1914" i="1" a="1"/>
  <c r="U1914" i="1" s="1"/>
  <c r="V1913" i="1" a="1"/>
  <c r="V1913" i="1" s="1"/>
  <c r="U1913" i="1" a="1"/>
  <c r="U1913" i="1" s="1"/>
  <c r="V1912" i="1" a="1"/>
  <c r="V1912" i="1" s="1"/>
  <c r="U1912" i="1" a="1"/>
  <c r="U1912" i="1" s="1"/>
  <c r="V1911" i="1" a="1"/>
  <c r="V1911" i="1" s="1"/>
  <c r="U1911" i="1" a="1"/>
  <c r="U1911" i="1" s="1"/>
  <c r="V1910" i="1" a="1"/>
  <c r="V1910" i="1" s="1"/>
  <c r="U1910" i="1"/>
  <c r="U1910" i="1" a="1"/>
  <c r="V1909" i="1" a="1"/>
  <c r="V1909" i="1" s="1"/>
  <c r="U1909" i="1" a="1"/>
  <c r="U1909" i="1" s="1"/>
  <c r="V1908" i="1" a="1"/>
  <c r="V1908" i="1" s="1"/>
  <c r="U1908" i="1" a="1"/>
  <c r="U1908" i="1" s="1"/>
  <c r="V1907" i="1" a="1"/>
  <c r="V1907" i="1" s="1"/>
  <c r="U1907" i="1"/>
  <c r="U1907" i="1" a="1"/>
  <c r="V1906" i="1" a="1"/>
  <c r="V1906" i="1" s="1"/>
  <c r="U1906" i="1" a="1"/>
  <c r="U1906" i="1" s="1"/>
  <c r="V1905" i="1" a="1"/>
  <c r="V1905" i="1" s="1"/>
  <c r="U1905" i="1" a="1"/>
  <c r="U1905" i="1" s="1"/>
  <c r="V1904" i="1" a="1"/>
  <c r="V1904" i="1" s="1"/>
  <c r="U1904" i="1"/>
  <c r="U1904" i="1" a="1"/>
  <c r="V1903" i="1" a="1"/>
  <c r="V1903" i="1" s="1"/>
  <c r="U1903" i="1"/>
  <c r="U1903" i="1" a="1"/>
  <c r="V1902" i="1" a="1"/>
  <c r="V1902" i="1" s="1"/>
  <c r="U1902" i="1" a="1"/>
  <c r="U1902" i="1" s="1"/>
  <c r="V1901" i="1" a="1"/>
  <c r="V1901" i="1" s="1"/>
  <c r="U1901" i="1" a="1"/>
  <c r="U1901" i="1" s="1"/>
  <c r="V1900" i="1" a="1"/>
  <c r="V1900" i="1" s="1"/>
  <c r="U1900" i="1" a="1"/>
  <c r="U1900" i="1" s="1"/>
  <c r="V1899" i="1" a="1"/>
  <c r="V1899" i="1" s="1"/>
  <c r="U1899" i="1" a="1"/>
  <c r="U1899" i="1" s="1"/>
  <c r="V1898" i="1"/>
  <c r="V1898" i="1" a="1"/>
  <c r="U1898" i="1"/>
  <c r="U1898" i="1" a="1"/>
  <c r="V1897" i="1" a="1"/>
  <c r="V1897" i="1" s="1"/>
  <c r="U1897" i="1"/>
  <c r="U1897" i="1" a="1"/>
  <c r="V1896" i="1" a="1"/>
  <c r="V1896" i="1" s="1"/>
  <c r="U1896" i="1" a="1"/>
  <c r="U1896" i="1" s="1"/>
  <c r="V1895" i="1" a="1"/>
  <c r="V1895" i="1" s="1"/>
  <c r="U1895" i="1" a="1"/>
  <c r="U1895" i="1" s="1"/>
  <c r="V1894" i="1" a="1"/>
  <c r="V1894" i="1" s="1"/>
  <c r="U1894" i="1" a="1"/>
  <c r="U1894" i="1" s="1"/>
  <c r="V1893" i="1" a="1"/>
  <c r="V1893" i="1" s="1"/>
  <c r="U1893" i="1" a="1"/>
  <c r="U1893" i="1" s="1"/>
  <c r="V1892" i="1"/>
  <c r="V1892" i="1" a="1"/>
  <c r="U1892" i="1" a="1"/>
  <c r="U1892" i="1" s="1"/>
  <c r="V1891" i="1" a="1"/>
  <c r="V1891" i="1" s="1"/>
  <c r="U1891" i="1" a="1"/>
  <c r="U1891" i="1" s="1"/>
  <c r="V1890" i="1" a="1"/>
  <c r="V1890" i="1" s="1"/>
  <c r="U1890" i="1" a="1"/>
  <c r="U1890" i="1" s="1"/>
  <c r="V1889" i="1" a="1"/>
  <c r="V1889" i="1" s="1"/>
  <c r="U1889" i="1" a="1"/>
  <c r="U1889" i="1" s="1"/>
  <c r="V1888" i="1" a="1"/>
  <c r="V1888" i="1" s="1"/>
  <c r="U1888" i="1"/>
  <c r="U1888" i="1" a="1"/>
  <c r="V1887" i="1" a="1"/>
  <c r="V1887" i="1" s="1"/>
  <c r="U1887" i="1" a="1"/>
  <c r="U1887" i="1" s="1"/>
  <c r="V1886" i="1"/>
  <c r="V1886" i="1" a="1"/>
  <c r="U1886" i="1" a="1"/>
  <c r="U1886" i="1" s="1"/>
  <c r="V1885" i="1" a="1"/>
  <c r="V1885" i="1" s="1"/>
  <c r="U1885" i="1" a="1"/>
  <c r="U1885" i="1" s="1"/>
  <c r="V1884" i="1" a="1"/>
  <c r="V1884" i="1" s="1"/>
  <c r="U1884" i="1" a="1"/>
  <c r="U1884" i="1" s="1"/>
  <c r="V1883" i="1" a="1"/>
  <c r="V1883" i="1" s="1"/>
  <c r="U1883" i="1" a="1"/>
  <c r="U1883" i="1" s="1"/>
  <c r="V1882" i="1" a="1"/>
  <c r="V1882" i="1" s="1"/>
  <c r="U1882" i="1"/>
  <c r="U1882" i="1" a="1"/>
  <c r="V1881" i="1" a="1"/>
  <c r="V1881" i="1" s="1"/>
  <c r="U1881" i="1" a="1"/>
  <c r="U1881" i="1" s="1"/>
  <c r="V1880" i="1" a="1"/>
  <c r="V1880" i="1" s="1"/>
  <c r="U1880" i="1" a="1"/>
  <c r="U1880" i="1" s="1"/>
  <c r="V1879" i="1" a="1"/>
  <c r="V1879" i="1" s="1"/>
  <c r="U1879" i="1" a="1"/>
  <c r="U1879" i="1" s="1"/>
  <c r="V1878" i="1" a="1"/>
  <c r="V1878" i="1" s="1"/>
  <c r="U1878" i="1"/>
  <c r="U1878" i="1" a="1"/>
  <c r="V1877" i="1" a="1"/>
  <c r="V1877" i="1" s="1"/>
  <c r="U1877" i="1" a="1"/>
  <c r="U1877" i="1" s="1"/>
  <c r="V1876" i="1" a="1"/>
  <c r="V1876" i="1" s="1"/>
  <c r="U1876" i="1" a="1"/>
  <c r="U1876" i="1" s="1"/>
  <c r="V1875" i="1" a="1"/>
  <c r="V1875" i="1" s="1"/>
  <c r="U1875" i="1"/>
  <c r="U1875" i="1" a="1"/>
  <c r="V1874" i="1" a="1"/>
  <c r="V1874" i="1" s="1"/>
  <c r="U1874" i="1" a="1"/>
  <c r="U1874" i="1" s="1"/>
  <c r="V1873" i="1" a="1"/>
  <c r="V1873" i="1" s="1"/>
  <c r="U1873" i="1" a="1"/>
  <c r="U1873" i="1" s="1"/>
  <c r="V1872" i="1" a="1"/>
  <c r="V1872" i="1" s="1"/>
  <c r="U1872" i="1" a="1"/>
  <c r="U1872" i="1" s="1"/>
  <c r="V1871" i="1" a="1"/>
  <c r="V1871" i="1" s="1"/>
  <c r="U1871" i="1" a="1"/>
  <c r="U1871" i="1" s="1"/>
  <c r="V1870" i="1" a="1"/>
  <c r="V1870" i="1" s="1"/>
  <c r="U1870" i="1" a="1"/>
  <c r="U1870" i="1" s="1"/>
  <c r="V1869" i="1" a="1"/>
  <c r="V1869" i="1" s="1"/>
  <c r="U1869" i="1" a="1"/>
  <c r="U1869" i="1" s="1"/>
  <c r="V1868" i="1" a="1"/>
  <c r="V1868" i="1" s="1"/>
  <c r="U1868" i="1" a="1"/>
  <c r="U1868" i="1" s="1"/>
  <c r="V1867" i="1" a="1"/>
  <c r="V1867" i="1" s="1"/>
  <c r="U1867" i="1" a="1"/>
  <c r="U1867" i="1" s="1"/>
  <c r="V1866" i="1"/>
  <c r="V1866" i="1" a="1"/>
  <c r="U1866" i="1" a="1"/>
  <c r="U1866" i="1" s="1"/>
  <c r="V1865" i="1" a="1"/>
  <c r="V1865" i="1" s="1"/>
  <c r="U1865" i="1" a="1"/>
  <c r="U1865" i="1" s="1"/>
  <c r="V1864" i="1" a="1"/>
  <c r="V1864" i="1" s="1"/>
  <c r="U1864" i="1" a="1"/>
  <c r="U1864" i="1" s="1"/>
  <c r="V1863" i="1" a="1"/>
  <c r="V1863" i="1" s="1"/>
  <c r="U1863" i="1" a="1"/>
  <c r="U1863" i="1" s="1"/>
  <c r="V1862" i="1" a="1"/>
  <c r="V1862" i="1" s="1"/>
  <c r="U1862" i="1" a="1"/>
  <c r="U1862" i="1" s="1"/>
  <c r="V1861" i="1" a="1"/>
  <c r="V1861" i="1" s="1"/>
  <c r="U1861" i="1" a="1"/>
  <c r="U1861" i="1" s="1"/>
  <c r="V1860" i="1"/>
  <c r="V1860" i="1" a="1"/>
  <c r="U1860" i="1" a="1"/>
  <c r="U1860" i="1" s="1"/>
  <c r="V1859" i="1" a="1"/>
  <c r="V1859" i="1" s="1"/>
  <c r="U1859" i="1" a="1"/>
  <c r="U1859" i="1" s="1"/>
  <c r="V1858" i="1" a="1"/>
  <c r="V1858" i="1" s="1"/>
  <c r="U1858" i="1" a="1"/>
  <c r="U1858" i="1" s="1"/>
  <c r="V1857" i="1" a="1"/>
  <c r="V1857" i="1" s="1"/>
  <c r="U1857" i="1" a="1"/>
  <c r="U1857" i="1" s="1"/>
  <c r="V1856" i="1" a="1"/>
  <c r="V1856" i="1" s="1"/>
  <c r="U1856" i="1"/>
  <c r="U1856" i="1" a="1"/>
  <c r="V1855" i="1" a="1"/>
  <c r="V1855" i="1" s="1"/>
  <c r="U1855" i="1"/>
  <c r="U1855" i="1" a="1"/>
  <c r="V1854" i="1"/>
  <c r="V1854" i="1" a="1"/>
  <c r="U1854" i="1" a="1"/>
  <c r="U1854" i="1" s="1"/>
  <c r="V1853" i="1" a="1"/>
  <c r="V1853" i="1" s="1"/>
  <c r="U1853" i="1" a="1"/>
  <c r="U1853" i="1" s="1"/>
  <c r="V1852" i="1" a="1"/>
  <c r="V1852" i="1" s="1"/>
  <c r="U1852" i="1" a="1"/>
  <c r="U1852" i="1" s="1"/>
  <c r="V1851" i="1" a="1"/>
  <c r="V1851" i="1" s="1"/>
  <c r="U1851" i="1" a="1"/>
  <c r="U1851" i="1" s="1"/>
  <c r="V1850" i="1"/>
  <c r="V1850" i="1" a="1"/>
  <c r="U1850" i="1"/>
  <c r="U1850" i="1" a="1"/>
  <c r="V1849" i="1" a="1"/>
  <c r="V1849" i="1" s="1"/>
  <c r="U1849" i="1"/>
  <c r="U1849" i="1" a="1"/>
  <c r="V1848" i="1" a="1"/>
  <c r="V1848" i="1" s="1"/>
  <c r="U1848" i="1" a="1"/>
  <c r="U1848" i="1" s="1"/>
  <c r="V1847" i="1" a="1"/>
  <c r="V1847" i="1" s="1"/>
  <c r="U1847" i="1" a="1"/>
  <c r="U1847" i="1" s="1"/>
  <c r="V1846" i="1" a="1"/>
  <c r="V1846" i="1" s="1"/>
  <c r="U1846" i="1" a="1"/>
  <c r="U1846" i="1" s="1"/>
  <c r="V1845" i="1" a="1"/>
  <c r="V1845" i="1" s="1"/>
  <c r="U1845" i="1" a="1"/>
  <c r="U1845" i="1" s="1"/>
  <c r="V1844" i="1"/>
  <c r="V1844" i="1" a="1"/>
  <c r="U1844" i="1" a="1"/>
  <c r="U1844" i="1" s="1"/>
  <c r="V1843" i="1" a="1"/>
  <c r="V1843" i="1" s="1"/>
  <c r="U1843" i="1" a="1"/>
  <c r="U1843" i="1" s="1"/>
  <c r="V1842" i="1" a="1"/>
  <c r="V1842" i="1" s="1"/>
  <c r="U1842" i="1" a="1"/>
  <c r="U1842" i="1" s="1"/>
  <c r="V1841" i="1"/>
  <c r="V1841" i="1" a="1"/>
  <c r="U1841" i="1"/>
  <c r="U1841" i="1" a="1"/>
  <c r="V1840" i="1" a="1"/>
  <c r="V1840" i="1" s="1"/>
  <c r="U1840" i="1"/>
  <c r="U1840" i="1" a="1"/>
  <c r="V1839" i="1"/>
  <c r="V1839" i="1" a="1"/>
  <c r="U1839" i="1" a="1"/>
  <c r="U1839" i="1" s="1"/>
  <c r="V1838" i="1" a="1"/>
  <c r="V1838" i="1" s="1"/>
  <c r="U1838" i="1" a="1"/>
  <c r="U1838" i="1" s="1"/>
  <c r="V1837" i="1" a="1"/>
  <c r="V1837" i="1" s="1"/>
  <c r="U1837" i="1" a="1"/>
  <c r="U1837" i="1" s="1"/>
  <c r="V1836" i="1" a="1"/>
  <c r="V1836" i="1" s="1"/>
  <c r="U1836" i="1" a="1"/>
  <c r="U1836" i="1" s="1"/>
  <c r="V1835" i="1" a="1"/>
  <c r="V1835" i="1" s="1"/>
  <c r="U1835" i="1" a="1"/>
  <c r="U1835" i="1" s="1"/>
  <c r="V1834" i="1" a="1"/>
  <c r="V1834" i="1" s="1"/>
  <c r="U1834" i="1" a="1"/>
  <c r="U1834" i="1" s="1"/>
  <c r="V1833" i="1" a="1"/>
  <c r="V1833" i="1" s="1"/>
  <c r="U1833" i="1" a="1"/>
  <c r="U1833" i="1" s="1"/>
  <c r="V1832" i="1" a="1"/>
  <c r="V1832" i="1" s="1"/>
  <c r="U1832" i="1" a="1"/>
  <c r="U1832" i="1" s="1"/>
  <c r="V1831" i="1" a="1"/>
  <c r="V1831" i="1" s="1"/>
  <c r="U1831" i="1" a="1"/>
  <c r="U1831" i="1" s="1"/>
  <c r="V1830" i="1" a="1"/>
  <c r="V1830" i="1" s="1"/>
  <c r="U1830" i="1" a="1"/>
  <c r="U1830" i="1" s="1"/>
  <c r="V1829" i="1" a="1"/>
  <c r="V1829" i="1" s="1"/>
  <c r="U1829" i="1" a="1"/>
  <c r="U1829" i="1" s="1"/>
  <c r="V1828" i="1" a="1"/>
  <c r="V1828" i="1" s="1"/>
  <c r="U1828" i="1" a="1"/>
  <c r="U1828" i="1" s="1"/>
  <c r="V1827" i="1" a="1"/>
  <c r="V1827" i="1" s="1"/>
  <c r="U1827" i="1" a="1"/>
  <c r="U1827" i="1" s="1"/>
  <c r="V1826" i="1" a="1"/>
  <c r="V1826" i="1" s="1"/>
  <c r="U1826" i="1" a="1"/>
  <c r="U1826" i="1" s="1"/>
  <c r="V1825" i="1" a="1"/>
  <c r="V1825" i="1" s="1"/>
  <c r="U1825" i="1" a="1"/>
  <c r="U1825" i="1" s="1"/>
  <c r="V1824" i="1" a="1"/>
  <c r="V1824" i="1" s="1"/>
  <c r="U1824" i="1" a="1"/>
  <c r="U1824" i="1" s="1"/>
  <c r="V1823" i="1" a="1"/>
  <c r="V1823" i="1" s="1"/>
  <c r="U1823" i="1"/>
  <c r="U1823" i="1" a="1"/>
  <c r="V1822" i="1" a="1"/>
  <c r="V1822" i="1" s="1"/>
  <c r="U1822" i="1" a="1"/>
  <c r="U1822" i="1" s="1"/>
  <c r="V1821" i="1" a="1"/>
  <c r="V1821" i="1" s="1"/>
  <c r="U1821" i="1" a="1"/>
  <c r="U1821" i="1" s="1"/>
  <c r="V1820" i="1" a="1"/>
  <c r="V1820" i="1" s="1"/>
  <c r="U1820" i="1" a="1"/>
  <c r="U1820" i="1" s="1"/>
  <c r="V1819" i="1"/>
  <c r="V1819" i="1" a="1"/>
  <c r="U1819" i="1" a="1"/>
  <c r="U1819" i="1" s="1"/>
  <c r="V1818" i="1" a="1"/>
  <c r="V1818" i="1" s="1"/>
  <c r="U1818" i="1" a="1"/>
  <c r="U1818" i="1" s="1"/>
  <c r="V1817" i="1" a="1"/>
  <c r="V1817" i="1" s="1"/>
  <c r="U1817" i="1" a="1"/>
  <c r="U1817" i="1" s="1"/>
  <c r="V1816" i="1" a="1"/>
  <c r="V1816" i="1" s="1"/>
  <c r="U1816" i="1"/>
  <c r="U1816" i="1" a="1"/>
  <c r="V1815" i="1" a="1"/>
  <c r="V1815" i="1" s="1"/>
  <c r="U1815" i="1"/>
  <c r="U1815" i="1" a="1"/>
  <c r="V1814" i="1" a="1"/>
  <c r="V1814" i="1" s="1"/>
  <c r="U1814" i="1" a="1"/>
  <c r="U1814" i="1" s="1"/>
  <c r="V1813" i="1" a="1"/>
  <c r="V1813" i="1" s="1"/>
  <c r="U1813" i="1" a="1"/>
  <c r="U1813" i="1" s="1"/>
  <c r="V1812" i="1" a="1"/>
  <c r="V1812" i="1" s="1"/>
  <c r="U1812" i="1" a="1"/>
  <c r="U1812" i="1" s="1"/>
  <c r="V1811" i="1"/>
  <c r="V1811" i="1" a="1"/>
  <c r="U1811" i="1" a="1"/>
  <c r="U1811" i="1" s="1"/>
  <c r="V1810" i="1" a="1"/>
  <c r="V1810" i="1" s="1"/>
  <c r="U1810" i="1" a="1"/>
  <c r="U1810" i="1" s="1"/>
  <c r="V1809" i="1" a="1"/>
  <c r="V1809" i="1" s="1"/>
  <c r="U1809" i="1" a="1"/>
  <c r="U1809" i="1" s="1"/>
  <c r="V1808" i="1" a="1"/>
  <c r="V1808" i="1" s="1"/>
  <c r="U1808" i="1"/>
  <c r="U1808" i="1" a="1"/>
  <c r="V1807" i="1" a="1"/>
  <c r="V1807" i="1" s="1"/>
  <c r="U1807" i="1" a="1"/>
  <c r="U1807" i="1" s="1"/>
  <c r="V1806" i="1" a="1"/>
  <c r="V1806" i="1" s="1"/>
  <c r="U1806" i="1" a="1"/>
  <c r="U1806" i="1" s="1"/>
  <c r="V1805" i="1" a="1"/>
  <c r="V1805" i="1" s="1"/>
  <c r="U1805" i="1" a="1"/>
  <c r="U1805" i="1" s="1"/>
  <c r="V1804" i="1" a="1"/>
  <c r="V1804" i="1" s="1"/>
  <c r="U1804" i="1" a="1"/>
  <c r="U1804" i="1" s="1"/>
  <c r="V1803" i="1" a="1"/>
  <c r="V1803" i="1" s="1"/>
  <c r="U1803" i="1" a="1"/>
  <c r="U1803" i="1" s="1"/>
  <c r="V1802" i="1" a="1"/>
  <c r="V1802" i="1" s="1"/>
  <c r="U1802" i="1" a="1"/>
  <c r="U1802" i="1" s="1"/>
  <c r="V1801" i="1" a="1"/>
  <c r="V1801" i="1" s="1"/>
  <c r="U1801" i="1" a="1"/>
  <c r="U1801" i="1" s="1"/>
  <c r="V1800" i="1" a="1"/>
  <c r="V1800" i="1" s="1"/>
  <c r="U1800" i="1" a="1"/>
  <c r="U1800" i="1" s="1"/>
  <c r="V1799" i="1" a="1"/>
  <c r="V1799" i="1" s="1"/>
  <c r="U1799" i="1"/>
  <c r="U1799" i="1" a="1"/>
  <c r="V1798" i="1" a="1"/>
  <c r="V1798" i="1" s="1"/>
  <c r="U1798" i="1" a="1"/>
  <c r="U1798" i="1" s="1"/>
  <c r="V1797" i="1" a="1"/>
  <c r="V1797" i="1" s="1"/>
  <c r="U1797" i="1" a="1"/>
  <c r="U1797" i="1" s="1"/>
  <c r="V1796" i="1" a="1"/>
  <c r="V1796" i="1" s="1"/>
  <c r="U1796" i="1" a="1"/>
  <c r="U1796" i="1" s="1"/>
  <c r="V1795" i="1"/>
  <c r="V1795" i="1" a="1"/>
  <c r="U1795" i="1" a="1"/>
  <c r="U1795" i="1" s="1"/>
  <c r="V1794" i="1" a="1"/>
  <c r="V1794" i="1" s="1"/>
  <c r="U1794" i="1" a="1"/>
  <c r="U1794" i="1" s="1"/>
  <c r="V1793" i="1"/>
  <c r="V1793" i="1" a="1"/>
  <c r="U1793" i="1" a="1"/>
  <c r="U1793" i="1" s="1"/>
  <c r="V1792" i="1" a="1"/>
  <c r="V1792" i="1" s="1"/>
  <c r="U1792" i="1" a="1"/>
  <c r="U1792" i="1" s="1"/>
  <c r="V1791" i="1" a="1"/>
  <c r="V1791" i="1" s="1"/>
  <c r="U1791" i="1"/>
  <c r="U1791" i="1" a="1"/>
  <c r="V1790" i="1" a="1"/>
  <c r="V1790" i="1" s="1"/>
  <c r="U1790" i="1" a="1"/>
  <c r="U1790" i="1" s="1"/>
  <c r="V1789" i="1" a="1"/>
  <c r="V1789" i="1" s="1"/>
  <c r="U1789" i="1"/>
  <c r="U1789" i="1" a="1"/>
  <c r="V1788" i="1" a="1"/>
  <c r="V1788" i="1" s="1"/>
  <c r="U1788" i="1"/>
  <c r="U1788" i="1" a="1"/>
  <c r="V1787" i="1" a="1"/>
  <c r="V1787" i="1" s="1"/>
  <c r="U1787" i="1" a="1"/>
  <c r="U1787" i="1" s="1"/>
  <c r="V1786" i="1" a="1"/>
  <c r="V1786" i="1" s="1"/>
  <c r="U1786" i="1" a="1"/>
  <c r="U1786" i="1" s="1"/>
  <c r="V1785" i="1" a="1"/>
  <c r="V1785" i="1" s="1"/>
  <c r="U1785" i="1" a="1"/>
  <c r="U1785" i="1" s="1"/>
  <c r="V1784" i="1" a="1"/>
  <c r="V1784" i="1" s="1"/>
  <c r="U1784" i="1"/>
  <c r="U1784" i="1" a="1"/>
  <c r="V1783" i="1"/>
  <c r="V1783" i="1" a="1"/>
  <c r="U1783" i="1" a="1"/>
  <c r="U1783" i="1" s="1"/>
  <c r="V1782" i="1" a="1"/>
  <c r="V1782" i="1" s="1"/>
  <c r="U1782" i="1"/>
  <c r="U1782" i="1" a="1"/>
  <c r="V1781" i="1" a="1"/>
  <c r="V1781" i="1" s="1"/>
  <c r="U1781" i="1" a="1"/>
  <c r="U1781" i="1" s="1"/>
  <c r="V1780" i="1" a="1"/>
  <c r="V1780" i="1" s="1"/>
  <c r="U1780" i="1" a="1"/>
  <c r="U1780" i="1" s="1"/>
  <c r="V1779" i="1"/>
  <c r="V1779" i="1" a="1"/>
  <c r="U1779" i="1"/>
  <c r="U1779" i="1" a="1"/>
  <c r="V1778" i="1" a="1"/>
  <c r="V1778" i="1" s="1"/>
  <c r="U1778" i="1" a="1"/>
  <c r="U1778" i="1" s="1"/>
  <c r="V1777" i="1" a="1"/>
  <c r="V1777" i="1" s="1"/>
  <c r="U1777" i="1" a="1"/>
  <c r="U1777" i="1" s="1"/>
  <c r="V1776" i="1" a="1"/>
  <c r="V1776" i="1" s="1"/>
  <c r="U1776" i="1" a="1"/>
  <c r="U1776" i="1" s="1"/>
  <c r="V1775" i="1" a="1"/>
  <c r="V1775" i="1" s="1"/>
  <c r="U1775" i="1"/>
  <c r="U1775" i="1" a="1"/>
  <c r="V1774" i="1" a="1"/>
  <c r="V1774" i="1" s="1"/>
  <c r="U1774" i="1" a="1"/>
  <c r="U1774" i="1" s="1"/>
  <c r="V1773" i="1" a="1"/>
  <c r="V1773" i="1" s="1"/>
  <c r="U1773" i="1" a="1"/>
  <c r="U1773" i="1" s="1"/>
  <c r="V1772" i="1" a="1"/>
  <c r="V1772" i="1" s="1"/>
  <c r="U1772" i="1"/>
  <c r="U1772" i="1" a="1"/>
  <c r="V1771" i="1" a="1"/>
  <c r="V1771" i="1" s="1"/>
  <c r="U1771" i="1" a="1"/>
  <c r="U1771" i="1" s="1"/>
  <c r="V1770" i="1" a="1"/>
  <c r="V1770" i="1" s="1"/>
  <c r="U1770" i="1" a="1"/>
  <c r="U1770" i="1" s="1"/>
  <c r="V1769" i="1" a="1"/>
  <c r="V1769" i="1" s="1"/>
  <c r="U1769" i="1" a="1"/>
  <c r="U1769" i="1" s="1"/>
  <c r="V1768" i="1" a="1"/>
  <c r="V1768" i="1" s="1"/>
  <c r="U1768" i="1"/>
  <c r="U1768" i="1" a="1"/>
  <c r="V1767" i="1"/>
  <c r="V1767" i="1" a="1"/>
  <c r="U1767" i="1" a="1"/>
  <c r="U1767" i="1" s="1"/>
  <c r="V1766" i="1" a="1"/>
  <c r="V1766" i="1" s="1"/>
  <c r="U1766" i="1" a="1"/>
  <c r="U1766" i="1" s="1"/>
  <c r="V1765" i="1" a="1"/>
  <c r="V1765" i="1" s="1"/>
  <c r="U1765" i="1" a="1"/>
  <c r="U1765" i="1" s="1"/>
  <c r="V1764" i="1" a="1"/>
  <c r="V1764" i="1" s="1"/>
  <c r="U1764" i="1" a="1"/>
  <c r="U1764" i="1" s="1"/>
  <c r="V1763" i="1"/>
  <c r="V1763" i="1" a="1"/>
  <c r="U1763" i="1"/>
  <c r="U1763" i="1" a="1"/>
  <c r="V1762" i="1" a="1"/>
  <c r="V1762" i="1" s="1"/>
  <c r="U1762" i="1" a="1"/>
  <c r="U1762" i="1" s="1"/>
  <c r="V1761" i="1"/>
  <c r="V1761" i="1" a="1"/>
  <c r="U1761" i="1" a="1"/>
  <c r="U1761" i="1" s="1"/>
  <c r="V1760" i="1" a="1"/>
  <c r="V1760" i="1" s="1"/>
  <c r="U1760" i="1" a="1"/>
  <c r="U1760" i="1" s="1"/>
  <c r="V1759" i="1" a="1"/>
  <c r="V1759" i="1" s="1"/>
  <c r="U1759" i="1"/>
  <c r="U1759" i="1" a="1"/>
  <c r="V1758" i="1" a="1"/>
  <c r="V1758" i="1" s="1"/>
  <c r="U1758" i="1" a="1"/>
  <c r="U1758" i="1" s="1"/>
  <c r="V1757" i="1" a="1"/>
  <c r="V1757" i="1" s="1"/>
  <c r="U1757" i="1" a="1"/>
  <c r="U1757" i="1" s="1"/>
  <c r="V1756" i="1" a="1"/>
  <c r="V1756" i="1" s="1"/>
  <c r="U1756" i="1"/>
  <c r="U1756" i="1" a="1"/>
  <c r="V1755" i="1" a="1"/>
  <c r="V1755" i="1" s="1"/>
  <c r="U1755" i="1" a="1"/>
  <c r="U1755" i="1" s="1"/>
  <c r="V1754" i="1" a="1"/>
  <c r="V1754" i="1" s="1"/>
  <c r="U1754" i="1" a="1"/>
  <c r="U1754" i="1" s="1"/>
  <c r="V1753" i="1" a="1"/>
  <c r="V1753" i="1" s="1"/>
  <c r="U1753" i="1" a="1"/>
  <c r="U1753" i="1" s="1"/>
  <c r="V1752" i="1" a="1"/>
  <c r="V1752" i="1" s="1"/>
  <c r="U1752" i="1"/>
  <c r="U1752" i="1" a="1"/>
  <c r="V1751" i="1"/>
  <c r="V1751" i="1" a="1"/>
  <c r="U1751" i="1" a="1"/>
  <c r="U1751" i="1" s="1"/>
  <c r="V1750" i="1" a="1"/>
  <c r="V1750" i="1" s="1"/>
  <c r="U1750" i="1" a="1"/>
  <c r="U1750" i="1" s="1"/>
  <c r="V1749" i="1" a="1"/>
  <c r="V1749" i="1" s="1"/>
  <c r="U1749" i="1" a="1"/>
  <c r="U1749" i="1" s="1"/>
  <c r="V1748" i="1" a="1"/>
  <c r="V1748" i="1" s="1"/>
  <c r="U1748" i="1" a="1"/>
  <c r="U1748" i="1" s="1"/>
  <c r="V1747" i="1"/>
  <c r="V1747" i="1" a="1"/>
  <c r="U1747" i="1"/>
  <c r="U1747" i="1" a="1"/>
  <c r="V1746" i="1" a="1"/>
  <c r="V1746" i="1" s="1"/>
  <c r="U1746" i="1" a="1"/>
  <c r="U1746" i="1" s="1"/>
  <c r="V1745" i="1" a="1"/>
  <c r="V1745" i="1" s="1"/>
  <c r="U1745" i="1" a="1"/>
  <c r="U1745" i="1" s="1"/>
  <c r="V1744" i="1" a="1"/>
  <c r="V1744" i="1" s="1"/>
  <c r="U1744" i="1" a="1"/>
  <c r="U1744" i="1" s="1"/>
  <c r="V1743" i="1" a="1"/>
  <c r="V1743" i="1" s="1"/>
  <c r="U1743" i="1"/>
  <c r="U1743" i="1" a="1"/>
  <c r="V1742" i="1" a="1"/>
  <c r="V1742" i="1" s="1"/>
  <c r="U1742" i="1" a="1"/>
  <c r="U1742" i="1" s="1"/>
  <c r="V1741" i="1" a="1"/>
  <c r="V1741" i="1" s="1"/>
  <c r="U1741" i="1"/>
  <c r="U1741" i="1" a="1"/>
  <c r="V1740" i="1" a="1"/>
  <c r="V1740" i="1" s="1"/>
  <c r="U1740" i="1"/>
  <c r="U1740" i="1" a="1"/>
  <c r="V1739" i="1" a="1"/>
  <c r="V1739" i="1" s="1"/>
  <c r="U1739" i="1" a="1"/>
  <c r="U1739" i="1" s="1"/>
  <c r="V1738" i="1" a="1"/>
  <c r="V1738" i="1" s="1"/>
  <c r="U1738" i="1" a="1"/>
  <c r="U1738" i="1" s="1"/>
  <c r="V1737" i="1" a="1"/>
  <c r="V1737" i="1" s="1"/>
  <c r="U1737" i="1" a="1"/>
  <c r="U1737" i="1" s="1"/>
  <c r="V1736" i="1" a="1"/>
  <c r="V1736" i="1" s="1"/>
  <c r="U1736" i="1"/>
  <c r="U1736" i="1" a="1"/>
  <c r="V1735" i="1"/>
  <c r="V1735" i="1" a="1"/>
  <c r="U1735" i="1" a="1"/>
  <c r="U1735" i="1" s="1"/>
  <c r="V1734" i="1" a="1"/>
  <c r="V1734" i="1" s="1"/>
  <c r="U1734" i="1"/>
  <c r="U1734" i="1" a="1"/>
  <c r="V1733" i="1" a="1"/>
  <c r="V1733" i="1" s="1"/>
  <c r="U1733" i="1" a="1"/>
  <c r="U1733" i="1" s="1"/>
  <c r="V1732" i="1" a="1"/>
  <c r="V1732" i="1" s="1"/>
  <c r="U1732" i="1"/>
  <c r="U1732" i="1" a="1"/>
  <c r="V1731" i="1"/>
  <c r="V1731" i="1" a="1"/>
  <c r="U1731" i="1"/>
  <c r="U1731" i="1" a="1"/>
  <c r="V1730" i="1" a="1"/>
  <c r="V1730" i="1" s="1"/>
  <c r="U1730" i="1" a="1"/>
  <c r="U1730" i="1" s="1"/>
  <c r="V1729" i="1" a="1"/>
  <c r="V1729" i="1" s="1"/>
  <c r="U1729" i="1" a="1"/>
  <c r="U1729" i="1" s="1"/>
  <c r="V1728" i="1" a="1"/>
  <c r="V1728" i="1" s="1"/>
  <c r="U1728" i="1" a="1"/>
  <c r="U1728" i="1" s="1"/>
  <c r="V1727" i="1" a="1"/>
  <c r="V1727" i="1" s="1"/>
  <c r="U1727" i="1"/>
  <c r="U1727" i="1" a="1"/>
  <c r="V1726" i="1" a="1"/>
  <c r="V1726" i="1" s="1"/>
  <c r="U1726" i="1" a="1"/>
  <c r="U1726" i="1" s="1"/>
  <c r="V1725" i="1" a="1"/>
  <c r="V1725" i="1" s="1"/>
  <c r="U1725" i="1" a="1"/>
  <c r="U1725" i="1" s="1"/>
  <c r="V1724" i="1" a="1"/>
  <c r="V1724" i="1" s="1"/>
  <c r="U1724" i="1"/>
  <c r="U1724" i="1" a="1"/>
  <c r="V1723" i="1" a="1"/>
  <c r="V1723" i="1" s="1"/>
  <c r="U1723" i="1" a="1"/>
  <c r="U1723" i="1" s="1"/>
  <c r="V1722" i="1" a="1"/>
  <c r="V1722" i="1" s="1"/>
  <c r="U1722" i="1" a="1"/>
  <c r="U1722" i="1" s="1"/>
  <c r="V1721" i="1" a="1"/>
  <c r="V1721" i="1" s="1"/>
  <c r="U1721" i="1"/>
  <c r="U1721" i="1" a="1"/>
  <c r="V1720" i="1" a="1"/>
  <c r="V1720" i="1" s="1"/>
  <c r="U1720" i="1"/>
  <c r="U1720" i="1" a="1"/>
  <c r="V1719" i="1"/>
  <c r="V1719" i="1" a="1"/>
  <c r="U1719" i="1"/>
  <c r="U1719" i="1" a="1"/>
  <c r="V1718" i="1" a="1"/>
  <c r="V1718" i="1" s="1"/>
  <c r="U1718" i="1" a="1"/>
  <c r="U1718" i="1" s="1"/>
  <c r="V1717" i="1" a="1"/>
  <c r="V1717" i="1" s="1"/>
  <c r="U1717" i="1" a="1"/>
  <c r="U1717" i="1" s="1"/>
  <c r="V1716" i="1" a="1"/>
  <c r="V1716" i="1" s="1"/>
  <c r="U1716" i="1"/>
  <c r="U1716" i="1" a="1"/>
  <c r="V1715" i="1"/>
  <c r="V1715" i="1" a="1"/>
  <c r="U1715" i="1" a="1"/>
  <c r="U1715" i="1" s="1"/>
  <c r="V1714" i="1" a="1"/>
  <c r="V1714" i="1" s="1"/>
  <c r="U1714" i="1" a="1"/>
  <c r="U1714" i="1" s="1"/>
  <c r="V1713" i="1"/>
  <c r="V1713" i="1" a="1"/>
  <c r="U1713" i="1" a="1"/>
  <c r="U1713" i="1" s="1"/>
  <c r="V1712" i="1" a="1"/>
  <c r="V1712" i="1" s="1"/>
  <c r="U1712" i="1"/>
  <c r="U1712" i="1" a="1"/>
  <c r="V1711" i="1"/>
  <c r="V1711" i="1" a="1"/>
  <c r="U1711" i="1" a="1"/>
  <c r="U1711" i="1" s="1"/>
  <c r="V1710" i="1" a="1"/>
  <c r="V1710" i="1" s="1"/>
  <c r="U1710" i="1" a="1"/>
  <c r="U1710" i="1" s="1"/>
  <c r="V1709" i="1" a="1"/>
  <c r="V1709" i="1" s="1"/>
  <c r="U1709" i="1"/>
  <c r="U1709" i="1" a="1"/>
  <c r="V1708" i="1" a="1"/>
  <c r="V1708" i="1" s="1"/>
  <c r="U1708" i="1" a="1"/>
  <c r="U1708" i="1" s="1"/>
  <c r="V1707" i="1"/>
  <c r="V1707" i="1" a="1"/>
  <c r="U1707" i="1"/>
  <c r="U1707" i="1" a="1"/>
  <c r="V1706" i="1" a="1"/>
  <c r="V1706" i="1" s="1"/>
  <c r="U1706" i="1" a="1"/>
  <c r="U1706" i="1" s="1"/>
  <c r="V1705" i="1" a="1"/>
  <c r="V1705" i="1" s="1"/>
  <c r="U1705" i="1" a="1"/>
  <c r="U1705" i="1" s="1"/>
  <c r="V1704" i="1" a="1"/>
  <c r="V1704" i="1" s="1"/>
  <c r="U1704" i="1" a="1"/>
  <c r="U1704" i="1" s="1"/>
  <c r="V1703" i="1" a="1"/>
  <c r="V1703" i="1" s="1"/>
  <c r="U1703" i="1"/>
  <c r="U1703" i="1" a="1"/>
  <c r="V1702" i="1" a="1"/>
  <c r="V1702" i="1" s="1"/>
  <c r="U1702" i="1"/>
  <c r="U1702" i="1" a="1"/>
  <c r="V1701" i="1" a="1"/>
  <c r="V1701" i="1" s="1"/>
  <c r="U1701" i="1" a="1"/>
  <c r="U1701" i="1" s="1"/>
  <c r="V1700" i="1" a="1"/>
  <c r="V1700" i="1" s="1"/>
  <c r="U1700" i="1"/>
  <c r="U1700" i="1" a="1"/>
  <c r="V1699" i="1" a="1"/>
  <c r="V1699" i="1" s="1"/>
  <c r="U1699" i="1" a="1"/>
  <c r="U1699" i="1" s="1"/>
  <c r="V1698" i="1" a="1"/>
  <c r="V1698" i="1" s="1"/>
  <c r="U1698" i="1" a="1"/>
  <c r="U1698" i="1" s="1"/>
  <c r="V1697" i="1"/>
  <c r="V1697" i="1" a="1"/>
  <c r="U1697" i="1" a="1"/>
  <c r="U1697" i="1" s="1"/>
  <c r="V1696" i="1" a="1"/>
  <c r="V1696" i="1" s="1"/>
  <c r="U1696" i="1"/>
  <c r="U1696" i="1" a="1"/>
  <c r="V1695" i="1"/>
  <c r="V1695" i="1" a="1"/>
  <c r="U1695" i="1" a="1"/>
  <c r="U1695" i="1" s="1"/>
  <c r="V1694" i="1" a="1"/>
  <c r="V1694" i="1" s="1"/>
  <c r="U1694" i="1" a="1"/>
  <c r="U1694" i="1" s="1"/>
  <c r="V1693" i="1" a="1"/>
  <c r="V1693" i="1" s="1"/>
  <c r="U1693" i="1"/>
  <c r="U1693" i="1" a="1"/>
  <c r="V1692" i="1" a="1"/>
  <c r="V1692" i="1" s="1"/>
  <c r="U1692" i="1" a="1"/>
  <c r="U1692" i="1" s="1"/>
  <c r="V1691" i="1"/>
  <c r="V1691" i="1" a="1"/>
  <c r="U1691" i="1"/>
  <c r="U1691" i="1" a="1"/>
  <c r="V1690" i="1" a="1"/>
  <c r="V1690" i="1" s="1"/>
  <c r="U1690" i="1" a="1"/>
  <c r="U1690" i="1" s="1"/>
  <c r="V1689" i="1" a="1"/>
  <c r="V1689" i="1" s="1"/>
  <c r="U1689" i="1" a="1"/>
  <c r="U1689" i="1" s="1"/>
  <c r="V1688" i="1" a="1"/>
  <c r="V1688" i="1" s="1"/>
  <c r="U1688" i="1" a="1"/>
  <c r="U1688" i="1" s="1"/>
  <c r="V1687" i="1" a="1"/>
  <c r="V1687" i="1" s="1"/>
  <c r="U1687" i="1"/>
  <c r="U1687" i="1" a="1"/>
  <c r="V1686" i="1" a="1"/>
  <c r="V1686" i="1" s="1"/>
  <c r="U1686" i="1"/>
  <c r="U1686" i="1" a="1"/>
  <c r="V1685" i="1" a="1"/>
  <c r="V1685" i="1" s="1"/>
  <c r="U1685" i="1" a="1"/>
  <c r="U1685" i="1" s="1"/>
  <c r="V1684" i="1" a="1"/>
  <c r="V1684" i="1" s="1"/>
  <c r="U1684" i="1"/>
  <c r="U1684" i="1" a="1"/>
  <c r="V1683" i="1" a="1"/>
  <c r="V1683" i="1" s="1"/>
  <c r="U1683" i="1" a="1"/>
  <c r="U1683" i="1" s="1"/>
  <c r="V1682" i="1" a="1"/>
  <c r="V1682" i="1" s="1"/>
  <c r="U1682" i="1" a="1"/>
  <c r="U1682" i="1" s="1"/>
  <c r="V1681" i="1"/>
  <c r="V1681" i="1" a="1"/>
  <c r="U1681" i="1" a="1"/>
  <c r="U1681" i="1" s="1"/>
  <c r="V1680" i="1" a="1"/>
  <c r="V1680" i="1" s="1"/>
  <c r="U1680" i="1"/>
  <c r="U1680" i="1" a="1"/>
  <c r="V1679" i="1"/>
  <c r="V1679" i="1" a="1"/>
  <c r="U1679" i="1" a="1"/>
  <c r="U1679" i="1" s="1"/>
  <c r="V1678" i="1" a="1"/>
  <c r="V1678" i="1" s="1"/>
  <c r="U1678" i="1" a="1"/>
  <c r="U1678" i="1" s="1"/>
  <c r="V1677" i="1" a="1"/>
  <c r="V1677" i="1" s="1"/>
  <c r="U1677" i="1"/>
  <c r="U1677" i="1" a="1"/>
  <c r="V1676" i="1" a="1"/>
  <c r="V1676" i="1" s="1"/>
  <c r="U1676" i="1" a="1"/>
  <c r="U1676" i="1" s="1"/>
  <c r="V1675" i="1"/>
  <c r="V1675" i="1" a="1"/>
  <c r="U1675" i="1"/>
  <c r="U1675" i="1" a="1"/>
  <c r="V1674" i="1" a="1"/>
  <c r="V1674" i="1" s="1"/>
  <c r="U1674" i="1" a="1"/>
  <c r="U1674" i="1" s="1"/>
  <c r="V1673" i="1" a="1"/>
  <c r="V1673" i="1" s="1"/>
  <c r="U1673" i="1" a="1"/>
  <c r="U1673" i="1" s="1"/>
  <c r="V1672" i="1" a="1"/>
  <c r="V1672" i="1" s="1"/>
  <c r="U1672" i="1" a="1"/>
  <c r="U1672" i="1" s="1"/>
  <c r="V1671" i="1" a="1"/>
  <c r="V1671" i="1" s="1"/>
  <c r="U1671" i="1"/>
  <c r="U1671" i="1" a="1"/>
  <c r="V1670" i="1" a="1"/>
  <c r="V1670" i="1" s="1"/>
  <c r="U1670" i="1"/>
  <c r="U1670" i="1" a="1"/>
  <c r="V1669" i="1" a="1"/>
  <c r="V1669" i="1" s="1"/>
  <c r="U1669" i="1" a="1"/>
  <c r="U1669" i="1" s="1"/>
  <c r="V1668" i="1" a="1"/>
  <c r="V1668" i="1" s="1"/>
  <c r="U1668" i="1"/>
  <c r="U1668" i="1" a="1"/>
  <c r="V1667" i="1" a="1"/>
  <c r="V1667" i="1" s="1"/>
  <c r="U1667" i="1" a="1"/>
  <c r="U1667" i="1" s="1"/>
  <c r="V1666" i="1" a="1"/>
  <c r="V1666" i="1" s="1"/>
  <c r="U1666" i="1" a="1"/>
  <c r="U1666" i="1" s="1"/>
  <c r="V1665" i="1"/>
  <c r="V1665" i="1" a="1"/>
  <c r="U1665" i="1" a="1"/>
  <c r="U1665" i="1" s="1"/>
  <c r="V1664" i="1" a="1"/>
  <c r="V1664" i="1" s="1"/>
  <c r="U1664" i="1"/>
  <c r="U1664" i="1" a="1"/>
  <c r="V1663" i="1"/>
  <c r="V1663" i="1" a="1"/>
  <c r="U1663" i="1" a="1"/>
  <c r="U1663" i="1" s="1"/>
  <c r="V1662" i="1" a="1"/>
  <c r="V1662" i="1" s="1"/>
  <c r="U1662" i="1" a="1"/>
  <c r="U1662" i="1" s="1"/>
  <c r="V1661" i="1" a="1"/>
  <c r="V1661" i="1" s="1"/>
  <c r="U1661" i="1"/>
  <c r="U1661" i="1" a="1"/>
  <c r="V1660" i="1" a="1"/>
  <c r="V1660" i="1" s="1"/>
  <c r="U1660" i="1" a="1"/>
  <c r="U1660" i="1" s="1"/>
  <c r="V1659" i="1"/>
  <c r="V1659" i="1" a="1"/>
  <c r="U1659" i="1"/>
  <c r="U1659" i="1" a="1"/>
  <c r="V1658" i="1" a="1"/>
  <c r="V1658" i="1" s="1"/>
  <c r="U1658" i="1" a="1"/>
  <c r="U1658" i="1" s="1"/>
  <c r="V1657" i="1" a="1"/>
  <c r="V1657" i="1" s="1"/>
  <c r="U1657" i="1"/>
  <c r="U1657" i="1" a="1"/>
  <c r="V1656" i="1" a="1"/>
  <c r="V1656" i="1" s="1"/>
  <c r="U1656" i="1"/>
  <c r="U1656" i="1" a="1"/>
  <c r="V1655" i="1" a="1"/>
  <c r="V1655" i="1" s="1"/>
  <c r="U1655" i="1" a="1"/>
  <c r="U1655" i="1" s="1"/>
  <c r="V1654" i="1" a="1"/>
  <c r="V1654" i="1" s="1"/>
  <c r="U1654" i="1"/>
  <c r="U1654" i="1" a="1"/>
  <c r="V1653" i="1" a="1"/>
  <c r="V1653" i="1" s="1"/>
  <c r="U1653" i="1" a="1"/>
  <c r="U1653" i="1" s="1"/>
  <c r="V1652" i="1" a="1"/>
  <c r="V1652" i="1" s="1"/>
  <c r="U1652" i="1" a="1"/>
  <c r="U1652" i="1" s="1"/>
  <c r="V1651" i="1"/>
  <c r="V1651" i="1" a="1"/>
  <c r="U1651" i="1" a="1"/>
  <c r="U1651" i="1" s="1"/>
  <c r="V1650" i="1" a="1"/>
  <c r="V1650" i="1" s="1"/>
  <c r="U1650" i="1" a="1"/>
  <c r="U1650" i="1" s="1"/>
  <c r="V1649" i="1" a="1"/>
  <c r="V1649" i="1" s="1"/>
  <c r="U1649" i="1" a="1"/>
  <c r="U1649" i="1" s="1"/>
  <c r="V1648" i="1" a="1"/>
  <c r="V1648" i="1" s="1"/>
  <c r="U1648" i="1" a="1"/>
  <c r="U1648" i="1" s="1"/>
  <c r="V1647" i="1" a="1"/>
  <c r="V1647" i="1" s="1"/>
  <c r="U1647" i="1" a="1"/>
  <c r="U1647" i="1" s="1"/>
  <c r="V1646" i="1" a="1"/>
  <c r="V1646" i="1" s="1"/>
  <c r="U1646" i="1" a="1"/>
  <c r="U1646" i="1" s="1"/>
  <c r="V1645" i="1"/>
  <c r="V1645" i="1" a="1"/>
  <c r="U1645" i="1" a="1"/>
  <c r="U1645" i="1" s="1"/>
  <c r="V1644" i="1" a="1"/>
  <c r="V1644" i="1" s="1"/>
  <c r="U1644" i="1"/>
  <c r="U1644" i="1" a="1"/>
  <c r="V1643" i="1" a="1"/>
  <c r="V1643" i="1" s="1"/>
  <c r="U1643" i="1" a="1"/>
  <c r="U1643" i="1" s="1"/>
  <c r="V1642" i="1" a="1"/>
  <c r="V1642" i="1" s="1"/>
  <c r="U1642" i="1" a="1"/>
  <c r="U1642" i="1" s="1"/>
  <c r="V1641" i="1"/>
  <c r="V1641" i="1" a="1"/>
  <c r="U1641" i="1" a="1"/>
  <c r="U1641" i="1" s="1"/>
  <c r="V1640" i="1" a="1"/>
  <c r="V1640" i="1" s="1"/>
  <c r="U1640" i="1" a="1"/>
  <c r="U1640" i="1" s="1"/>
  <c r="V1639" i="1" a="1"/>
  <c r="V1639" i="1" s="1"/>
  <c r="U1639" i="1"/>
  <c r="U1639" i="1" a="1"/>
  <c r="V1638" i="1" a="1"/>
  <c r="V1638" i="1" s="1"/>
  <c r="U1638" i="1" a="1"/>
  <c r="U1638" i="1" s="1"/>
  <c r="V1637" i="1" a="1"/>
  <c r="V1637" i="1" s="1"/>
  <c r="U1637" i="1"/>
  <c r="U1637" i="1" a="1"/>
  <c r="V1636" i="1"/>
  <c r="V1636" i="1" a="1"/>
  <c r="U1636" i="1" a="1"/>
  <c r="U1636" i="1" s="1"/>
  <c r="V1635" i="1" a="1"/>
  <c r="V1635" i="1" s="1"/>
  <c r="U1635" i="1"/>
  <c r="U1635" i="1" a="1"/>
  <c r="V1634" i="1" a="1"/>
  <c r="V1634" i="1" s="1"/>
  <c r="U1634" i="1" a="1"/>
  <c r="U1634" i="1" s="1"/>
  <c r="V1633" i="1" a="1"/>
  <c r="V1633" i="1" s="1"/>
  <c r="U1633" i="1" a="1"/>
  <c r="U1633" i="1" s="1"/>
  <c r="V1632" i="1" a="1"/>
  <c r="V1632" i="1" s="1"/>
  <c r="U1632" i="1" a="1"/>
  <c r="U1632" i="1" s="1"/>
  <c r="V1631" i="1" a="1"/>
  <c r="V1631" i="1" s="1"/>
  <c r="U1631" i="1" a="1"/>
  <c r="U1631" i="1" s="1"/>
  <c r="V1630" i="1" a="1"/>
  <c r="V1630" i="1" s="1"/>
  <c r="U1630" i="1" a="1"/>
  <c r="U1630" i="1" s="1"/>
  <c r="V1629" i="1" a="1"/>
  <c r="V1629" i="1" s="1"/>
  <c r="U1629" i="1" a="1"/>
  <c r="U1629" i="1" s="1"/>
  <c r="V1628" i="1" a="1"/>
  <c r="V1628" i="1" s="1"/>
  <c r="U1628" i="1" a="1"/>
  <c r="U1628" i="1" s="1"/>
  <c r="V1627" i="1" a="1"/>
  <c r="V1627" i="1" s="1"/>
  <c r="U1627" i="1"/>
  <c r="U1627" i="1" a="1"/>
  <c r="V1626" i="1" a="1"/>
  <c r="V1626" i="1" s="1"/>
  <c r="U1626" i="1" a="1"/>
  <c r="U1626" i="1" s="1"/>
  <c r="V1625" i="1" a="1"/>
  <c r="V1625" i="1" s="1"/>
  <c r="U1625" i="1"/>
  <c r="U1625" i="1" a="1"/>
  <c r="V1624" i="1" a="1"/>
  <c r="V1624" i="1" s="1"/>
  <c r="U1624" i="1" a="1"/>
  <c r="U1624" i="1" s="1"/>
  <c r="V1623" i="1" a="1"/>
  <c r="V1623" i="1" s="1"/>
  <c r="U1623" i="1" a="1"/>
  <c r="U1623" i="1" s="1"/>
  <c r="V1622" i="1" a="1"/>
  <c r="V1622" i="1" s="1"/>
  <c r="U1622" i="1" a="1"/>
  <c r="U1622" i="1" s="1"/>
  <c r="V1621" i="1"/>
  <c r="V1621" i="1" a="1"/>
  <c r="U1621" i="1" a="1"/>
  <c r="U1621" i="1" s="1"/>
  <c r="V1620" i="1" a="1"/>
  <c r="V1620" i="1" s="1"/>
  <c r="U1620" i="1" a="1"/>
  <c r="U1620" i="1" s="1"/>
  <c r="V1619" i="1" a="1"/>
  <c r="V1619" i="1" s="1"/>
  <c r="U1619" i="1" a="1"/>
  <c r="U1619" i="1" s="1"/>
  <c r="V1618" i="1" a="1"/>
  <c r="V1618" i="1" s="1"/>
  <c r="U1618" i="1" a="1"/>
  <c r="U1618" i="1" s="1"/>
  <c r="V1617" i="1" a="1"/>
  <c r="V1617" i="1" s="1"/>
  <c r="U1617" i="1" a="1"/>
  <c r="U1617" i="1" s="1"/>
  <c r="V1616" i="1" a="1"/>
  <c r="V1616" i="1" s="1"/>
  <c r="U1616" i="1" a="1"/>
  <c r="U1616" i="1" s="1"/>
  <c r="V1615" i="1"/>
  <c r="V1615" i="1" a="1"/>
  <c r="U1615" i="1" a="1"/>
  <c r="U1615" i="1" s="1"/>
  <c r="V1614" i="1" a="1"/>
  <c r="V1614" i="1" s="1"/>
  <c r="U1614" i="1" a="1"/>
  <c r="U1614" i="1" s="1"/>
  <c r="V1613" i="1"/>
  <c r="V1613" i="1" a="1"/>
  <c r="U1613" i="1" a="1"/>
  <c r="U1613" i="1" s="1"/>
  <c r="V1612" i="1"/>
  <c r="V1612" i="1" a="1"/>
  <c r="U1612" i="1" a="1"/>
  <c r="U1612" i="1" s="1"/>
  <c r="V1611" i="1" a="1"/>
  <c r="V1611" i="1" s="1"/>
  <c r="U1611" i="1" a="1"/>
  <c r="U1611" i="1" s="1"/>
  <c r="V1610" i="1" a="1"/>
  <c r="V1610" i="1" s="1"/>
  <c r="U1610" i="1" a="1"/>
  <c r="U1610" i="1" s="1"/>
  <c r="V1609" i="1" a="1"/>
  <c r="V1609" i="1" s="1"/>
  <c r="U1609" i="1" a="1"/>
  <c r="U1609" i="1" s="1"/>
  <c r="V1608" i="1" a="1"/>
  <c r="V1608" i="1" s="1"/>
  <c r="U1608" i="1" a="1"/>
  <c r="U1608" i="1" s="1"/>
  <c r="V1607" i="1" a="1"/>
  <c r="V1607" i="1" s="1"/>
  <c r="U1607" i="1" a="1"/>
  <c r="U1607" i="1" s="1"/>
  <c r="V1606" i="1"/>
  <c r="V1606" i="1" a="1"/>
  <c r="U1606" i="1" a="1"/>
  <c r="U1606" i="1" s="1"/>
  <c r="V1605" i="1" a="1"/>
  <c r="V1605" i="1" s="1"/>
  <c r="U1605" i="1" a="1"/>
  <c r="U1605" i="1" s="1"/>
  <c r="V1604" i="1" a="1"/>
  <c r="V1604" i="1" s="1"/>
  <c r="U1604" i="1" a="1"/>
  <c r="U1604" i="1" s="1"/>
  <c r="V1603" i="1" a="1"/>
  <c r="V1603" i="1" s="1"/>
  <c r="U1603" i="1"/>
  <c r="U1603" i="1" a="1"/>
  <c r="V1602" i="1" a="1"/>
  <c r="V1602" i="1" s="1"/>
  <c r="U1602" i="1" a="1"/>
  <c r="U1602" i="1" s="1"/>
  <c r="V1601" i="1" a="1"/>
  <c r="V1601" i="1" s="1"/>
  <c r="U1601" i="1"/>
  <c r="U1601" i="1" a="1"/>
  <c r="V1600" i="1" a="1"/>
  <c r="V1600" i="1" s="1"/>
  <c r="U1600" i="1" a="1"/>
  <c r="U1600" i="1" s="1"/>
  <c r="V1599" i="1" a="1"/>
  <c r="V1599" i="1" s="1"/>
  <c r="U1599" i="1" a="1"/>
  <c r="U1599" i="1" s="1"/>
  <c r="V1598" i="1" a="1"/>
  <c r="V1598" i="1" s="1"/>
  <c r="U1598" i="1" a="1"/>
  <c r="U1598" i="1" s="1"/>
  <c r="V1597" i="1" a="1"/>
  <c r="V1597" i="1" s="1"/>
  <c r="U1597" i="1" a="1"/>
  <c r="U1597" i="1" s="1"/>
  <c r="V1596" i="1" a="1"/>
  <c r="V1596" i="1" s="1"/>
  <c r="U1596" i="1" a="1"/>
  <c r="U1596" i="1" s="1"/>
  <c r="V1595" i="1" a="1"/>
  <c r="V1595" i="1" s="1"/>
  <c r="U1595" i="1"/>
  <c r="U1595" i="1" a="1"/>
  <c r="V1594" i="1" a="1"/>
  <c r="V1594" i="1" s="1"/>
  <c r="U1594" i="1" a="1"/>
  <c r="U1594" i="1" s="1"/>
  <c r="V1593" i="1" a="1"/>
  <c r="V1593" i="1" s="1"/>
  <c r="U1593" i="1" a="1"/>
  <c r="U1593" i="1" s="1"/>
  <c r="V1592" i="1" a="1"/>
  <c r="V1592" i="1" s="1"/>
  <c r="U1592" i="1" a="1"/>
  <c r="U1592" i="1" s="1"/>
  <c r="V1591" i="1" a="1"/>
  <c r="V1591" i="1" s="1"/>
  <c r="U1591" i="1" a="1"/>
  <c r="U1591" i="1" s="1"/>
  <c r="V1590" i="1"/>
  <c r="V1590" i="1" a="1"/>
  <c r="U1590" i="1" a="1"/>
  <c r="U1590" i="1" s="1"/>
  <c r="V1589" i="1" a="1"/>
  <c r="V1589" i="1" s="1"/>
  <c r="U1589" i="1" a="1"/>
  <c r="U1589" i="1" s="1"/>
  <c r="V1588" i="1" a="1"/>
  <c r="V1588" i="1" s="1"/>
  <c r="U1588" i="1" a="1"/>
  <c r="U1588" i="1" s="1"/>
  <c r="V1587" i="1" a="1"/>
  <c r="V1587" i="1" s="1"/>
  <c r="U1587" i="1" a="1"/>
  <c r="U1587" i="1" s="1"/>
  <c r="V1586" i="1" a="1"/>
  <c r="V1586" i="1" s="1"/>
  <c r="U1586" i="1" a="1"/>
  <c r="U1586" i="1" s="1"/>
  <c r="V1585" i="1" a="1"/>
  <c r="V1585" i="1" s="1"/>
  <c r="U1585" i="1" a="1"/>
  <c r="U1585" i="1" s="1"/>
  <c r="V1584" i="1" a="1"/>
  <c r="V1584" i="1" s="1"/>
  <c r="U1584" i="1" a="1"/>
  <c r="U1584" i="1" s="1"/>
  <c r="V1583" i="1"/>
  <c r="V1583" i="1" a="1"/>
  <c r="U1583" i="1" a="1"/>
  <c r="U1583" i="1" s="1"/>
  <c r="V1582" i="1" a="1"/>
  <c r="V1582" i="1" s="1"/>
  <c r="U1582" i="1" a="1"/>
  <c r="U1582" i="1" s="1"/>
  <c r="V1581" i="1" a="1"/>
  <c r="V1581" i="1" s="1"/>
  <c r="U1581" i="1" a="1"/>
  <c r="U1581" i="1" s="1"/>
  <c r="V1580" i="1"/>
  <c r="V1580" i="1" a="1"/>
  <c r="U1580" i="1" a="1"/>
  <c r="U1580" i="1" s="1"/>
  <c r="V1579" i="1" a="1"/>
  <c r="V1579" i="1" s="1"/>
  <c r="U1579" i="1"/>
  <c r="U1579" i="1" a="1"/>
  <c r="V1578" i="1" a="1"/>
  <c r="V1578" i="1" s="1"/>
  <c r="U1578" i="1" a="1"/>
  <c r="U1578" i="1" s="1"/>
  <c r="V1577" i="1" a="1"/>
  <c r="V1577" i="1" s="1"/>
  <c r="U1577" i="1" a="1"/>
  <c r="U1577" i="1" s="1"/>
  <c r="V1576" i="1" a="1"/>
  <c r="V1576" i="1" s="1"/>
  <c r="U1576" i="1" a="1"/>
  <c r="U1576" i="1" s="1"/>
  <c r="V1575" i="1" a="1"/>
  <c r="V1575" i="1" s="1"/>
  <c r="U1575" i="1" a="1"/>
  <c r="U1575" i="1" s="1"/>
  <c r="V1574" i="1" a="1"/>
  <c r="V1574" i="1" s="1"/>
  <c r="U1574" i="1" a="1"/>
  <c r="U1574" i="1" s="1"/>
  <c r="V1573" i="1"/>
  <c r="V1573" i="1" a="1"/>
  <c r="U1573" i="1" a="1"/>
  <c r="U1573" i="1" s="1"/>
  <c r="V1572" i="1" a="1"/>
  <c r="V1572" i="1" s="1"/>
  <c r="U1572" i="1" a="1"/>
  <c r="U1572" i="1" s="1"/>
  <c r="V1571" i="1" a="1"/>
  <c r="V1571" i="1" s="1"/>
  <c r="U1571" i="1" a="1"/>
  <c r="U1571" i="1" s="1"/>
  <c r="V1570" i="1"/>
  <c r="V1570" i="1" a="1"/>
  <c r="U1570" i="1" a="1"/>
  <c r="U1570" i="1" s="1"/>
  <c r="V1569" i="1" a="1"/>
  <c r="V1569" i="1" s="1"/>
  <c r="U1569" i="1" a="1"/>
  <c r="U1569" i="1" s="1"/>
  <c r="V1568" i="1" a="1"/>
  <c r="V1568" i="1" s="1"/>
  <c r="U1568" i="1" a="1"/>
  <c r="U1568" i="1" s="1"/>
  <c r="V1567" i="1"/>
  <c r="V1567" i="1" a="1"/>
  <c r="U1567" i="1" a="1"/>
  <c r="U1567" i="1" s="1"/>
  <c r="V1566" i="1" a="1"/>
  <c r="V1566" i="1" s="1"/>
  <c r="U1566" i="1" a="1"/>
  <c r="U1566" i="1" s="1"/>
  <c r="V1565" i="1" a="1"/>
  <c r="V1565" i="1" s="1"/>
  <c r="U1565" i="1" a="1"/>
  <c r="U1565" i="1" s="1"/>
  <c r="V1564" i="1"/>
  <c r="V1564" i="1" a="1"/>
  <c r="U1564" i="1" a="1"/>
  <c r="U1564" i="1" s="1"/>
  <c r="V1563" i="1" a="1"/>
  <c r="V1563" i="1" s="1"/>
  <c r="U1563" i="1" a="1"/>
  <c r="U1563" i="1" s="1"/>
  <c r="V1562" i="1" a="1"/>
  <c r="V1562" i="1" s="1"/>
  <c r="U1562" i="1" a="1"/>
  <c r="U1562" i="1" s="1"/>
  <c r="V1561" i="1" a="1"/>
  <c r="V1561" i="1" s="1"/>
  <c r="U1561" i="1" a="1"/>
  <c r="U1561" i="1" s="1"/>
  <c r="V1560" i="1" a="1"/>
  <c r="V1560" i="1" s="1"/>
  <c r="U1560" i="1" a="1"/>
  <c r="U1560" i="1" s="1"/>
  <c r="V1559" i="1" a="1"/>
  <c r="V1559" i="1" s="1"/>
  <c r="U1559" i="1"/>
  <c r="U1559" i="1" a="1"/>
  <c r="V1558" i="1"/>
  <c r="V1558" i="1" a="1"/>
  <c r="U1558" i="1" a="1"/>
  <c r="U1558" i="1" s="1"/>
  <c r="V1557" i="1" a="1"/>
  <c r="V1557" i="1" s="1"/>
  <c r="U1557" i="1" a="1"/>
  <c r="U1557" i="1" s="1"/>
  <c r="V1556" i="1" a="1"/>
  <c r="V1556" i="1" s="1"/>
  <c r="U1556" i="1" a="1"/>
  <c r="U1556" i="1" s="1"/>
  <c r="V1555" i="1" a="1"/>
  <c r="V1555" i="1" s="1"/>
  <c r="U1555" i="1" a="1"/>
  <c r="U1555" i="1" s="1"/>
  <c r="V1554" i="1"/>
  <c r="V1554" i="1" a="1"/>
  <c r="U1554" i="1" a="1"/>
  <c r="U1554" i="1" s="1"/>
  <c r="V1553" i="1" a="1"/>
  <c r="V1553" i="1" s="1"/>
  <c r="U1553" i="1"/>
  <c r="U1553" i="1" a="1"/>
  <c r="V1552" i="1" a="1"/>
  <c r="V1552" i="1" s="1"/>
  <c r="U1552" i="1" a="1"/>
  <c r="U1552" i="1" s="1"/>
  <c r="V1551" i="1"/>
  <c r="V1551" i="1" a="1"/>
  <c r="U1551" i="1" a="1"/>
  <c r="U1551" i="1" s="1"/>
  <c r="V1550" i="1" a="1"/>
  <c r="V1550" i="1" s="1"/>
  <c r="U1550" i="1" a="1"/>
  <c r="U1550" i="1" s="1"/>
  <c r="V1549" i="1" a="1"/>
  <c r="V1549" i="1" s="1"/>
  <c r="U1549" i="1" a="1"/>
  <c r="U1549" i="1" s="1"/>
  <c r="V1548" i="1" a="1"/>
  <c r="V1548" i="1" s="1"/>
  <c r="U1548" i="1" a="1"/>
  <c r="U1548" i="1" s="1"/>
  <c r="V1547" i="1" a="1"/>
  <c r="V1547" i="1" s="1"/>
  <c r="U1547" i="1" a="1"/>
  <c r="U1547" i="1" s="1"/>
  <c r="V1546" i="1" a="1"/>
  <c r="V1546" i="1" s="1"/>
  <c r="U1546" i="1" a="1"/>
  <c r="U1546" i="1" s="1"/>
  <c r="V1545" i="1" a="1"/>
  <c r="V1545" i="1" s="1"/>
  <c r="U1545" i="1" a="1"/>
  <c r="U1545" i="1" s="1"/>
  <c r="V1544" i="1" a="1"/>
  <c r="V1544" i="1" s="1"/>
  <c r="U1544" i="1" a="1"/>
  <c r="U1544" i="1" s="1"/>
  <c r="V1543" i="1" a="1"/>
  <c r="V1543" i="1" s="1"/>
  <c r="U1543" i="1"/>
  <c r="U1543" i="1" a="1"/>
  <c r="V1542" i="1" a="1"/>
  <c r="V1542" i="1" s="1"/>
  <c r="U1542" i="1" a="1"/>
  <c r="U1542" i="1" s="1"/>
  <c r="V1541" i="1"/>
  <c r="V1541" i="1" a="1"/>
  <c r="U1541" i="1" a="1"/>
  <c r="U1541" i="1" s="1"/>
  <c r="V1540" i="1" a="1"/>
  <c r="V1540" i="1" s="1"/>
  <c r="U1540" i="1" a="1"/>
  <c r="U1540" i="1" s="1"/>
  <c r="V1539" i="1" a="1"/>
  <c r="V1539" i="1" s="1"/>
  <c r="U1539" i="1"/>
  <c r="U1539" i="1" a="1"/>
  <c r="V1538" i="1"/>
  <c r="V1538" i="1" a="1"/>
  <c r="U1538" i="1" a="1"/>
  <c r="U1538" i="1" s="1"/>
  <c r="V1537" i="1" a="1"/>
  <c r="V1537" i="1" s="1"/>
  <c r="U1537" i="1"/>
  <c r="U1537" i="1" a="1"/>
  <c r="V1536" i="1" a="1"/>
  <c r="V1536" i="1" s="1"/>
  <c r="U1536" i="1" a="1"/>
  <c r="U1536" i="1" s="1"/>
  <c r="V1535" i="1"/>
  <c r="V1535" i="1" a="1"/>
  <c r="U1535" i="1" a="1"/>
  <c r="U1535" i="1" s="1"/>
  <c r="V1534" i="1"/>
  <c r="V1534" i="1" a="1"/>
  <c r="U1534" i="1" a="1"/>
  <c r="U1534" i="1" s="1"/>
  <c r="V1533" i="1" a="1"/>
  <c r="V1533" i="1" s="1"/>
  <c r="U1533" i="1" a="1"/>
  <c r="U1533" i="1" s="1"/>
  <c r="V1532" i="1" a="1"/>
  <c r="V1532" i="1" s="1"/>
  <c r="U1532" i="1" a="1"/>
  <c r="U1532" i="1" s="1"/>
  <c r="V1531" i="1"/>
  <c r="V1531" i="1" a="1"/>
  <c r="U1531" i="1" a="1"/>
  <c r="U1531" i="1" s="1"/>
  <c r="V1530" i="1" a="1"/>
  <c r="V1530" i="1" s="1"/>
  <c r="U1530" i="1" a="1"/>
  <c r="U1530" i="1" s="1"/>
  <c r="V1529" i="1" a="1"/>
  <c r="V1529" i="1" s="1"/>
  <c r="U1529" i="1" a="1"/>
  <c r="U1529" i="1" s="1"/>
  <c r="V1528" i="1" a="1"/>
  <c r="V1528" i="1" s="1"/>
  <c r="U1528" i="1" a="1"/>
  <c r="U1528" i="1" s="1"/>
  <c r="V1527" i="1" a="1"/>
  <c r="V1527" i="1" s="1"/>
  <c r="U1527" i="1" a="1"/>
  <c r="U1527" i="1" s="1"/>
  <c r="V1526" i="1" a="1"/>
  <c r="V1526" i="1" s="1"/>
  <c r="U1526" i="1" a="1"/>
  <c r="U1526" i="1" s="1"/>
  <c r="V1525" i="1"/>
  <c r="V1525" i="1" a="1"/>
  <c r="U1525" i="1" a="1"/>
  <c r="U1525" i="1" s="1"/>
  <c r="V1524" i="1" a="1"/>
  <c r="V1524" i="1" s="1"/>
  <c r="U1524" i="1" a="1"/>
  <c r="U1524" i="1" s="1"/>
  <c r="V1523" i="1" a="1"/>
  <c r="V1523" i="1" s="1"/>
  <c r="U1523" i="1"/>
  <c r="U1523" i="1" a="1"/>
  <c r="V1522" i="1"/>
  <c r="V1522" i="1" a="1"/>
  <c r="U1522" i="1" a="1"/>
  <c r="U1522" i="1" s="1"/>
  <c r="V1521" i="1" a="1"/>
  <c r="V1521" i="1" s="1"/>
  <c r="U1521" i="1" a="1"/>
  <c r="U1521" i="1" s="1"/>
  <c r="V1520" i="1" a="1"/>
  <c r="V1520" i="1" s="1"/>
  <c r="U1520" i="1" a="1"/>
  <c r="U1520" i="1" s="1"/>
  <c r="V1519" i="1" a="1"/>
  <c r="V1519" i="1" s="1"/>
  <c r="U1519" i="1" a="1"/>
  <c r="U1519" i="1" s="1"/>
  <c r="V1518" i="1" a="1"/>
  <c r="V1518" i="1" s="1"/>
  <c r="U1518" i="1" a="1"/>
  <c r="U1518" i="1" s="1"/>
  <c r="V1517" i="1" a="1"/>
  <c r="V1517" i="1" s="1"/>
  <c r="U1517" i="1" a="1"/>
  <c r="U1517" i="1" s="1"/>
  <c r="V1516" i="1" a="1"/>
  <c r="V1516" i="1" s="1"/>
  <c r="U1516" i="1" a="1"/>
  <c r="U1516" i="1" s="1"/>
  <c r="V1515" i="1" a="1"/>
  <c r="V1515" i="1" s="1"/>
  <c r="U1515" i="1" a="1"/>
  <c r="U1515" i="1" s="1"/>
  <c r="V1514" i="1" a="1"/>
  <c r="V1514" i="1" s="1"/>
  <c r="U1514" i="1" a="1"/>
  <c r="U1514" i="1" s="1"/>
  <c r="V1513" i="1" a="1"/>
  <c r="V1513" i="1" s="1"/>
  <c r="U1513" i="1" a="1"/>
  <c r="U1513" i="1" s="1"/>
  <c r="V1512" i="1" a="1"/>
  <c r="V1512" i="1" s="1"/>
  <c r="U1512" i="1" a="1"/>
  <c r="U1512" i="1" s="1"/>
  <c r="V1511" i="1" a="1"/>
  <c r="V1511" i="1" s="1"/>
  <c r="U1511" i="1"/>
  <c r="U1511" i="1" a="1"/>
  <c r="V1510" i="1" a="1"/>
  <c r="V1510" i="1" s="1"/>
  <c r="U1510" i="1" a="1"/>
  <c r="U1510" i="1" s="1"/>
  <c r="V1509" i="1"/>
  <c r="V1509" i="1" a="1"/>
  <c r="U1509" i="1" a="1"/>
  <c r="U1509" i="1" s="1"/>
  <c r="V1508" i="1" a="1"/>
  <c r="V1508" i="1" s="1"/>
  <c r="U1508" i="1" a="1"/>
  <c r="U1508" i="1" s="1"/>
  <c r="V1507" i="1" a="1"/>
  <c r="V1507" i="1" s="1"/>
  <c r="U1507" i="1"/>
  <c r="U1507" i="1" a="1"/>
  <c r="V1506" i="1" a="1"/>
  <c r="V1506" i="1" s="1"/>
  <c r="U1506" i="1" a="1"/>
  <c r="U1506" i="1" s="1"/>
  <c r="V1505" i="1" a="1"/>
  <c r="V1505" i="1" s="1"/>
  <c r="U1505" i="1" a="1"/>
  <c r="U1505" i="1" s="1"/>
  <c r="V1504" i="1" a="1"/>
  <c r="V1504" i="1" s="1"/>
  <c r="U1504" i="1" a="1"/>
  <c r="U1504" i="1" s="1"/>
  <c r="V1503" i="1" a="1"/>
  <c r="V1503" i="1" s="1"/>
  <c r="U1503" i="1" a="1"/>
  <c r="U1503" i="1" s="1"/>
  <c r="V1502" i="1"/>
  <c r="V1502" i="1" a="1"/>
  <c r="U1502" i="1" a="1"/>
  <c r="U1502" i="1" s="1"/>
  <c r="V1501" i="1" a="1"/>
  <c r="V1501" i="1" s="1"/>
  <c r="U1501" i="1" a="1"/>
  <c r="U1501" i="1" s="1"/>
  <c r="V1500" i="1" a="1"/>
  <c r="V1500" i="1" s="1"/>
  <c r="U1500" i="1" a="1"/>
  <c r="U1500" i="1" s="1"/>
  <c r="V1499" i="1"/>
  <c r="V1499" i="1" a="1"/>
  <c r="U1499" i="1" a="1"/>
  <c r="U1499" i="1" s="1"/>
  <c r="V1498" i="1" a="1"/>
  <c r="V1498" i="1" s="1"/>
  <c r="U1498" i="1" a="1"/>
  <c r="U1498" i="1" s="1"/>
  <c r="V1497" i="1" a="1"/>
  <c r="V1497" i="1" s="1"/>
  <c r="U1497" i="1" a="1"/>
  <c r="U1497" i="1" s="1"/>
  <c r="V1496" i="1" a="1"/>
  <c r="V1496" i="1" s="1"/>
  <c r="U1496" i="1" a="1"/>
  <c r="U1496" i="1" s="1"/>
  <c r="V1495" i="1" a="1"/>
  <c r="V1495" i="1" s="1"/>
  <c r="U1495" i="1" a="1"/>
  <c r="U1495" i="1" s="1"/>
  <c r="V1494" i="1" a="1"/>
  <c r="V1494" i="1" s="1"/>
  <c r="U1494" i="1" a="1"/>
  <c r="U1494" i="1" s="1"/>
  <c r="V1493" i="1"/>
  <c r="V1493" i="1" a="1"/>
  <c r="U1493" i="1" a="1"/>
  <c r="U1493" i="1" s="1"/>
  <c r="V1492" i="1" a="1"/>
  <c r="V1492" i="1" s="1"/>
  <c r="U1492" i="1" a="1"/>
  <c r="U1492" i="1" s="1"/>
  <c r="V1491" i="1" a="1"/>
  <c r="V1491" i="1" s="1"/>
  <c r="U1491" i="1"/>
  <c r="U1491" i="1" a="1"/>
  <c r="V1490" i="1" a="1"/>
  <c r="V1490" i="1" s="1"/>
  <c r="U1490" i="1" a="1"/>
  <c r="U1490" i="1" s="1"/>
  <c r="V1489" i="1" a="1"/>
  <c r="V1489" i="1" s="1"/>
  <c r="U1489" i="1" a="1"/>
  <c r="U1489" i="1" s="1"/>
  <c r="V1488" i="1" a="1"/>
  <c r="V1488" i="1" s="1"/>
  <c r="U1488" i="1" a="1"/>
  <c r="U1488" i="1" s="1"/>
  <c r="V1487" i="1" a="1"/>
  <c r="V1487" i="1" s="1"/>
  <c r="U1487" i="1" a="1"/>
  <c r="U1487" i="1" s="1"/>
  <c r="V1486" i="1" a="1"/>
  <c r="V1486" i="1" s="1"/>
  <c r="U1486" i="1" a="1"/>
  <c r="U1486" i="1" s="1"/>
  <c r="V1485" i="1" a="1"/>
  <c r="V1485" i="1" s="1"/>
  <c r="U1485" i="1" a="1"/>
  <c r="U1485" i="1" s="1"/>
  <c r="V1484" i="1" a="1"/>
  <c r="V1484" i="1" s="1"/>
  <c r="U1484" i="1" a="1"/>
  <c r="U1484" i="1" s="1"/>
  <c r="V1483" i="1" a="1"/>
  <c r="V1483" i="1" s="1"/>
  <c r="U1483" i="1" a="1"/>
  <c r="U1483" i="1" s="1"/>
  <c r="V1482" i="1" a="1"/>
  <c r="V1482" i="1" s="1"/>
  <c r="U1482" i="1" a="1"/>
  <c r="U1482" i="1" s="1"/>
  <c r="V1481" i="1" a="1"/>
  <c r="V1481" i="1" s="1"/>
  <c r="U1481" i="1" a="1"/>
  <c r="U1481" i="1" s="1"/>
  <c r="V1480" i="1" a="1"/>
  <c r="V1480" i="1" s="1"/>
  <c r="U1480" i="1" a="1"/>
  <c r="U1480" i="1" s="1"/>
  <c r="V1479" i="1" a="1"/>
  <c r="V1479" i="1" s="1"/>
  <c r="U1479" i="1"/>
  <c r="U1479" i="1" a="1"/>
  <c r="V1478" i="1" a="1"/>
  <c r="V1478" i="1" s="1"/>
  <c r="U1478" i="1" a="1"/>
  <c r="U1478" i="1" s="1"/>
  <c r="V1477" i="1" a="1"/>
  <c r="V1477" i="1" s="1"/>
  <c r="U1477" i="1" a="1"/>
  <c r="U1477" i="1" s="1"/>
  <c r="V1476" i="1" a="1"/>
  <c r="V1476" i="1" s="1"/>
  <c r="U1476" i="1" a="1"/>
  <c r="U1476" i="1" s="1"/>
  <c r="V1475" i="1" a="1"/>
  <c r="V1475" i="1" s="1"/>
  <c r="U1475" i="1"/>
  <c r="U1475" i="1" a="1"/>
  <c r="V1474" i="1" a="1"/>
  <c r="V1474" i="1" s="1"/>
  <c r="U1474" i="1" a="1"/>
  <c r="U1474" i="1" s="1"/>
  <c r="V1473" i="1" a="1"/>
  <c r="V1473" i="1" s="1"/>
  <c r="U1473" i="1"/>
  <c r="U1473" i="1" a="1"/>
  <c r="V1472" i="1" a="1"/>
  <c r="V1472" i="1" s="1"/>
  <c r="U1472" i="1" a="1"/>
  <c r="U1472" i="1" s="1"/>
  <c r="V1471" i="1" a="1"/>
  <c r="V1471" i="1" s="1"/>
  <c r="U1471" i="1" a="1"/>
  <c r="U1471" i="1" s="1"/>
  <c r="V1470" i="1"/>
  <c r="V1470" i="1" a="1"/>
  <c r="U1470" i="1" a="1"/>
  <c r="U1470" i="1" s="1"/>
  <c r="V1469" i="1" a="1"/>
  <c r="V1469" i="1" s="1"/>
  <c r="U1469" i="1" a="1"/>
  <c r="U1469" i="1" s="1"/>
  <c r="V1468" i="1" a="1"/>
  <c r="V1468" i="1" s="1"/>
  <c r="U1468" i="1" a="1"/>
  <c r="U1468" i="1" s="1"/>
  <c r="V1467" i="1" a="1"/>
  <c r="V1467" i="1" s="1"/>
  <c r="U1467" i="1" a="1"/>
  <c r="U1467" i="1" s="1"/>
  <c r="V1466" i="1" a="1"/>
  <c r="V1466" i="1" s="1"/>
  <c r="U1466" i="1" a="1"/>
  <c r="U1466" i="1" s="1"/>
  <c r="V1465" i="1" a="1"/>
  <c r="V1465" i="1" s="1"/>
  <c r="U1465" i="1" a="1"/>
  <c r="U1465" i="1" s="1"/>
  <c r="V1464" i="1" a="1"/>
  <c r="V1464" i="1" s="1"/>
  <c r="U1464" i="1" a="1"/>
  <c r="U1464" i="1" s="1"/>
  <c r="V1463" i="1" a="1"/>
  <c r="V1463" i="1" s="1"/>
  <c r="U1463" i="1" a="1"/>
  <c r="U1463" i="1" s="1"/>
  <c r="V1462" i="1" a="1"/>
  <c r="V1462" i="1" s="1"/>
  <c r="U1462" i="1" a="1"/>
  <c r="U1462" i="1" s="1"/>
  <c r="V1461" i="1" a="1"/>
  <c r="V1461" i="1" s="1"/>
  <c r="U1461" i="1" a="1"/>
  <c r="U1461" i="1" s="1"/>
  <c r="V1460" i="1" a="1"/>
  <c r="V1460" i="1" s="1"/>
  <c r="U1460" i="1" a="1"/>
  <c r="U1460" i="1" s="1"/>
  <c r="V1459" i="1" a="1"/>
  <c r="V1459" i="1" s="1"/>
  <c r="U1459" i="1" a="1"/>
  <c r="U1459" i="1" s="1"/>
  <c r="V1458" i="1" a="1"/>
  <c r="V1458" i="1" s="1"/>
  <c r="U1458" i="1" a="1"/>
  <c r="U1458" i="1" s="1"/>
  <c r="V1457" i="1"/>
  <c r="V1457" i="1" a="1"/>
  <c r="U1457" i="1" a="1"/>
  <c r="U1457" i="1" s="1"/>
  <c r="V1456" i="1" a="1"/>
  <c r="V1456" i="1" s="1"/>
  <c r="U1456" i="1" a="1"/>
  <c r="U1456" i="1" s="1"/>
  <c r="V1455" i="1" a="1"/>
  <c r="V1455" i="1" s="1"/>
  <c r="U1455" i="1" a="1"/>
  <c r="U1455" i="1" s="1"/>
  <c r="V1454" i="1"/>
  <c r="V1454" i="1" a="1"/>
  <c r="U1454" i="1" a="1"/>
  <c r="U1454" i="1" s="1"/>
  <c r="V1453" i="1" a="1"/>
  <c r="V1453" i="1" s="1"/>
  <c r="U1453" i="1" a="1"/>
  <c r="U1453" i="1" s="1"/>
  <c r="V1452" i="1" a="1"/>
  <c r="V1452" i="1" s="1"/>
  <c r="U1452" i="1" a="1"/>
  <c r="U1452" i="1" s="1"/>
  <c r="V1451" i="1" a="1"/>
  <c r="V1451" i="1" s="1"/>
  <c r="U1451" i="1" a="1"/>
  <c r="U1451" i="1" s="1"/>
  <c r="V1450" i="1" a="1"/>
  <c r="V1450" i="1" s="1"/>
  <c r="U1450" i="1" a="1"/>
  <c r="U1450" i="1" s="1"/>
  <c r="V1449" i="1" a="1"/>
  <c r="V1449" i="1" s="1"/>
  <c r="U1449" i="1" a="1"/>
  <c r="U1449" i="1" s="1"/>
  <c r="V1448" i="1" a="1"/>
  <c r="V1448" i="1" s="1"/>
  <c r="U1448" i="1" a="1"/>
  <c r="U1448" i="1" s="1"/>
  <c r="V1447" i="1" a="1"/>
  <c r="V1447" i="1" s="1"/>
  <c r="U1447" i="1" a="1"/>
  <c r="U1447" i="1" s="1"/>
  <c r="V1446" i="1" a="1"/>
  <c r="V1446" i="1" s="1"/>
  <c r="U1446" i="1" a="1"/>
  <c r="U1446" i="1" s="1"/>
  <c r="V1445" i="1"/>
  <c r="V1445" i="1" a="1"/>
  <c r="U1445" i="1" a="1"/>
  <c r="U1445" i="1" s="1"/>
  <c r="V1444" i="1" a="1"/>
  <c r="V1444" i="1" s="1"/>
  <c r="U1444" i="1" a="1"/>
  <c r="U1444" i="1" s="1"/>
  <c r="V1443" i="1" a="1"/>
  <c r="V1443" i="1" s="1"/>
  <c r="U1443" i="1" a="1"/>
  <c r="U1443" i="1" s="1"/>
  <c r="V1442" i="1" a="1"/>
  <c r="V1442" i="1" s="1"/>
  <c r="U1442" i="1" a="1"/>
  <c r="U1442" i="1" s="1"/>
  <c r="V1441" i="1" a="1"/>
  <c r="V1441" i="1" s="1"/>
  <c r="U1441" i="1" a="1"/>
  <c r="U1441" i="1" s="1"/>
  <c r="V1440" i="1" a="1"/>
  <c r="V1440" i="1" s="1"/>
  <c r="U1440" i="1" a="1"/>
  <c r="U1440" i="1" s="1"/>
  <c r="V1439" i="1" a="1"/>
  <c r="V1439" i="1" s="1"/>
  <c r="U1439" i="1" a="1"/>
  <c r="U1439" i="1" s="1"/>
  <c r="V1438" i="1" a="1"/>
  <c r="V1438" i="1" s="1"/>
  <c r="U1438" i="1" a="1"/>
  <c r="U1438" i="1" s="1"/>
  <c r="V1437" i="1"/>
  <c r="V1437" i="1" a="1"/>
  <c r="U1437" i="1" a="1"/>
  <c r="U1437" i="1" s="1"/>
  <c r="V1436" i="1" a="1"/>
  <c r="V1436" i="1" s="1"/>
  <c r="U1436" i="1" a="1"/>
  <c r="U1436" i="1" s="1"/>
  <c r="V1435" i="1" a="1"/>
  <c r="V1435" i="1" s="1"/>
  <c r="U1435" i="1" a="1"/>
  <c r="U1435" i="1" s="1"/>
  <c r="V1434" i="1" a="1"/>
  <c r="V1434" i="1" s="1"/>
  <c r="U1434" i="1"/>
  <c r="U1434" i="1" a="1"/>
  <c r="V1433" i="1" a="1"/>
  <c r="V1433" i="1" s="1"/>
  <c r="U1433" i="1" a="1"/>
  <c r="U1433" i="1" s="1"/>
  <c r="V1432" i="1" a="1"/>
  <c r="V1432" i="1" s="1"/>
  <c r="U1432" i="1" a="1"/>
  <c r="U1432" i="1" s="1"/>
  <c r="V1431" i="1" a="1"/>
  <c r="V1431" i="1" s="1"/>
  <c r="U1431" i="1" a="1"/>
  <c r="U1431" i="1" s="1"/>
  <c r="V1430" i="1" a="1"/>
  <c r="V1430" i="1" s="1"/>
  <c r="U1430" i="1" a="1"/>
  <c r="U1430" i="1" s="1"/>
  <c r="V1429" i="1"/>
  <c r="V1429" i="1" a="1"/>
  <c r="U1429" i="1" a="1"/>
  <c r="U1429" i="1" s="1"/>
  <c r="V1428" i="1" a="1"/>
  <c r="V1428" i="1" s="1"/>
  <c r="U1428" i="1" a="1"/>
  <c r="U1428" i="1" s="1"/>
  <c r="V1427" i="1" a="1"/>
  <c r="V1427" i="1" s="1"/>
  <c r="U1427" i="1" a="1"/>
  <c r="U1427" i="1" s="1"/>
  <c r="V1426" i="1" a="1"/>
  <c r="V1426" i="1" s="1"/>
  <c r="U1426" i="1"/>
  <c r="U1426" i="1" a="1"/>
  <c r="V1425" i="1" a="1"/>
  <c r="V1425" i="1" s="1"/>
  <c r="U1425" i="1" a="1"/>
  <c r="U1425" i="1" s="1"/>
  <c r="V1424" i="1" a="1"/>
  <c r="V1424" i="1" s="1"/>
  <c r="U1424" i="1" a="1"/>
  <c r="U1424" i="1" s="1"/>
  <c r="V1423" i="1" a="1"/>
  <c r="V1423" i="1" s="1"/>
  <c r="U1423" i="1" a="1"/>
  <c r="U1423" i="1" s="1"/>
  <c r="V1422" i="1"/>
  <c r="V1422" i="1" a="1"/>
  <c r="U1422" i="1" a="1"/>
  <c r="U1422" i="1" s="1"/>
  <c r="V1421" i="1" a="1"/>
  <c r="V1421" i="1" s="1"/>
  <c r="U1421" i="1" a="1"/>
  <c r="U1421" i="1" s="1"/>
  <c r="V1420" i="1" a="1"/>
  <c r="V1420" i="1" s="1"/>
  <c r="U1420" i="1" a="1"/>
  <c r="U1420" i="1" s="1"/>
  <c r="V1419" i="1" a="1"/>
  <c r="V1419" i="1" s="1"/>
  <c r="U1419" i="1" a="1"/>
  <c r="U1419" i="1" s="1"/>
  <c r="V1418" i="1" a="1"/>
  <c r="V1418" i="1" s="1"/>
  <c r="U1418" i="1" a="1"/>
  <c r="U1418" i="1" s="1"/>
  <c r="V1417" i="1" a="1"/>
  <c r="V1417" i="1" s="1"/>
  <c r="U1417" i="1" a="1"/>
  <c r="U1417" i="1" s="1"/>
  <c r="V1416" i="1" a="1"/>
  <c r="V1416" i="1" s="1"/>
  <c r="U1416" i="1" a="1"/>
  <c r="U1416" i="1" s="1"/>
  <c r="V1415" i="1" a="1"/>
  <c r="V1415" i="1" s="1"/>
  <c r="U1415" i="1" a="1"/>
  <c r="U1415" i="1" s="1"/>
  <c r="V1414" i="1" a="1"/>
  <c r="V1414" i="1" s="1"/>
  <c r="U1414" i="1" a="1"/>
  <c r="U1414" i="1" s="1"/>
  <c r="V1413" i="1"/>
  <c r="V1413" i="1" a="1"/>
  <c r="U1413" i="1" a="1"/>
  <c r="U1413" i="1" s="1"/>
  <c r="V1412" i="1" a="1"/>
  <c r="V1412" i="1" s="1"/>
  <c r="U1412" i="1" a="1"/>
  <c r="U1412" i="1" s="1"/>
  <c r="V1411" i="1" a="1"/>
  <c r="V1411" i="1" s="1"/>
  <c r="U1411" i="1" a="1"/>
  <c r="U1411" i="1" s="1"/>
  <c r="V1410" i="1" a="1"/>
  <c r="V1410" i="1" s="1"/>
  <c r="U1410" i="1"/>
  <c r="U1410" i="1" a="1"/>
  <c r="V1409" i="1" a="1"/>
  <c r="V1409" i="1" s="1"/>
  <c r="U1409" i="1" a="1"/>
  <c r="U1409" i="1" s="1"/>
  <c r="V1408" i="1" a="1"/>
  <c r="V1408" i="1" s="1"/>
  <c r="U1408" i="1" a="1"/>
  <c r="U1408" i="1" s="1"/>
  <c r="V1407" i="1" a="1"/>
  <c r="V1407" i="1" s="1"/>
  <c r="U1407" i="1" a="1"/>
  <c r="U1407" i="1" s="1"/>
  <c r="V1406" i="1"/>
  <c r="V1406" i="1" a="1"/>
  <c r="U1406" i="1" a="1"/>
  <c r="U1406" i="1" s="1"/>
  <c r="V1405" i="1" a="1"/>
  <c r="V1405" i="1" s="1"/>
  <c r="U1405" i="1" a="1"/>
  <c r="U1405" i="1" s="1"/>
  <c r="V1404" i="1" a="1"/>
  <c r="V1404" i="1" s="1"/>
  <c r="U1404" i="1" a="1"/>
  <c r="U1404" i="1" s="1"/>
  <c r="V1403" i="1" a="1"/>
  <c r="V1403" i="1" s="1"/>
  <c r="U1403" i="1" a="1"/>
  <c r="U1403" i="1" s="1"/>
  <c r="V1402" i="1"/>
  <c r="V1402" i="1" a="1"/>
  <c r="U1402" i="1" a="1"/>
  <c r="U1402" i="1" s="1"/>
  <c r="V1401" i="1" a="1"/>
  <c r="V1401" i="1" s="1"/>
  <c r="U1401" i="1" a="1"/>
  <c r="U1401" i="1" s="1"/>
  <c r="V1400" i="1" a="1"/>
  <c r="V1400" i="1" s="1"/>
  <c r="U1400" i="1" a="1"/>
  <c r="U1400" i="1" s="1"/>
  <c r="V1399" i="1" a="1"/>
  <c r="V1399" i="1" s="1"/>
  <c r="U1399" i="1" a="1"/>
  <c r="U1399" i="1" s="1"/>
  <c r="V1398" i="1" a="1"/>
  <c r="V1398" i="1" s="1"/>
  <c r="U1398" i="1"/>
  <c r="U1398" i="1" a="1"/>
  <c r="V1397" i="1"/>
  <c r="V1397" i="1" a="1"/>
  <c r="U1397" i="1" a="1"/>
  <c r="U1397" i="1" s="1"/>
  <c r="V1396" i="1" a="1"/>
  <c r="V1396" i="1" s="1"/>
  <c r="U1396" i="1" a="1"/>
  <c r="U1396" i="1" s="1"/>
  <c r="V1395" i="1" a="1"/>
  <c r="V1395" i="1" s="1"/>
  <c r="U1395" i="1" a="1"/>
  <c r="U1395" i="1" s="1"/>
  <c r="V1394" i="1" a="1"/>
  <c r="V1394" i="1" s="1"/>
  <c r="U1394" i="1"/>
  <c r="U1394" i="1" a="1"/>
  <c r="V1393" i="1"/>
  <c r="V1393" i="1" a="1"/>
  <c r="U1393" i="1" a="1"/>
  <c r="U1393" i="1" s="1"/>
  <c r="V1392" i="1" a="1"/>
  <c r="V1392" i="1" s="1"/>
  <c r="U1392" i="1" a="1"/>
  <c r="U1392" i="1" s="1"/>
  <c r="V1391" i="1" a="1"/>
  <c r="V1391" i="1" s="1"/>
  <c r="U1391" i="1" a="1"/>
  <c r="U1391" i="1" s="1"/>
  <c r="V1390" i="1" a="1"/>
  <c r="V1390" i="1" s="1"/>
  <c r="U1390" i="1" a="1"/>
  <c r="U1390" i="1" s="1"/>
  <c r="V1389" i="1" a="1"/>
  <c r="V1389" i="1" s="1"/>
  <c r="U1389" i="1" a="1"/>
  <c r="U1389" i="1" s="1"/>
  <c r="V1388" i="1" a="1"/>
  <c r="V1388" i="1" s="1"/>
  <c r="U1388" i="1" a="1"/>
  <c r="U1388" i="1" s="1"/>
  <c r="V1387" i="1" a="1"/>
  <c r="V1387" i="1" s="1"/>
  <c r="U1387" i="1" a="1"/>
  <c r="U1387" i="1" s="1"/>
  <c r="V1386" i="1" a="1"/>
  <c r="V1386" i="1" s="1"/>
  <c r="U1386" i="1" a="1"/>
  <c r="U1386" i="1" s="1"/>
  <c r="V1385" i="1" a="1"/>
  <c r="V1385" i="1" s="1"/>
  <c r="U1385" i="1" a="1"/>
  <c r="U1385" i="1" s="1"/>
  <c r="V1384" i="1" a="1"/>
  <c r="V1384" i="1" s="1"/>
  <c r="U1384" i="1" a="1"/>
  <c r="U1384" i="1" s="1"/>
  <c r="V1383" i="1" a="1"/>
  <c r="V1383" i="1" s="1"/>
  <c r="U1383" i="1" a="1"/>
  <c r="U1383" i="1" s="1"/>
  <c r="V1382" i="1" a="1"/>
  <c r="V1382" i="1" s="1"/>
  <c r="U1382" i="1" a="1"/>
  <c r="U1382" i="1" s="1"/>
  <c r="V1381" i="1" a="1"/>
  <c r="V1381" i="1" s="1"/>
  <c r="U1381" i="1" a="1"/>
  <c r="U1381" i="1" s="1"/>
  <c r="V1380" i="1" a="1"/>
  <c r="V1380" i="1" s="1"/>
  <c r="U1380" i="1" a="1"/>
  <c r="U1380" i="1" s="1"/>
  <c r="V1379" i="1" a="1"/>
  <c r="V1379" i="1" s="1"/>
  <c r="U1379" i="1" a="1"/>
  <c r="U1379" i="1" s="1"/>
  <c r="V1378" i="1" a="1"/>
  <c r="V1378" i="1" s="1"/>
  <c r="U1378" i="1" a="1"/>
  <c r="U1378" i="1" s="1"/>
  <c r="V1377" i="1" a="1"/>
  <c r="V1377" i="1" s="1"/>
  <c r="U1377" i="1" a="1"/>
  <c r="U1377" i="1" s="1"/>
  <c r="V1376" i="1" a="1"/>
  <c r="V1376" i="1" s="1"/>
  <c r="U1376" i="1" a="1"/>
  <c r="U1376" i="1" s="1"/>
  <c r="V1375" i="1" a="1"/>
  <c r="V1375" i="1" s="1"/>
  <c r="U1375" i="1" a="1"/>
  <c r="U1375" i="1" s="1"/>
  <c r="V1374" i="1"/>
  <c r="V1374" i="1" a="1"/>
  <c r="U1374" i="1" a="1"/>
  <c r="U1374" i="1" s="1"/>
  <c r="V1373" i="1" a="1"/>
  <c r="V1373" i="1" s="1"/>
  <c r="U1373" i="1" a="1"/>
  <c r="U1373" i="1" s="1"/>
  <c r="V1372" i="1" a="1"/>
  <c r="V1372" i="1" s="1"/>
  <c r="U1372" i="1" a="1"/>
  <c r="U1372" i="1" s="1"/>
  <c r="V1371" i="1" a="1"/>
  <c r="V1371" i="1" s="1"/>
  <c r="U1371" i="1" a="1"/>
  <c r="U1371" i="1" s="1"/>
  <c r="V1370" i="1" a="1"/>
  <c r="V1370" i="1" s="1"/>
  <c r="U1370" i="1"/>
  <c r="U1370" i="1" a="1"/>
  <c r="V1369" i="1" a="1"/>
  <c r="V1369" i="1" s="1"/>
  <c r="U1369" i="1" a="1"/>
  <c r="U1369" i="1" s="1"/>
  <c r="V1368" i="1" a="1"/>
  <c r="V1368" i="1" s="1"/>
  <c r="U1368" i="1" a="1"/>
  <c r="U1368" i="1" s="1"/>
  <c r="V1367" i="1" a="1"/>
  <c r="V1367" i="1" s="1"/>
  <c r="U1367" i="1" a="1"/>
  <c r="U1367" i="1" s="1"/>
  <c r="V1366" i="1"/>
  <c r="V1366" i="1" a="1"/>
  <c r="U1366" i="1"/>
  <c r="U1366" i="1" a="1"/>
  <c r="V1365" i="1"/>
  <c r="V1365" i="1" a="1"/>
  <c r="U1365" i="1" a="1"/>
  <c r="U1365" i="1" s="1"/>
  <c r="V1364" i="1" a="1"/>
  <c r="V1364" i="1" s="1"/>
  <c r="U1364" i="1" a="1"/>
  <c r="U1364" i="1" s="1"/>
  <c r="V1363" i="1" a="1"/>
  <c r="V1363" i="1" s="1"/>
  <c r="U1363" i="1" a="1"/>
  <c r="U1363" i="1" s="1"/>
  <c r="V1362" i="1" a="1"/>
  <c r="V1362" i="1" s="1"/>
  <c r="U1362" i="1" a="1"/>
  <c r="U1362" i="1" s="1"/>
  <c r="V1361" i="1" a="1"/>
  <c r="V1361" i="1" s="1"/>
  <c r="U1361" i="1"/>
  <c r="U1361" i="1" a="1"/>
  <c r="V1360" i="1" a="1"/>
  <c r="V1360" i="1" s="1"/>
  <c r="U1360" i="1" a="1"/>
  <c r="U1360" i="1" s="1"/>
  <c r="V1359" i="1"/>
  <c r="V1359" i="1" a="1"/>
  <c r="U1359" i="1" a="1"/>
  <c r="U1359" i="1" s="1"/>
  <c r="V1358" i="1" a="1"/>
  <c r="V1358" i="1" s="1"/>
  <c r="U1358" i="1"/>
  <c r="U1358" i="1" a="1"/>
  <c r="V1357" i="1" a="1"/>
  <c r="V1357" i="1" s="1"/>
  <c r="U1357" i="1" a="1"/>
  <c r="U1357" i="1" s="1"/>
  <c r="V1356" i="1" a="1"/>
  <c r="V1356" i="1" s="1"/>
  <c r="U1356" i="1"/>
  <c r="U1356" i="1" a="1"/>
  <c r="V1355" i="1" a="1"/>
  <c r="V1355" i="1" s="1"/>
  <c r="U1355" i="1"/>
  <c r="U1355" i="1" a="1"/>
  <c r="V1354" i="1" a="1"/>
  <c r="V1354" i="1" s="1"/>
  <c r="U1354" i="1"/>
  <c r="U1354" i="1" a="1"/>
  <c r="V1353" i="1"/>
  <c r="V1353" i="1" a="1"/>
  <c r="U1353" i="1" a="1"/>
  <c r="U1353" i="1" s="1"/>
  <c r="V1352" i="1" a="1"/>
  <c r="V1352" i="1" s="1"/>
  <c r="U1352" i="1" a="1"/>
  <c r="U1352" i="1" s="1"/>
  <c r="V1351" i="1"/>
  <c r="V1351" i="1" a="1"/>
  <c r="U1351" i="1" a="1"/>
  <c r="U1351" i="1" s="1"/>
  <c r="V1350" i="1" a="1"/>
  <c r="V1350" i="1" s="1"/>
  <c r="U1350" i="1" a="1"/>
  <c r="U1350" i="1" s="1"/>
  <c r="V1349" i="1"/>
  <c r="V1349" i="1" a="1"/>
  <c r="U1349" i="1"/>
  <c r="U1349" i="1" a="1"/>
  <c r="V1348" i="1" a="1"/>
  <c r="V1348" i="1" s="1"/>
  <c r="U1348" i="1"/>
  <c r="U1348" i="1" a="1"/>
  <c r="V1347" i="1" a="1"/>
  <c r="V1347" i="1" s="1"/>
  <c r="U1347" i="1"/>
  <c r="U1347" i="1" a="1"/>
  <c r="V1346" i="1" a="1"/>
  <c r="V1346" i="1" s="1"/>
  <c r="U1346" i="1" a="1"/>
  <c r="U1346" i="1" s="1"/>
  <c r="V1345" i="1" a="1"/>
  <c r="V1345" i="1" s="1"/>
  <c r="U1345" i="1"/>
  <c r="U1345" i="1" a="1"/>
  <c r="V1344" i="1" a="1"/>
  <c r="V1344" i="1" s="1"/>
  <c r="U1344" i="1" a="1"/>
  <c r="U1344" i="1" s="1"/>
  <c r="V1343" i="1"/>
  <c r="V1343" i="1" a="1"/>
  <c r="U1343" i="1" a="1"/>
  <c r="U1343" i="1" s="1"/>
  <c r="V1342" i="1" a="1"/>
  <c r="V1342" i="1" s="1"/>
  <c r="U1342" i="1"/>
  <c r="U1342" i="1" a="1"/>
  <c r="V1341" i="1" a="1"/>
  <c r="V1341" i="1" s="1"/>
  <c r="U1341" i="1" a="1"/>
  <c r="U1341" i="1" s="1"/>
  <c r="V1340" i="1" a="1"/>
  <c r="V1340" i="1" s="1"/>
  <c r="U1340" i="1" a="1"/>
  <c r="U1340" i="1" s="1"/>
  <c r="V1339" i="1" a="1"/>
  <c r="V1339" i="1" s="1"/>
  <c r="U1339" i="1" a="1"/>
  <c r="U1339" i="1" s="1"/>
  <c r="V1338" i="1" a="1"/>
  <c r="V1338" i="1" s="1"/>
  <c r="U1338" i="1"/>
  <c r="U1338" i="1" a="1"/>
  <c r="V1337" i="1"/>
  <c r="V1337" i="1" a="1"/>
  <c r="U1337" i="1" a="1"/>
  <c r="U1337" i="1" s="1"/>
  <c r="V1336" i="1" a="1"/>
  <c r="V1336" i="1" s="1"/>
  <c r="U1336" i="1" a="1"/>
  <c r="U1336" i="1" s="1"/>
  <c r="V1335" i="1"/>
  <c r="V1335" i="1" a="1"/>
  <c r="U1335" i="1" a="1"/>
  <c r="U1335" i="1" s="1"/>
  <c r="V1334" i="1" a="1"/>
  <c r="V1334" i="1" s="1"/>
  <c r="U1334" i="1" a="1"/>
  <c r="U1334" i="1" s="1"/>
  <c r="V1333" i="1"/>
  <c r="V1333" i="1" a="1"/>
  <c r="U1333" i="1"/>
  <c r="U1333" i="1" a="1"/>
  <c r="V1332" i="1" a="1"/>
  <c r="V1332" i="1" s="1"/>
  <c r="U1332" i="1" a="1"/>
  <c r="U1332" i="1" s="1"/>
  <c r="V1331" i="1" a="1"/>
  <c r="V1331" i="1" s="1"/>
  <c r="U1331" i="1"/>
  <c r="U1331" i="1" a="1"/>
  <c r="V1330" i="1" a="1"/>
  <c r="V1330" i="1" s="1"/>
  <c r="U1330" i="1" a="1"/>
  <c r="U1330" i="1" s="1"/>
  <c r="V1329" i="1" a="1"/>
  <c r="V1329" i="1" s="1"/>
  <c r="U1329" i="1"/>
  <c r="U1329" i="1" a="1"/>
  <c r="V1328" i="1" a="1"/>
  <c r="V1328" i="1" s="1"/>
  <c r="U1328" i="1" a="1"/>
  <c r="U1328" i="1" s="1"/>
  <c r="V1327" i="1" a="1"/>
  <c r="V1327" i="1" s="1"/>
  <c r="U1327" i="1" a="1"/>
  <c r="U1327" i="1" s="1"/>
  <c r="V1326" i="1" a="1"/>
  <c r="V1326" i="1" s="1"/>
  <c r="U1326" i="1"/>
  <c r="U1326" i="1" a="1"/>
  <c r="V1325" i="1" a="1"/>
  <c r="V1325" i="1" s="1"/>
  <c r="U1325" i="1" a="1"/>
  <c r="U1325" i="1" s="1"/>
  <c r="V1324" i="1" a="1"/>
  <c r="V1324" i="1" s="1"/>
  <c r="U1324" i="1" a="1"/>
  <c r="U1324" i="1" s="1"/>
  <c r="V1323" i="1" a="1"/>
  <c r="V1323" i="1" s="1"/>
  <c r="U1323" i="1" a="1"/>
  <c r="U1323" i="1" s="1"/>
  <c r="V1322" i="1" a="1"/>
  <c r="V1322" i="1" s="1"/>
  <c r="U1322" i="1"/>
  <c r="U1322" i="1" a="1"/>
  <c r="V1321" i="1"/>
  <c r="V1321" i="1" a="1"/>
  <c r="U1321" i="1" a="1"/>
  <c r="U1321" i="1" s="1"/>
  <c r="V1320" i="1" a="1"/>
  <c r="V1320" i="1" s="1"/>
  <c r="U1320" i="1" a="1"/>
  <c r="U1320" i="1" s="1"/>
  <c r="V1319" i="1" a="1"/>
  <c r="V1319" i="1" s="1"/>
  <c r="U1319" i="1" a="1"/>
  <c r="U1319" i="1" s="1"/>
  <c r="V1318" i="1" a="1"/>
  <c r="V1318" i="1" s="1"/>
  <c r="U1318" i="1" a="1"/>
  <c r="U1318" i="1" s="1"/>
  <c r="V1317" i="1"/>
  <c r="V1317" i="1" a="1"/>
  <c r="U1317" i="1"/>
  <c r="U1317" i="1" a="1"/>
  <c r="V1316" i="1" a="1"/>
  <c r="V1316" i="1" s="1"/>
  <c r="U1316" i="1" a="1"/>
  <c r="U1316" i="1" s="1"/>
  <c r="V1315" i="1" a="1"/>
  <c r="V1315" i="1" s="1"/>
  <c r="U1315" i="1" a="1"/>
  <c r="U1315" i="1" s="1"/>
  <c r="V1314" i="1" a="1"/>
  <c r="V1314" i="1" s="1"/>
  <c r="U1314" i="1" a="1"/>
  <c r="U1314" i="1" s="1"/>
  <c r="V1313" i="1" a="1"/>
  <c r="V1313" i="1" s="1"/>
  <c r="U1313" i="1"/>
  <c r="U1313" i="1" a="1"/>
  <c r="V1312" i="1" a="1"/>
  <c r="V1312" i="1" s="1"/>
  <c r="U1312" i="1" a="1"/>
  <c r="U1312" i="1" s="1"/>
  <c r="V1311" i="1" a="1"/>
  <c r="V1311" i="1" s="1"/>
  <c r="U1311" i="1" a="1"/>
  <c r="U1311" i="1" s="1"/>
  <c r="V1310" i="1" a="1"/>
  <c r="V1310" i="1" s="1"/>
  <c r="U1310" i="1"/>
  <c r="U1310" i="1" a="1"/>
  <c r="V1309" i="1" a="1"/>
  <c r="V1309" i="1" s="1"/>
  <c r="U1309" i="1" a="1"/>
  <c r="U1309" i="1" s="1"/>
  <c r="V1308" i="1" a="1"/>
  <c r="V1308" i="1" s="1"/>
  <c r="U1308" i="1" a="1"/>
  <c r="U1308" i="1" s="1"/>
  <c r="V1307" i="1" a="1"/>
  <c r="V1307" i="1" s="1"/>
  <c r="U1307" i="1" a="1"/>
  <c r="U1307" i="1" s="1"/>
  <c r="V1306" i="1" a="1"/>
  <c r="V1306" i="1" s="1"/>
  <c r="U1306" i="1"/>
  <c r="U1306" i="1" a="1"/>
  <c r="V1305" i="1"/>
  <c r="V1305" i="1" a="1"/>
  <c r="U1305" i="1" a="1"/>
  <c r="U1305" i="1" s="1"/>
  <c r="V1304" i="1" a="1"/>
  <c r="V1304" i="1" s="1"/>
  <c r="U1304" i="1" a="1"/>
  <c r="U1304" i="1" s="1"/>
  <c r="V1303" i="1" a="1"/>
  <c r="V1303" i="1" s="1"/>
  <c r="U1303" i="1" a="1"/>
  <c r="U1303" i="1" s="1"/>
  <c r="V1302" i="1" a="1"/>
  <c r="V1302" i="1" s="1"/>
  <c r="U1302" i="1" a="1"/>
  <c r="U1302" i="1" s="1"/>
  <c r="V1301" i="1"/>
  <c r="V1301" i="1" a="1"/>
  <c r="U1301" i="1"/>
  <c r="U1301" i="1" a="1"/>
  <c r="V1300" i="1" a="1"/>
  <c r="V1300" i="1" s="1"/>
  <c r="U1300" i="1" a="1"/>
  <c r="U1300" i="1" s="1"/>
  <c r="V1299" i="1" a="1"/>
  <c r="V1299" i="1" s="1"/>
  <c r="U1299" i="1" a="1"/>
  <c r="U1299" i="1" s="1"/>
  <c r="V1298" i="1" a="1"/>
  <c r="V1298" i="1" s="1"/>
  <c r="U1298" i="1"/>
  <c r="U1298" i="1" a="1"/>
  <c r="V1297" i="1" a="1"/>
  <c r="V1297" i="1" s="1"/>
  <c r="U1297" i="1"/>
  <c r="U1297" i="1" a="1"/>
  <c r="V1296" i="1" a="1"/>
  <c r="V1296" i="1" s="1"/>
  <c r="U1296" i="1" a="1"/>
  <c r="U1296" i="1" s="1"/>
  <c r="V1295" i="1" a="1"/>
  <c r="V1295" i="1" s="1"/>
  <c r="U1295" i="1" a="1"/>
  <c r="U1295" i="1" s="1"/>
  <c r="V1294" i="1" a="1"/>
  <c r="V1294" i="1" s="1"/>
  <c r="U1294" i="1"/>
  <c r="U1294" i="1" a="1"/>
  <c r="V1293" i="1" a="1"/>
  <c r="V1293" i="1" s="1"/>
  <c r="U1293" i="1" a="1"/>
  <c r="U1293" i="1" s="1"/>
  <c r="V1292" i="1" a="1"/>
  <c r="V1292" i="1" s="1"/>
  <c r="U1292" i="1" a="1"/>
  <c r="U1292" i="1" s="1"/>
  <c r="V1291" i="1" a="1"/>
  <c r="V1291" i="1" s="1"/>
  <c r="U1291" i="1" a="1"/>
  <c r="U1291" i="1" s="1"/>
  <c r="V1290" i="1" a="1"/>
  <c r="V1290" i="1" s="1"/>
  <c r="U1290" i="1"/>
  <c r="U1290" i="1" a="1"/>
  <c r="V1289" i="1"/>
  <c r="V1289" i="1" a="1"/>
  <c r="U1289" i="1" a="1"/>
  <c r="U1289" i="1" s="1"/>
  <c r="V1288" i="1" a="1"/>
  <c r="V1288" i="1" s="1"/>
  <c r="U1288" i="1" a="1"/>
  <c r="U1288" i="1" s="1"/>
  <c r="V1287" i="1"/>
  <c r="V1287" i="1" a="1"/>
  <c r="U1287" i="1" a="1"/>
  <c r="U1287" i="1" s="1"/>
  <c r="V1286" i="1" a="1"/>
  <c r="V1286" i="1" s="1"/>
  <c r="U1286" i="1" a="1"/>
  <c r="U1286" i="1" s="1"/>
  <c r="V1285" i="1"/>
  <c r="V1285" i="1" a="1"/>
  <c r="U1285" i="1"/>
  <c r="U1285" i="1" a="1"/>
  <c r="V1284" i="1" a="1"/>
  <c r="V1284" i="1" s="1"/>
  <c r="U1284" i="1" a="1"/>
  <c r="U1284" i="1" s="1"/>
  <c r="V1283" i="1" a="1"/>
  <c r="V1283" i="1" s="1"/>
  <c r="U1283" i="1"/>
  <c r="U1283" i="1" a="1"/>
  <c r="V1282" i="1" a="1"/>
  <c r="V1282" i="1" s="1"/>
  <c r="U1282" i="1" a="1"/>
  <c r="U1282" i="1" s="1"/>
  <c r="V1281" i="1" a="1"/>
  <c r="V1281" i="1" s="1"/>
  <c r="U1281" i="1"/>
  <c r="U1281" i="1" a="1"/>
  <c r="V1280" i="1" a="1"/>
  <c r="V1280" i="1" s="1"/>
  <c r="U1280" i="1" a="1"/>
  <c r="U1280" i="1" s="1"/>
  <c r="V1279" i="1" a="1"/>
  <c r="V1279" i="1" s="1"/>
  <c r="U1279" i="1" a="1"/>
  <c r="U1279" i="1" s="1"/>
  <c r="V1278" i="1" a="1"/>
  <c r="V1278" i="1" s="1"/>
  <c r="U1278" i="1"/>
  <c r="U1278" i="1" a="1"/>
  <c r="V1277" i="1" a="1"/>
  <c r="V1277" i="1" s="1"/>
  <c r="U1277" i="1" a="1"/>
  <c r="U1277" i="1" s="1"/>
  <c r="V1276" i="1" a="1"/>
  <c r="V1276" i="1" s="1"/>
  <c r="U1276" i="1"/>
  <c r="U1276" i="1" a="1"/>
  <c r="V1275" i="1" a="1"/>
  <c r="V1275" i="1" s="1"/>
  <c r="U1275" i="1" a="1"/>
  <c r="U1275" i="1" s="1"/>
  <c r="V1274" i="1" a="1"/>
  <c r="V1274" i="1" s="1"/>
  <c r="U1274" i="1"/>
  <c r="U1274" i="1" a="1"/>
  <c r="V1273" i="1"/>
  <c r="V1273" i="1" a="1"/>
  <c r="U1273" i="1" a="1"/>
  <c r="U1273" i="1" s="1"/>
  <c r="V1272" i="1" a="1"/>
  <c r="V1272" i="1" s="1"/>
  <c r="U1272" i="1" a="1"/>
  <c r="U1272" i="1" s="1"/>
  <c r="V1271" i="1"/>
  <c r="V1271" i="1" a="1"/>
  <c r="U1271" i="1" a="1"/>
  <c r="U1271" i="1" s="1"/>
  <c r="V1270" i="1" a="1"/>
  <c r="V1270" i="1" s="1"/>
  <c r="U1270" i="1" a="1"/>
  <c r="U1270" i="1" s="1"/>
  <c r="V1269" i="1"/>
  <c r="V1269" i="1" a="1"/>
  <c r="U1269" i="1"/>
  <c r="U1269" i="1" a="1"/>
  <c r="V1268" i="1" a="1"/>
  <c r="V1268" i="1" s="1"/>
  <c r="U1268" i="1" a="1"/>
  <c r="U1268" i="1" s="1"/>
  <c r="V1267" i="1" a="1"/>
  <c r="V1267" i="1" s="1"/>
  <c r="U1267" i="1"/>
  <c r="U1267" i="1" a="1"/>
  <c r="V1266" i="1" a="1"/>
  <c r="V1266" i="1" s="1"/>
  <c r="U1266" i="1"/>
  <c r="U1266" i="1" a="1"/>
  <c r="V1265" i="1" a="1"/>
  <c r="V1265" i="1" s="1"/>
  <c r="U1265" i="1"/>
  <c r="U1265" i="1" a="1"/>
  <c r="V1264" i="1" a="1"/>
  <c r="V1264" i="1" s="1"/>
  <c r="U1264" i="1" a="1"/>
  <c r="U1264" i="1" s="1"/>
  <c r="V1263" i="1" a="1"/>
  <c r="V1263" i="1" s="1"/>
  <c r="U1263" i="1" a="1"/>
  <c r="U1263" i="1" s="1"/>
  <c r="V1262" i="1" a="1"/>
  <c r="V1262" i="1" s="1"/>
  <c r="U1262" i="1"/>
  <c r="U1262" i="1" a="1"/>
  <c r="V1261" i="1"/>
  <c r="V1261" i="1" a="1"/>
  <c r="U1261" i="1" a="1"/>
  <c r="U1261" i="1" s="1"/>
  <c r="V1260" i="1" a="1"/>
  <c r="V1260" i="1" s="1"/>
  <c r="U1260" i="1"/>
  <c r="U1260" i="1" a="1"/>
  <c r="V1259" i="1" a="1"/>
  <c r="V1259" i="1" s="1"/>
  <c r="U1259" i="1" a="1"/>
  <c r="U1259" i="1" s="1"/>
  <c r="V1258" i="1" a="1"/>
  <c r="V1258" i="1" s="1"/>
  <c r="U1258" i="1"/>
  <c r="U1258" i="1" a="1"/>
  <c r="V1257" i="1"/>
  <c r="V1257" i="1" a="1"/>
  <c r="U1257" i="1"/>
  <c r="U1257" i="1" a="1"/>
  <c r="V1256" i="1" a="1"/>
  <c r="V1256" i="1" s="1"/>
  <c r="U1256" i="1" a="1"/>
  <c r="U1256" i="1" s="1"/>
  <c r="V1255" i="1"/>
  <c r="V1255" i="1" a="1"/>
  <c r="U1255" i="1" a="1"/>
  <c r="U1255" i="1" s="1"/>
  <c r="V1254" i="1" a="1"/>
  <c r="V1254" i="1" s="1"/>
  <c r="U1254" i="1" a="1"/>
  <c r="U1254" i="1" s="1"/>
  <c r="V1253" i="1"/>
  <c r="V1253" i="1" a="1"/>
  <c r="U1253" i="1"/>
  <c r="U1253" i="1" a="1"/>
  <c r="V1252" i="1" a="1"/>
  <c r="V1252" i="1" s="1"/>
  <c r="U1252" i="1" a="1"/>
  <c r="U1252" i="1" s="1"/>
  <c r="V1251" i="1" a="1"/>
  <c r="V1251" i="1" s="1"/>
  <c r="U1251" i="1"/>
  <c r="U1251" i="1" a="1"/>
  <c r="V1250" i="1" a="1"/>
  <c r="V1250" i="1" s="1"/>
  <c r="U1250" i="1"/>
  <c r="U1250" i="1" a="1"/>
  <c r="V1249" i="1" a="1"/>
  <c r="V1249" i="1" s="1"/>
  <c r="U1249" i="1"/>
  <c r="U1249" i="1" a="1"/>
  <c r="V1248" i="1" a="1"/>
  <c r="V1248" i="1" s="1"/>
  <c r="U1248" i="1" a="1"/>
  <c r="U1248" i="1" s="1"/>
  <c r="V1247" i="1" a="1"/>
  <c r="V1247" i="1" s="1"/>
  <c r="U1247" i="1"/>
  <c r="U1247" i="1" a="1"/>
  <c r="V1246" i="1" a="1"/>
  <c r="V1246" i="1" s="1"/>
  <c r="U1246" i="1"/>
  <c r="U1246" i="1" a="1"/>
  <c r="V1245" i="1"/>
  <c r="V1245" i="1" a="1"/>
  <c r="U1245" i="1" a="1"/>
  <c r="U1245" i="1" s="1"/>
  <c r="V1244" i="1" a="1"/>
  <c r="V1244" i="1" s="1"/>
  <c r="U1244" i="1"/>
  <c r="U1244" i="1" a="1"/>
  <c r="V1243" i="1" a="1"/>
  <c r="V1243" i="1" s="1"/>
  <c r="U1243" i="1" a="1"/>
  <c r="U1243" i="1" s="1"/>
  <c r="V1242" i="1" a="1"/>
  <c r="V1242" i="1" s="1"/>
  <c r="U1242" i="1"/>
  <c r="U1242" i="1" a="1"/>
  <c r="V1241" i="1"/>
  <c r="V1241" i="1" a="1"/>
  <c r="U1241" i="1"/>
  <c r="U1241" i="1" a="1"/>
  <c r="V1240" i="1" a="1"/>
  <c r="V1240" i="1" s="1"/>
  <c r="U1240" i="1"/>
  <c r="U1240" i="1" a="1"/>
  <c r="V1239" i="1"/>
  <c r="V1239" i="1" a="1"/>
  <c r="U1239" i="1" a="1"/>
  <c r="U1239" i="1" s="1"/>
  <c r="V1238" i="1" a="1"/>
  <c r="V1238" i="1" s="1"/>
  <c r="U1238" i="1" a="1"/>
  <c r="U1238" i="1" s="1"/>
  <c r="V1237" i="1"/>
  <c r="V1237" i="1" a="1"/>
  <c r="U1237" i="1"/>
  <c r="U1237" i="1" a="1"/>
  <c r="V1236" i="1" a="1"/>
  <c r="V1236" i="1" s="1"/>
  <c r="U1236" i="1" a="1"/>
  <c r="U1236" i="1" s="1"/>
  <c r="V1235" i="1"/>
  <c r="V1235" i="1" a="1"/>
  <c r="U1235" i="1"/>
  <c r="U1235" i="1" a="1"/>
  <c r="V1234" i="1" a="1"/>
  <c r="V1234" i="1" s="1"/>
  <c r="U1234" i="1"/>
  <c r="U1234" i="1" a="1"/>
  <c r="V1233" i="1" a="1"/>
  <c r="V1233" i="1" s="1"/>
  <c r="U1233" i="1"/>
  <c r="U1233" i="1" a="1"/>
  <c r="V1232" i="1" a="1"/>
  <c r="V1232" i="1" s="1"/>
  <c r="U1232" i="1" a="1"/>
  <c r="U1232" i="1" s="1"/>
  <c r="V1231" i="1" a="1"/>
  <c r="V1231" i="1" s="1"/>
  <c r="U1231" i="1" a="1"/>
  <c r="U1231" i="1" s="1"/>
  <c r="V1230" i="1" a="1"/>
  <c r="V1230" i="1" s="1"/>
  <c r="U1230" i="1" a="1"/>
  <c r="U1230" i="1" s="1"/>
  <c r="V1229" i="1"/>
  <c r="V1229" i="1" a="1"/>
  <c r="U1229" i="1" a="1"/>
  <c r="U1229" i="1" s="1"/>
  <c r="V1228" i="1" a="1"/>
  <c r="V1228" i="1" s="1"/>
  <c r="U1228" i="1" a="1"/>
  <c r="U1228" i="1" s="1"/>
  <c r="V1227" i="1" a="1"/>
  <c r="V1227" i="1" s="1"/>
  <c r="U1227" i="1" a="1"/>
  <c r="U1227" i="1" s="1"/>
  <c r="V1226" i="1" a="1"/>
  <c r="V1226" i="1" s="1"/>
  <c r="U1226" i="1" a="1"/>
  <c r="U1226" i="1" s="1"/>
  <c r="V1225" i="1" a="1"/>
  <c r="V1225" i="1" s="1"/>
  <c r="U1225" i="1" a="1"/>
  <c r="U1225" i="1" s="1"/>
  <c r="V1224" i="1" a="1"/>
  <c r="V1224" i="1" s="1"/>
  <c r="U1224" i="1" a="1"/>
  <c r="U1224" i="1" s="1"/>
  <c r="V1223" i="1" a="1"/>
  <c r="V1223" i="1" s="1"/>
  <c r="U1223" i="1" a="1"/>
  <c r="U1223" i="1" s="1"/>
  <c r="V1222" i="1" a="1"/>
  <c r="V1222" i="1" s="1"/>
  <c r="U1222" i="1" a="1"/>
  <c r="U1222" i="1" s="1"/>
  <c r="V1221" i="1" a="1"/>
  <c r="V1221" i="1" s="1"/>
  <c r="U1221" i="1" a="1"/>
  <c r="U1221" i="1" s="1"/>
  <c r="V1220" i="1" a="1"/>
  <c r="V1220" i="1" s="1"/>
  <c r="U1220" i="1" a="1"/>
  <c r="U1220" i="1" s="1"/>
  <c r="V1219" i="1" a="1"/>
  <c r="V1219" i="1" s="1"/>
  <c r="U1219" i="1" a="1"/>
  <c r="U1219" i="1" s="1"/>
  <c r="V1218" i="1" a="1"/>
  <c r="V1218" i="1" s="1"/>
  <c r="U1218" i="1" a="1"/>
  <c r="U1218" i="1" s="1"/>
  <c r="V1217" i="1" a="1"/>
  <c r="V1217" i="1" s="1"/>
  <c r="U1217" i="1" a="1"/>
  <c r="U1217" i="1" s="1"/>
  <c r="V1216" i="1" a="1"/>
  <c r="V1216" i="1" s="1"/>
  <c r="U1216" i="1" a="1"/>
  <c r="U1216" i="1" s="1"/>
  <c r="V1215" i="1" a="1"/>
  <c r="V1215" i="1" s="1"/>
  <c r="U1215" i="1"/>
  <c r="U1215" i="1" a="1"/>
  <c r="V1214" i="1" a="1"/>
  <c r="V1214" i="1" s="1"/>
  <c r="U1214" i="1" a="1"/>
  <c r="U1214" i="1" s="1"/>
  <c r="V1213" i="1" a="1"/>
  <c r="V1213" i="1" s="1"/>
  <c r="U1213" i="1" a="1"/>
  <c r="U1213" i="1" s="1"/>
  <c r="V1212" i="1" a="1"/>
  <c r="V1212" i="1" s="1"/>
  <c r="U1212" i="1" a="1"/>
  <c r="U1212" i="1" s="1"/>
  <c r="V1211" i="1" a="1"/>
  <c r="V1211" i="1" s="1"/>
  <c r="U1211" i="1" a="1"/>
  <c r="U1211" i="1" s="1"/>
  <c r="V1210" i="1" a="1"/>
  <c r="V1210" i="1" s="1"/>
  <c r="U1210" i="1" a="1"/>
  <c r="U1210" i="1" s="1"/>
  <c r="V1209" i="1" a="1"/>
  <c r="V1209" i="1" s="1"/>
  <c r="U1209" i="1" a="1"/>
  <c r="U1209" i="1" s="1"/>
  <c r="V1208" i="1" a="1"/>
  <c r="V1208" i="1" s="1"/>
  <c r="U1208" i="1" a="1"/>
  <c r="U1208" i="1" s="1"/>
  <c r="V1207" i="1" a="1"/>
  <c r="V1207" i="1" s="1"/>
  <c r="U1207" i="1" a="1"/>
  <c r="U1207" i="1" s="1"/>
  <c r="V1206" i="1" a="1"/>
  <c r="V1206" i="1" s="1"/>
  <c r="U1206" i="1" a="1"/>
  <c r="U1206" i="1" s="1"/>
  <c r="V1205" i="1" a="1"/>
  <c r="V1205" i="1" s="1"/>
  <c r="U1205" i="1" a="1"/>
  <c r="U1205" i="1" s="1"/>
  <c r="V1204" i="1" a="1"/>
  <c r="V1204" i="1" s="1"/>
  <c r="U1204" i="1" a="1"/>
  <c r="U1204" i="1" s="1"/>
  <c r="V1203" i="1" a="1"/>
  <c r="V1203" i="1" s="1"/>
  <c r="U1203" i="1"/>
  <c r="U1203" i="1" a="1"/>
  <c r="V1202" i="1" a="1"/>
  <c r="V1202" i="1" s="1"/>
  <c r="U1202" i="1" a="1"/>
  <c r="U1202" i="1" s="1"/>
  <c r="V1201" i="1" a="1"/>
  <c r="V1201" i="1" s="1"/>
  <c r="U1201" i="1" a="1"/>
  <c r="U1201" i="1" s="1"/>
  <c r="V1200" i="1" a="1"/>
  <c r="V1200" i="1" s="1"/>
  <c r="U1200" i="1" a="1"/>
  <c r="U1200" i="1" s="1"/>
  <c r="V1199" i="1" a="1"/>
  <c r="V1199" i="1" s="1"/>
  <c r="U1199" i="1"/>
  <c r="U1199" i="1" a="1"/>
  <c r="V1198" i="1" a="1"/>
  <c r="V1198" i="1" s="1"/>
  <c r="U1198" i="1" a="1"/>
  <c r="U1198" i="1" s="1"/>
  <c r="V1197" i="1" a="1"/>
  <c r="V1197" i="1" s="1"/>
  <c r="U1197" i="1" a="1"/>
  <c r="U1197" i="1" s="1"/>
  <c r="V1196" i="1" a="1"/>
  <c r="V1196" i="1" s="1"/>
  <c r="U1196" i="1" a="1"/>
  <c r="U1196" i="1" s="1"/>
  <c r="V1195" i="1" a="1"/>
  <c r="V1195" i="1" s="1"/>
  <c r="U1195" i="1" a="1"/>
  <c r="U1195" i="1" s="1"/>
  <c r="V1194" i="1" a="1"/>
  <c r="V1194" i="1" s="1"/>
  <c r="U1194" i="1" a="1"/>
  <c r="U1194" i="1" s="1"/>
  <c r="V1193" i="1" a="1"/>
  <c r="V1193" i="1" s="1"/>
  <c r="U1193" i="1" a="1"/>
  <c r="U1193" i="1" s="1"/>
  <c r="V1192" i="1" a="1"/>
  <c r="V1192" i="1" s="1"/>
  <c r="U1192" i="1" a="1"/>
  <c r="U1192" i="1" s="1"/>
  <c r="V1191" i="1" a="1"/>
  <c r="V1191" i="1" s="1"/>
  <c r="U1191" i="1" a="1"/>
  <c r="U1191" i="1" s="1"/>
  <c r="V1190" i="1" a="1"/>
  <c r="V1190" i="1" s="1"/>
  <c r="U1190" i="1" a="1"/>
  <c r="U1190" i="1" s="1"/>
  <c r="V1189" i="1" a="1"/>
  <c r="V1189" i="1" s="1"/>
  <c r="U1189" i="1" a="1"/>
  <c r="U1189" i="1" s="1"/>
  <c r="V1188" i="1" a="1"/>
  <c r="V1188" i="1" s="1"/>
  <c r="U1188" i="1" a="1"/>
  <c r="U1188" i="1" s="1"/>
  <c r="V1187" i="1" a="1"/>
  <c r="V1187" i="1" s="1"/>
  <c r="U1187" i="1" a="1"/>
  <c r="U1187" i="1" s="1"/>
  <c r="V1186" i="1" a="1"/>
  <c r="V1186" i="1" s="1"/>
  <c r="U1186" i="1" a="1"/>
  <c r="U1186" i="1" s="1"/>
  <c r="V1185" i="1" a="1"/>
  <c r="V1185" i="1" s="1"/>
  <c r="U1185" i="1" a="1"/>
  <c r="U1185" i="1" s="1"/>
  <c r="V1184" i="1" a="1"/>
  <c r="V1184" i="1" s="1"/>
  <c r="U1184" i="1" a="1"/>
  <c r="U1184" i="1" s="1"/>
  <c r="V1183" i="1" a="1"/>
  <c r="V1183" i="1" s="1"/>
  <c r="U1183" i="1" a="1"/>
  <c r="U1183" i="1" s="1"/>
  <c r="V1182" i="1" a="1"/>
  <c r="V1182" i="1" s="1"/>
  <c r="U1182" i="1" a="1"/>
  <c r="U1182" i="1" s="1"/>
  <c r="V1181" i="1" a="1"/>
  <c r="V1181" i="1" s="1"/>
  <c r="U1181" i="1" a="1"/>
  <c r="U1181" i="1" s="1"/>
  <c r="V1180" i="1" a="1"/>
  <c r="V1180" i="1" s="1"/>
  <c r="U1180" i="1" a="1"/>
  <c r="U1180" i="1" s="1"/>
  <c r="V1179" i="1" a="1"/>
  <c r="V1179" i="1" s="1"/>
  <c r="U1179" i="1" a="1"/>
  <c r="U1179" i="1" s="1"/>
  <c r="V1178" i="1" a="1"/>
  <c r="V1178" i="1" s="1"/>
  <c r="U1178" i="1" a="1"/>
  <c r="U1178" i="1" s="1"/>
  <c r="V1177" i="1" a="1"/>
  <c r="V1177" i="1" s="1"/>
  <c r="U1177" i="1" a="1"/>
  <c r="U1177" i="1" s="1"/>
  <c r="V1176" i="1" a="1"/>
  <c r="V1176" i="1" s="1"/>
  <c r="U1176" i="1" a="1"/>
  <c r="U1176" i="1" s="1"/>
  <c r="V1175" i="1" a="1"/>
  <c r="V1175" i="1" s="1"/>
  <c r="U1175" i="1" a="1"/>
  <c r="U1175" i="1" s="1"/>
  <c r="V1174" i="1" a="1"/>
  <c r="V1174" i="1" s="1"/>
  <c r="U1174" i="1" a="1"/>
  <c r="U1174" i="1" s="1"/>
  <c r="V1173" i="1" a="1"/>
  <c r="V1173" i="1" s="1"/>
  <c r="U1173" i="1"/>
  <c r="U1173" i="1" a="1"/>
  <c r="V1172" i="1" a="1"/>
  <c r="V1172" i="1" s="1"/>
  <c r="U1172" i="1" a="1"/>
  <c r="U1172" i="1" s="1"/>
  <c r="V1171" i="1" a="1"/>
  <c r="V1171" i="1" s="1"/>
  <c r="U1171" i="1" a="1"/>
  <c r="U1171" i="1" s="1"/>
  <c r="V1170" i="1" a="1"/>
  <c r="V1170" i="1" s="1"/>
  <c r="U1170" i="1" a="1"/>
  <c r="U1170" i="1" s="1"/>
  <c r="V1169" i="1" a="1"/>
  <c r="V1169" i="1" s="1"/>
  <c r="U1169" i="1" a="1"/>
  <c r="U1169" i="1" s="1"/>
  <c r="V1168" i="1" a="1"/>
  <c r="V1168" i="1" s="1"/>
  <c r="U1168" i="1" a="1"/>
  <c r="U1168" i="1" s="1"/>
  <c r="V1167" i="1" a="1"/>
  <c r="V1167" i="1" s="1"/>
  <c r="U1167" i="1"/>
  <c r="U1167" i="1" a="1"/>
  <c r="V1166" i="1" a="1"/>
  <c r="V1166" i="1" s="1"/>
  <c r="U1166" i="1" a="1"/>
  <c r="U1166" i="1" s="1"/>
  <c r="V1165" i="1" a="1"/>
  <c r="V1165" i="1" s="1"/>
  <c r="U1165" i="1" a="1"/>
  <c r="U1165" i="1" s="1"/>
  <c r="V1164" i="1" a="1"/>
  <c r="V1164" i="1" s="1"/>
  <c r="U1164" i="1" a="1"/>
  <c r="U1164" i="1" s="1"/>
  <c r="V1163" i="1" a="1"/>
  <c r="V1163" i="1" s="1"/>
  <c r="U1163" i="1" a="1"/>
  <c r="U1163" i="1" s="1"/>
  <c r="V1162" i="1" a="1"/>
  <c r="V1162" i="1" s="1"/>
  <c r="U1162" i="1" a="1"/>
  <c r="U1162" i="1" s="1"/>
  <c r="V1161" i="1" a="1"/>
  <c r="V1161" i="1" s="1"/>
  <c r="U1161" i="1" a="1"/>
  <c r="U1161" i="1" s="1"/>
  <c r="V1160" i="1" a="1"/>
  <c r="V1160" i="1" s="1"/>
  <c r="U1160" i="1" a="1"/>
  <c r="U1160" i="1" s="1"/>
  <c r="V1159" i="1" a="1"/>
  <c r="V1159" i="1" s="1"/>
  <c r="U1159" i="1" a="1"/>
  <c r="U1159" i="1" s="1"/>
  <c r="V1158" i="1" a="1"/>
  <c r="V1158" i="1" s="1"/>
  <c r="U1158" i="1" a="1"/>
  <c r="U1158" i="1" s="1"/>
  <c r="V1157" i="1" a="1"/>
  <c r="V1157" i="1" s="1"/>
  <c r="U1157" i="1" a="1"/>
  <c r="U1157" i="1" s="1"/>
  <c r="V1156" i="1" a="1"/>
  <c r="V1156" i="1" s="1"/>
  <c r="U1156" i="1" a="1"/>
  <c r="U1156" i="1" s="1"/>
  <c r="V1155" i="1" a="1"/>
  <c r="V1155" i="1" s="1"/>
  <c r="U1155" i="1"/>
  <c r="U1155" i="1" a="1"/>
  <c r="V1154" i="1" a="1"/>
  <c r="V1154" i="1" s="1"/>
  <c r="U1154" i="1" a="1"/>
  <c r="U1154" i="1" s="1"/>
  <c r="V1153" i="1" a="1"/>
  <c r="V1153" i="1" s="1"/>
  <c r="U1153" i="1" a="1"/>
  <c r="U1153" i="1" s="1"/>
  <c r="V1152" i="1" a="1"/>
  <c r="V1152" i="1" s="1"/>
  <c r="U1152" i="1" a="1"/>
  <c r="U1152" i="1" s="1"/>
  <c r="V1151" i="1" a="1"/>
  <c r="V1151" i="1" s="1"/>
  <c r="U1151" i="1"/>
  <c r="U1151" i="1" a="1"/>
  <c r="V1150" i="1" a="1"/>
  <c r="V1150" i="1" s="1"/>
  <c r="U1150" i="1" a="1"/>
  <c r="U1150" i="1" s="1"/>
  <c r="V1149" i="1" a="1"/>
  <c r="V1149" i="1" s="1"/>
  <c r="U1149" i="1" a="1"/>
  <c r="U1149" i="1" s="1"/>
  <c r="V1148" i="1" a="1"/>
  <c r="V1148" i="1" s="1"/>
  <c r="U1148" i="1" a="1"/>
  <c r="U1148" i="1" s="1"/>
  <c r="V1147" i="1" a="1"/>
  <c r="V1147" i="1" s="1"/>
  <c r="U1147" i="1" a="1"/>
  <c r="U1147" i="1" s="1"/>
  <c r="V1146" i="1" a="1"/>
  <c r="V1146" i="1" s="1"/>
  <c r="U1146" i="1" a="1"/>
  <c r="U1146" i="1" s="1"/>
  <c r="V1145" i="1" a="1"/>
  <c r="V1145" i="1" s="1"/>
  <c r="U1145" i="1" a="1"/>
  <c r="U1145" i="1" s="1"/>
  <c r="V1144" i="1" a="1"/>
  <c r="V1144" i="1" s="1"/>
  <c r="U1144" i="1" a="1"/>
  <c r="U1144" i="1" s="1"/>
  <c r="V1143" i="1" a="1"/>
  <c r="V1143" i="1" s="1"/>
  <c r="U1143" i="1" a="1"/>
  <c r="U1143" i="1" s="1"/>
  <c r="V1142" i="1" a="1"/>
  <c r="V1142" i="1" s="1"/>
  <c r="U1142" i="1" a="1"/>
  <c r="U1142" i="1" s="1"/>
  <c r="V1141" i="1" a="1"/>
  <c r="V1141" i="1" s="1"/>
  <c r="U1141" i="1"/>
  <c r="U1141" i="1" a="1"/>
  <c r="V1140" i="1" a="1"/>
  <c r="V1140" i="1" s="1"/>
  <c r="U1140" i="1" a="1"/>
  <c r="U1140" i="1" s="1"/>
  <c r="V1139" i="1" a="1"/>
  <c r="V1139" i="1" s="1"/>
  <c r="U1139" i="1" a="1"/>
  <c r="U1139" i="1" s="1"/>
  <c r="V1138" i="1" a="1"/>
  <c r="V1138" i="1" s="1"/>
  <c r="U1138" i="1" a="1"/>
  <c r="U1138" i="1" s="1"/>
  <c r="V1137" i="1" a="1"/>
  <c r="V1137" i="1" s="1"/>
  <c r="U1137" i="1" a="1"/>
  <c r="U1137" i="1" s="1"/>
  <c r="V1136" i="1" a="1"/>
  <c r="V1136" i="1" s="1"/>
  <c r="U1136" i="1" a="1"/>
  <c r="U1136" i="1" s="1"/>
  <c r="V1135" i="1" a="1"/>
  <c r="V1135" i="1" s="1"/>
  <c r="U1135" i="1"/>
  <c r="U1135" i="1" a="1"/>
  <c r="V1134" i="1" a="1"/>
  <c r="V1134" i="1" s="1"/>
  <c r="U1134" i="1" a="1"/>
  <c r="U1134" i="1" s="1"/>
  <c r="V1133" i="1" a="1"/>
  <c r="V1133" i="1" s="1"/>
  <c r="U1133" i="1" a="1"/>
  <c r="U1133" i="1" s="1"/>
  <c r="V1132" i="1" a="1"/>
  <c r="V1132" i="1" s="1"/>
  <c r="U1132" i="1" a="1"/>
  <c r="U1132" i="1" s="1"/>
  <c r="V1131" i="1" a="1"/>
  <c r="V1131" i="1" s="1"/>
  <c r="U1131" i="1" a="1"/>
  <c r="U1131" i="1" s="1"/>
  <c r="V1130" i="1" a="1"/>
  <c r="V1130" i="1" s="1"/>
  <c r="U1130" i="1" a="1"/>
  <c r="U1130" i="1" s="1"/>
  <c r="V1129" i="1" a="1"/>
  <c r="V1129" i="1" s="1"/>
  <c r="U1129" i="1" a="1"/>
  <c r="U1129" i="1" s="1"/>
  <c r="V1128" i="1" a="1"/>
  <c r="V1128" i="1" s="1"/>
  <c r="U1128" i="1" a="1"/>
  <c r="U1128" i="1" s="1"/>
  <c r="V1127" i="1" a="1"/>
  <c r="V1127" i="1" s="1"/>
  <c r="U1127" i="1" a="1"/>
  <c r="U1127" i="1" s="1"/>
  <c r="V1126" i="1" a="1"/>
  <c r="V1126" i="1" s="1"/>
  <c r="U1126" i="1" a="1"/>
  <c r="U1126" i="1" s="1"/>
  <c r="V1125" i="1" a="1"/>
  <c r="V1125" i="1" s="1"/>
  <c r="U1125" i="1"/>
  <c r="U1125" i="1" a="1"/>
  <c r="V1124" i="1" a="1"/>
  <c r="V1124" i="1" s="1"/>
  <c r="U1124" i="1" a="1"/>
  <c r="U1124" i="1" s="1"/>
  <c r="V1123" i="1" a="1"/>
  <c r="V1123" i="1" s="1"/>
  <c r="U1123" i="1"/>
  <c r="U1123" i="1" a="1"/>
  <c r="V1122" i="1" a="1"/>
  <c r="V1122" i="1" s="1"/>
  <c r="U1122" i="1" a="1"/>
  <c r="U1122" i="1" s="1"/>
  <c r="V1121" i="1" a="1"/>
  <c r="V1121" i="1" s="1"/>
  <c r="U1121" i="1" a="1"/>
  <c r="U1121" i="1" s="1"/>
  <c r="V1120" i="1" a="1"/>
  <c r="V1120" i="1" s="1"/>
  <c r="U1120" i="1" a="1"/>
  <c r="U1120" i="1" s="1"/>
  <c r="V1119" i="1" a="1"/>
  <c r="V1119" i="1" s="1"/>
  <c r="U1119" i="1"/>
  <c r="U1119" i="1" a="1"/>
  <c r="V1118" i="1" a="1"/>
  <c r="V1118" i="1" s="1"/>
  <c r="U1118" i="1" a="1"/>
  <c r="U1118" i="1" s="1"/>
  <c r="V1117" i="1" a="1"/>
  <c r="V1117" i="1" s="1"/>
  <c r="U1117" i="1" a="1"/>
  <c r="U1117" i="1" s="1"/>
  <c r="V1116" i="1" a="1"/>
  <c r="V1116" i="1" s="1"/>
  <c r="U1116" i="1" a="1"/>
  <c r="U1116" i="1" s="1"/>
  <c r="V1115" i="1" a="1"/>
  <c r="V1115" i="1" s="1"/>
  <c r="U1115" i="1" a="1"/>
  <c r="U1115" i="1" s="1"/>
  <c r="V1114" i="1" a="1"/>
  <c r="V1114" i="1" s="1"/>
  <c r="U1114" i="1" a="1"/>
  <c r="U1114" i="1" s="1"/>
  <c r="V1113" i="1" a="1"/>
  <c r="V1113" i="1" s="1"/>
  <c r="U1113" i="1" a="1"/>
  <c r="U1113" i="1" s="1"/>
  <c r="V1112" i="1" a="1"/>
  <c r="V1112" i="1" s="1"/>
  <c r="U1112" i="1" a="1"/>
  <c r="U1112" i="1" s="1"/>
  <c r="V1111" i="1" a="1"/>
  <c r="V1111" i="1" s="1"/>
  <c r="U1111" i="1" a="1"/>
  <c r="U1111" i="1" s="1"/>
  <c r="V1110" i="1" a="1"/>
  <c r="V1110" i="1" s="1"/>
  <c r="U1110" i="1" a="1"/>
  <c r="U1110" i="1" s="1"/>
  <c r="V1109" i="1" a="1"/>
  <c r="V1109" i="1" s="1"/>
  <c r="U1109" i="1"/>
  <c r="U1109" i="1" a="1"/>
  <c r="V1108" i="1" a="1"/>
  <c r="V1108" i="1" s="1"/>
  <c r="U1108" i="1" a="1"/>
  <c r="U1108" i="1" s="1"/>
  <c r="V1107" i="1" a="1"/>
  <c r="V1107" i="1" s="1"/>
  <c r="U1107" i="1"/>
  <c r="U1107" i="1" a="1"/>
  <c r="V1106" i="1" a="1"/>
  <c r="V1106" i="1" s="1"/>
  <c r="U1106" i="1" a="1"/>
  <c r="U1106" i="1" s="1"/>
  <c r="V1105" i="1" a="1"/>
  <c r="V1105" i="1" s="1"/>
  <c r="U1105" i="1" a="1"/>
  <c r="U1105" i="1" s="1"/>
  <c r="V1104" i="1" a="1"/>
  <c r="V1104" i="1" s="1"/>
  <c r="U1104" i="1" a="1"/>
  <c r="U1104" i="1" s="1"/>
  <c r="V1103" i="1" a="1"/>
  <c r="V1103" i="1" s="1"/>
  <c r="U1103" i="1" a="1"/>
  <c r="U1103" i="1" s="1"/>
  <c r="V1102" i="1" a="1"/>
  <c r="V1102" i="1" s="1"/>
  <c r="U1102" i="1" a="1"/>
  <c r="U1102" i="1" s="1"/>
  <c r="V1101" i="1" a="1"/>
  <c r="V1101" i="1" s="1"/>
  <c r="U1101" i="1" a="1"/>
  <c r="U1101" i="1" s="1"/>
  <c r="V1100" i="1" a="1"/>
  <c r="V1100" i="1" s="1"/>
  <c r="U1100" i="1" a="1"/>
  <c r="U1100" i="1" s="1"/>
  <c r="V1099" i="1" a="1"/>
  <c r="V1099" i="1" s="1"/>
  <c r="U1099" i="1" a="1"/>
  <c r="U1099" i="1" s="1"/>
  <c r="V1098" i="1" a="1"/>
  <c r="V1098" i="1" s="1"/>
  <c r="U1098" i="1" a="1"/>
  <c r="U1098" i="1" s="1"/>
  <c r="V1097" i="1" a="1"/>
  <c r="V1097" i="1" s="1"/>
  <c r="U1097" i="1" a="1"/>
  <c r="U1097" i="1" s="1"/>
  <c r="V1096" i="1" a="1"/>
  <c r="V1096" i="1" s="1"/>
  <c r="U1096" i="1" a="1"/>
  <c r="U1096" i="1" s="1"/>
  <c r="V1095" i="1" a="1"/>
  <c r="V1095" i="1" s="1"/>
  <c r="U1095" i="1" a="1"/>
  <c r="U1095" i="1" s="1"/>
  <c r="V1094" i="1" a="1"/>
  <c r="V1094" i="1" s="1"/>
  <c r="U1094" i="1" a="1"/>
  <c r="U1094" i="1" s="1"/>
  <c r="V1093" i="1" a="1"/>
  <c r="V1093" i="1" s="1"/>
  <c r="U1093" i="1"/>
  <c r="U1093" i="1" a="1"/>
  <c r="V1092" i="1" a="1"/>
  <c r="V1092" i="1" s="1"/>
  <c r="U1092" i="1" a="1"/>
  <c r="U1092" i="1" s="1"/>
  <c r="V1091" i="1" a="1"/>
  <c r="V1091" i="1" s="1"/>
  <c r="U1091" i="1" a="1"/>
  <c r="U1091" i="1" s="1"/>
  <c r="V1090" i="1" a="1"/>
  <c r="V1090" i="1" s="1"/>
  <c r="U1090" i="1" a="1"/>
  <c r="U1090" i="1" s="1"/>
  <c r="V1089" i="1" a="1"/>
  <c r="V1089" i="1" s="1"/>
  <c r="U1089" i="1" a="1"/>
  <c r="U1089" i="1" s="1"/>
  <c r="V1088" i="1" a="1"/>
  <c r="V1088" i="1" s="1"/>
  <c r="U1088" i="1" a="1"/>
  <c r="U1088" i="1" s="1"/>
  <c r="V1087" i="1" a="1"/>
  <c r="V1087" i="1" s="1"/>
  <c r="U1087" i="1" a="1"/>
  <c r="U1087" i="1" s="1"/>
  <c r="V1086" i="1" a="1"/>
  <c r="V1086" i="1" s="1"/>
  <c r="U1086" i="1" a="1"/>
  <c r="U1086" i="1" s="1"/>
  <c r="V1085" i="1" a="1"/>
  <c r="V1085" i="1" s="1"/>
  <c r="U1085" i="1" a="1"/>
  <c r="U1085" i="1" s="1"/>
  <c r="V1084" i="1" a="1"/>
  <c r="V1084" i="1" s="1"/>
  <c r="U1084" i="1" a="1"/>
  <c r="U1084" i="1" s="1"/>
  <c r="V1083" i="1" a="1"/>
  <c r="V1083" i="1" s="1"/>
  <c r="U1083" i="1" a="1"/>
  <c r="U1083" i="1" s="1"/>
  <c r="V1082" i="1" a="1"/>
  <c r="V1082" i="1" s="1"/>
  <c r="U1082" i="1" a="1"/>
  <c r="U1082" i="1" s="1"/>
  <c r="V1081" i="1" a="1"/>
  <c r="V1081" i="1" s="1"/>
  <c r="U1081" i="1" a="1"/>
  <c r="U1081" i="1" s="1"/>
  <c r="V1080" i="1" a="1"/>
  <c r="V1080" i="1" s="1"/>
  <c r="U1080" i="1" a="1"/>
  <c r="U1080" i="1" s="1"/>
  <c r="V1079" i="1" a="1"/>
  <c r="V1079" i="1" s="1"/>
  <c r="U1079" i="1" a="1"/>
  <c r="U1079" i="1" s="1"/>
  <c r="V1078" i="1" a="1"/>
  <c r="V1078" i="1" s="1"/>
  <c r="U1078" i="1"/>
  <c r="U1078" i="1" a="1"/>
  <c r="V1077" i="1" a="1"/>
  <c r="V1077" i="1" s="1"/>
  <c r="U1077" i="1" a="1"/>
  <c r="U1077" i="1" s="1"/>
  <c r="V1076" i="1" a="1"/>
  <c r="V1076" i="1" s="1"/>
  <c r="U1076" i="1" a="1"/>
  <c r="U1076" i="1" s="1"/>
  <c r="V1075" i="1" a="1"/>
  <c r="V1075" i="1" s="1"/>
  <c r="U1075" i="1"/>
  <c r="U1075" i="1" a="1"/>
  <c r="V1074" i="1" a="1"/>
  <c r="V1074" i="1" s="1"/>
  <c r="U1074" i="1" a="1"/>
  <c r="U1074" i="1" s="1"/>
  <c r="V1073" i="1" a="1"/>
  <c r="V1073" i="1" s="1"/>
  <c r="U1073" i="1" a="1"/>
  <c r="U1073" i="1" s="1"/>
  <c r="V1072" i="1" a="1"/>
  <c r="V1072" i="1" s="1"/>
  <c r="U1072" i="1" a="1"/>
  <c r="U1072" i="1" s="1"/>
  <c r="V1071" i="1" a="1"/>
  <c r="V1071" i="1" s="1"/>
  <c r="U1071" i="1" a="1"/>
  <c r="U1071" i="1" s="1"/>
  <c r="V1070" i="1" a="1"/>
  <c r="V1070" i="1" s="1"/>
  <c r="U1070" i="1"/>
  <c r="U1070" i="1" a="1"/>
  <c r="V1069" i="1" a="1"/>
  <c r="V1069" i="1" s="1"/>
  <c r="U1069" i="1" a="1"/>
  <c r="U1069" i="1" s="1"/>
  <c r="V1068" i="1" a="1"/>
  <c r="V1068" i="1" s="1"/>
  <c r="U1068" i="1"/>
  <c r="U1068" i="1" a="1"/>
  <c r="V1067" i="1" a="1"/>
  <c r="V1067" i="1" s="1"/>
  <c r="U1067" i="1"/>
  <c r="U1067" i="1" a="1"/>
  <c r="V1066" i="1" a="1"/>
  <c r="V1066" i="1" s="1"/>
  <c r="U1066" i="1" a="1"/>
  <c r="U1066" i="1" s="1"/>
  <c r="V1065" i="1" a="1"/>
  <c r="V1065" i="1" s="1"/>
  <c r="U1065" i="1" a="1"/>
  <c r="U1065" i="1" s="1"/>
  <c r="V1064" i="1" a="1"/>
  <c r="V1064" i="1" s="1"/>
  <c r="U1064" i="1" a="1"/>
  <c r="U1064" i="1" s="1"/>
  <c r="V1063" i="1" a="1"/>
  <c r="V1063" i="1" s="1"/>
  <c r="U1063" i="1" a="1"/>
  <c r="U1063" i="1" s="1"/>
  <c r="V1062" i="1" a="1"/>
  <c r="V1062" i="1" s="1"/>
  <c r="U1062" i="1" a="1"/>
  <c r="U1062" i="1" s="1"/>
  <c r="V1061" i="1" a="1"/>
  <c r="V1061" i="1" s="1"/>
  <c r="U1061" i="1" a="1"/>
  <c r="U1061" i="1" s="1"/>
  <c r="V1060" i="1" a="1"/>
  <c r="V1060" i="1" s="1"/>
  <c r="U1060" i="1"/>
  <c r="U1060" i="1" a="1"/>
  <c r="V1059" i="1" a="1"/>
  <c r="V1059" i="1" s="1"/>
  <c r="U1059" i="1" a="1"/>
  <c r="U1059" i="1" s="1"/>
  <c r="V1058" i="1" a="1"/>
  <c r="V1058" i="1" s="1"/>
  <c r="U1058" i="1" a="1"/>
  <c r="U1058" i="1" s="1"/>
  <c r="V1057" i="1" a="1"/>
  <c r="V1057" i="1" s="1"/>
  <c r="U1057" i="1" a="1"/>
  <c r="U1057" i="1" s="1"/>
  <c r="V1056" i="1" a="1"/>
  <c r="V1056" i="1" s="1"/>
  <c r="U1056" i="1" a="1"/>
  <c r="U1056" i="1" s="1"/>
  <c r="V1055" i="1" a="1"/>
  <c r="V1055" i="1" s="1"/>
  <c r="U1055" i="1" a="1"/>
  <c r="U1055" i="1" s="1"/>
  <c r="V1054" i="1" a="1"/>
  <c r="V1054" i="1" s="1"/>
  <c r="U1054" i="1" a="1"/>
  <c r="U1054" i="1" s="1"/>
  <c r="V1053" i="1" a="1"/>
  <c r="V1053" i="1" s="1"/>
  <c r="U1053" i="1" a="1"/>
  <c r="U1053" i="1" s="1"/>
  <c r="V1052" i="1" a="1"/>
  <c r="V1052" i="1" s="1"/>
  <c r="U1052" i="1" a="1"/>
  <c r="U1052" i="1" s="1"/>
  <c r="V1051" i="1"/>
  <c r="V1051" i="1" a="1"/>
  <c r="U1051" i="1" a="1"/>
  <c r="U1051" i="1" s="1"/>
  <c r="V1050" i="1" a="1"/>
  <c r="V1050" i="1" s="1"/>
  <c r="U1050" i="1" a="1"/>
  <c r="U1050" i="1" s="1"/>
  <c r="V1049" i="1" a="1"/>
  <c r="V1049" i="1" s="1"/>
  <c r="U1049" i="1" a="1"/>
  <c r="U1049" i="1" s="1"/>
  <c r="V1048" i="1" a="1"/>
  <c r="V1048" i="1" s="1"/>
  <c r="U1048" i="1" a="1"/>
  <c r="U1048" i="1" s="1"/>
  <c r="V1047" i="1" a="1"/>
  <c r="V1047" i="1" s="1"/>
  <c r="U1047" i="1" a="1"/>
  <c r="U1047" i="1" s="1"/>
  <c r="V1046" i="1" a="1"/>
  <c r="V1046" i="1" s="1"/>
  <c r="U1046" i="1"/>
  <c r="U1046" i="1" a="1"/>
  <c r="V1045" i="1"/>
  <c r="V1045" i="1" a="1"/>
  <c r="U1045" i="1" a="1"/>
  <c r="U1045" i="1" s="1"/>
  <c r="V1044" i="1" a="1"/>
  <c r="V1044" i="1" s="1"/>
  <c r="U1044" i="1" a="1"/>
  <c r="U1044" i="1" s="1"/>
  <c r="V1043" i="1" a="1"/>
  <c r="V1043" i="1" s="1"/>
  <c r="U1043" i="1" a="1"/>
  <c r="U1043" i="1" s="1"/>
  <c r="V1042" i="1" a="1"/>
  <c r="V1042" i="1" s="1"/>
  <c r="U1042" i="1" a="1"/>
  <c r="U1042" i="1" s="1"/>
  <c r="V1041" i="1" a="1"/>
  <c r="V1041" i="1" s="1"/>
  <c r="U1041" i="1" a="1"/>
  <c r="U1041" i="1" s="1"/>
  <c r="V1040" i="1" a="1"/>
  <c r="V1040" i="1" s="1"/>
  <c r="U1040" i="1"/>
  <c r="U1040" i="1" a="1"/>
  <c r="V1039" i="1" a="1"/>
  <c r="V1039" i="1" s="1"/>
  <c r="U1039" i="1" a="1"/>
  <c r="U1039" i="1" s="1"/>
  <c r="V1038" i="1" a="1"/>
  <c r="V1038" i="1" s="1"/>
  <c r="U1038" i="1" a="1"/>
  <c r="U1038" i="1" s="1"/>
  <c r="V1037" i="1" a="1"/>
  <c r="V1037" i="1" s="1"/>
  <c r="U1037" i="1" a="1"/>
  <c r="U1037" i="1" s="1"/>
  <c r="V1036" i="1" a="1"/>
  <c r="V1036" i="1" s="1"/>
  <c r="U1036" i="1" a="1"/>
  <c r="U1036" i="1" s="1"/>
  <c r="V1035" i="1" a="1"/>
  <c r="V1035" i="1" s="1"/>
  <c r="U1035" i="1" a="1"/>
  <c r="U1035" i="1" s="1"/>
  <c r="V1034" i="1"/>
  <c r="V1034" i="1" a="1"/>
  <c r="U1034" i="1" a="1"/>
  <c r="U1034" i="1" s="1"/>
  <c r="V1033" i="1"/>
  <c r="V1033" i="1" a="1"/>
  <c r="U1033" i="1" a="1"/>
  <c r="U1033" i="1" s="1"/>
  <c r="V1032" i="1" a="1"/>
  <c r="V1032" i="1" s="1"/>
  <c r="U1032" i="1" a="1"/>
  <c r="U1032" i="1" s="1"/>
  <c r="V1031" i="1" a="1"/>
  <c r="V1031" i="1" s="1"/>
  <c r="U1031" i="1" a="1"/>
  <c r="U1031" i="1" s="1"/>
  <c r="V1030" i="1" a="1"/>
  <c r="V1030" i="1" s="1"/>
  <c r="U1030" i="1"/>
  <c r="U1030" i="1" a="1"/>
  <c r="V1029" i="1" a="1"/>
  <c r="V1029" i="1" s="1"/>
  <c r="U1029" i="1" a="1"/>
  <c r="U1029" i="1" s="1"/>
  <c r="V1028" i="1"/>
  <c r="V1028" i="1" a="1"/>
  <c r="U1028" i="1" a="1"/>
  <c r="U1028" i="1" s="1"/>
  <c r="V1027" i="1" a="1"/>
  <c r="V1027" i="1" s="1"/>
  <c r="U1027" i="1" a="1"/>
  <c r="U1027" i="1" s="1"/>
  <c r="V1026" i="1" a="1"/>
  <c r="V1026" i="1" s="1"/>
  <c r="U1026" i="1" a="1"/>
  <c r="U1026" i="1" s="1"/>
  <c r="V1025" i="1"/>
  <c r="V1025" i="1" a="1"/>
  <c r="U1025" i="1" a="1"/>
  <c r="U1025" i="1" s="1"/>
  <c r="V1024" i="1" a="1"/>
  <c r="V1024" i="1" s="1"/>
  <c r="U1024" i="1" a="1"/>
  <c r="U1024" i="1" s="1"/>
  <c r="V1023" i="1" a="1"/>
  <c r="V1023" i="1" s="1"/>
  <c r="U1023" i="1" a="1"/>
  <c r="U1023" i="1" s="1"/>
  <c r="V1022" i="1" a="1"/>
  <c r="V1022" i="1" s="1"/>
  <c r="U1022" i="1"/>
  <c r="U1022" i="1" a="1"/>
  <c r="V1021" i="1" a="1"/>
  <c r="V1021" i="1" s="1"/>
  <c r="U1021" i="1" a="1"/>
  <c r="U1021" i="1" s="1"/>
  <c r="V1020" i="1" a="1"/>
  <c r="V1020" i="1" s="1"/>
  <c r="U1020" i="1" a="1"/>
  <c r="U1020" i="1" s="1"/>
  <c r="V1019" i="1" a="1"/>
  <c r="V1019" i="1" s="1"/>
  <c r="U1019" i="1" a="1"/>
  <c r="U1019" i="1" s="1"/>
  <c r="V1018" i="1" a="1"/>
  <c r="V1018" i="1" s="1"/>
  <c r="U1018" i="1" a="1"/>
  <c r="U1018" i="1" s="1"/>
  <c r="V1017" i="1"/>
  <c r="V1017" i="1" a="1"/>
  <c r="U1017" i="1" a="1"/>
  <c r="U1017" i="1" s="1"/>
  <c r="V1016" i="1"/>
  <c r="V1016" i="1" a="1"/>
  <c r="U1016" i="1" a="1"/>
  <c r="U1016" i="1" s="1"/>
  <c r="V1015" i="1" a="1"/>
  <c r="V1015" i="1" s="1"/>
  <c r="U1015" i="1" a="1"/>
  <c r="U1015" i="1" s="1"/>
  <c r="V1014" i="1" a="1"/>
  <c r="V1014" i="1" s="1"/>
  <c r="U1014" i="1" a="1"/>
  <c r="U1014" i="1" s="1"/>
  <c r="V1013" i="1"/>
  <c r="V1013" i="1" a="1"/>
  <c r="U1013" i="1" a="1"/>
  <c r="U1013" i="1" s="1"/>
  <c r="V1012" i="1" a="1"/>
  <c r="V1012" i="1" s="1"/>
  <c r="U1012" i="1"/>
  <c r="U1012" i="1" a="1"/>
  <c r="V1011" i="1" a="1"/>
  <c r="V1011" i="1" s="1"/>
  <c r="U1011" i="1" a="1"/>
  <c r="U1011" i="1" s="1"/>
  <c r="V1010" i="1" a="1"/>
  <c r="V1010" i="1" s="1"/>
  <c r="U1010" i="1" a="1"/>
  <c r="U1010" i="1" s="1"/>
  <c r="V1009" i="1"/>
  <c r="V1009" i="1" a="1"/>
  <c r="U1009" i="1" a="1"/>
  <c r="U1009" i="1" s="1"/>
  <c r="V1008" i="1" a="1"/>
  <c r="V1008" i="1" s="1"/>
  <c r="U1008" i="1"/>
  <c r="U1008" i="1" a="1"/>
  <c r="V1007" i="1" a="1"/>
  <c r="V1007" i="1" s="1"/>
  <c r="U1007" i="1" a="1"/>
  <c r="U1007" i="1" s="1"/>
  <c r="V1006" i="1"/>
  <c r="V1006" i="1" a="1"/>
  <c r="U1006" i="1" a="1"/>
  <c r="U1006" i="1" s="1"/>
  <c r="V1005" i="1" a="1"/>
  <c r="V1005" i="1" s="1"/>
  <c r="U1005" i="1" a="1"/>
  <c r="U1005" i="1" s="1"/>
  <c r="V1004" i="1" a="1"/>
  <c r="V1004" i="1" s="1"/>
  <c r="U1004" i="1" a="1"/>
  <c r="U1004" i="1" s="1"/>
  <c r="V1003" i="1"/>
  <c r="V1003" i="1" a="1"/>
  <c r="U1003" i="1" a="1"/>
  <c r="U1003" i="1" s="1"/>
  <c r="V1002" i="1"/>
  <c r="V1002" i="1" a="1"/>
  <c r="U1002" i="1" a="1"/>
  <c r="U1002" i="1" s="1"/>
  <c r="V1001" i="1"/>
  <c r="V1001" i="1" a="1"/>
  <c r="U1001" i="1" a="1"/>
  <c r="U1001" i="1" s="1"/>
  <c r="V1000" i="1" a="1"/>
  <c r="V1000" i="1" s="1"/>
  <c r="U1000" i="1" a="1"/>
  <c r="U1000" i="1" s="1"/>
  <c r="V999" i="1" a="1"/>
  <c r="V999" i="1" s="1"/>
  <c r="U999" i="1" a="1"/>
  <c r="U999" i="1" s="1"/>
  <c r="V998" i="1" a="1"/>
  <c r="V998" i="1" s="1"/>
  <c r="U998" i="1"/>
  <c r="U998" i="1" a="1"/>
  <c r="V997" i="1" a="1"/>
  <c r="V997" i="1" s="1"/>
  <c r="U997" i="1" a="1"/>
  <c r="U997" i="1" s="1"/>
  <c r="V996" i="1" a="1"/>
  <c r="V996" i="1" s="1"/>
  <c r="U996" i="1"/>
  <c r="U996" i="1" a="1"/>
  <c r="V995" i="1" a="1"/>
  <c r="V995" i="1" s="1"/>
  <c r="U995" i="1" a="1"/>
  <c r="U995" i="1" s="1"/>
  <c r="V994" i="1"/>
  <c r="V994" i="1" a="1"/>
  <c r="U994" i="1" a="1"/>
  <c r="U994" i="1" s="1"/>
  <c r="V993" i="1" a="1"/>
  <c r="V993" i="1" s="1"/>
  <c r="U993" i="1" a="1"/>
  <c r="U993" i="1" s="1"/>
  <c r="V992" i="1" a="1"/>
  <c r="V992" i="1" s="1"/>
  <c r="U992" i="1" a="1"/>
  <c r="U992" i="1" s="1"/>
  <c r="V991" i="1" a="1"/>
  <c r="V991" i="1" s="1"/>
  <c r="U991" i="1" a="1"/>
  <c r="U991" i="1" s="1"/>
  <c r="V990" i="1"/>
  <c r="V990" i="1" a="1"/>
  <c r="U990" i="1" a="1"/>
  <c r="U990" i="1" s="1"/>
  <c r="V989" i="1" a="1"/>
  <c r="V989" i="1" s="1"/>
  <c r="U989" i="1" a="1"/>
  <c r="U989" i="1" s="1"/>
  <c r="V988" i="1" a="1"/>
  <c r="V988" i="1" s="1"/>
  <c r="U988" i="1" a="1"/>
  <c r="U988" i="1" s="1"/>
  <c r="V987" i="1"/>
  <c r="V987" i="1" a="1"/>
  <c r="U987" i="1" a="1"/>
  <c r="U987" i="1" s="1"/>
  <c r="V986" i="1" a="1"/>
  <c r="V986" i="1" s="1"/>
  <c r="U986" i="1" a="1"/>
  <c r="U986" i="1" s="1"/>
  <c r="V985" i="1" a="1"/>
  <c r="V985" i="1" s="1"/>
  <c r="U985" i="1" a="1"/>
  <c r="U985" i="1" s="1"/>
  <c r="V984" i="1" a="1"/>
  <c r="V984" i="1" s="1"/>
  <c r="U984" i="1" a="1"/>
  <c r="U984" i="1" s="1"/>
  <c r="V983" i="1" a="1"/>
  <c r="V983" i="1" s="1"/>
  <c r="U983" i="1" a="1"/>
  <c r="U983" i="1" s="1"/>
  <c r="V982" i="1" a="1"/>
  <c r="V982" i="1" s="1"/>
  <c r="U982" i="1"/>
  <c r="U982" i="1" a="1"/>
  <c r="V981" i="1" a="1"/>
  <c r="V981" i="1" s="1"/>
  <c r="U981" i="1" a="1"/>
  <c r="U981" i="1" s="1"/>
  <c r="V980" i="1" a="1"/>
  <c r="V980" i="1" s="1"/>
  <c r="U980" i="1" a="1"/>
  <c r="U980" i="1" s="1"/>
  <c r="V979" i="1" a="1"/>
  <c r="V979" i="1" s="1"/>
  <c r="U979" i="1" a="1"/>
  <c r="U979" i="1" s="1"/>
  <c r="V978" i="1" a="1"/>
  <c r="V978" i="1" s="1"/>
  <c r="U978" i="1" a="1"/>
  <c r="U978" i="1" s="1"/>
  <c r="V977" i="1" a="1"/>
  <c r="V977" i="1" s="1"/>
  <c r="U977" i="1" a="1"/>
  <c r="U977" i="1" s="1"/>
  <c r="V976" i="1" a="1"/>
  <c r="V976" i="1" s="1"/>
  <c r="U976" i="1" a="1"/>
  <c r="U976" i="1" s="1"/>
  <c r="V975" i="1"/>
  <c r="V975" i="1" a="1"/>
  <c r="U975" i="1" a="1"/>
  <c r="U975" i="1" s="1"/>
  <c r="V974" i="1" a="1"/>
  <c r="V974" i="1" s="1"/>
  <c r="U974" i="1"/>
  <c r="U974" i="1" a="1"/>
  <c r="V973" i="1" a="1"/>
  <c r="V973" i="1" s="1"/>
  <c r="U973" i="1" a="1"/>
  <c r="U973" i="1" s="1"/>
  <c r="V972" i="1" a="1"/>
  <c r="V972" i="1" s="1"/>
  <c r="U972" i="1" a="1"/>
  <c r="U972" i="1" s="1"/>
  <c r="V971" i="1" a="1"/>
  <c r="V971" i="1" s="1"/>
  <c r="U971" i="1" a="1"/>
  <c r="U971" i="1" s="1"/>
  <c r="V970" i="1" a="1"/>
  <c r="V970" i="1" s="1"/>
  <c r="U970" i="1"/>
  <c r="U970" i="1" a="1"/>
  <c r="V969" i="1" a="1"/>
  <c r="V969" i="1" s="1"/>
  <c r="U969" i="1" a="1"/>
  <c r="U969" i="1" s="1"/>
  <c r="V968" i="1"/>
  <c r="V968" i="1" a="1"/>
  <c r="U968" i="1" a="1"/>
  <c r="U968" i="1" s="1"/>
  <c r="V967" i="1" a="1"/>
  <c r="V967" i="1" s="1"/>
  <c r="U967" i="1" a="1"/>
  <c r="U967" i="1" s="1"/>
  <c r="V966" i="1" a="1"/>
  <c r="V966" i="1" s="1"/>
  <c r="U966" i="1" a="1"/>
  <c r="U966" i="1" s="1"/>
  <c r="V965" i="1"/>
  <c r="V965" i="1" a="1"/>
  <c r="U965" i="1" a="1"/>
  <c r="U965" i="1" s="1"/>
  <c r="V964" i="1"/>
  <c r="V964" i="1" a="1"/>
  <c r="U964" i="1" a="1"/>
  <c r="U964" i="1" s="1"/>
  <c r="V963" i="1" a="1"/>
  <c r="V963" i="1" s="1"/>
  <c r="U963" i="1" a="1"/>
  <c r="U963" i="1" s="1"/>
  <c r="V962" i="1" a="1"/>
  <c r="V962" i="1" s="1"/>
  <c r="U962" i="1" a="1"/>
  <c r="U962" i="1" s="1"/>
  <c r="V961" i="1" a="1"/>
  <c r="V961" i="1" s="1"/>
  <c r="U961" i="1" a="1"/>
  <c r="U961" i="1" s="1"/>
  <c r="V960" i="1" a="1"/>
  <c r="V960" i="1" s="1"/>
  <c r="U960" i="1"/>
  <c r="U960" i="1" a="1"/>
  <c r="V959" i="1" a="1"/>
  <c r="V959" i="1" s="1"/>
  <c r="U959" i="1" a="1"/>
  <c r="U959" i="1" s="1"/>
  <c r="V958" i="1" a="1"/>
  <c r="V958" i="1" s="1"/>
  <c r="U958" i="1"/>
  <c r="U958" i="1" a="1"/>
  <c r="V957" i="1" a="1"/>
  <c r="V957" i="1" s="1"/>
  <c r="U957" i="1" a="1"/>
  <c r="U957" i="1" s="1"/>
  <c r="V956" i="1" a="1"/>
  <c r="V956" i="1" s="1"/>
  <c r="U956" i="1" a="1"/>
  <c r="U956" i="1" s="1"/>
  <c r="V955" i="1" a="1"/>
  <c r="V955" i="1" s="1"/>
  <c r="U955" i="1" a="1"/>
  <c r="U955" i="1" s="1"/>
  <c r="V954" i="1"/>
  <c r="V954" i="1" a="1"/>
  <c r="U954" i="1" a="1"/>
  <c r="U954" i="1" s="1"/>
  <c r="V953" i="1" a="1"/>
  <c r="V953" i="1" s="1"/>
  <c r="U953" i="1" a="1"/>
  <c r="U953" i="1" s="1"/>
  <c r="V952" i="1"/>
  <c r="V952" i="1" a="1"/>
  <c r="U952" i="1" a="1"/>
  <c r="U952" i="1" s="1"/>
  <c r="V951" i="1" a="1"/>
  <c r="V951" i="1" s="1"/>
  <c r="U951" i="1" a="1"/>
  <c r="U951" i="1" s="1"/>
  <c r="V950" i="1" a="1"/>
  <c r="V950" i="1" s="1"/>
  <c r="U950" i="1" a="1"/>
  <c r="U950" i="1" s="1"/>
  <c r="V949" i="1"/>
  <c r="V949" i="1" a="1"/>
  <c r="U949" i="1" a="1"/>
  <c r="U949" i="1" s="1"/>
  <c r="V948" i="1" a="1"/>
  <c r="V948" i="1" s="1"/>
  <c r="U948" i="1" a="1"/>
  <c r="U948" i="1" s="1"/>
  <c r="V947" i="1" a="1"/>
  <c r="V947" i="1" s="1"/>
  <c r="U947" i="1" a="1"/>
  <c r="U947" i="1" s="1"/>
  <c r="V946" i="1"/>
  <c r="V946" i="1" a="1"/>
  <c r="U946" i="1" a="1"/>
  <c r="U946" i="1" s="1"/>
  <c r="V945" i="1"/>
  <c r="V945" i="1" a="1"/>
  <c r="U945" i="1" a="1"/>
  <c r="U945" i="1" s="1"/>
  <c r="V944" i="1" a="1"/>
  <c r="V944" i="1" s="1"/>
  <c r="U944" i="1"/>
  <c r="U944" i="1" a="1"/>
  <c r="V943" i="1" a="1"/>
  <c r="V943" i="1" s="1"/>
  <c r="U943" i="1" a="1"/>
  <c r="U943" i="1" s="1"/>
  <c r="V942" i="1" a="1"/>
  <c r="V942" i="1" s="1"/>
  <c r="U942" i="1" a="1"/>
  <c r="U942" i="1" s="1"/>
  <c r="V941" i="1" a="1"/>
  <c r="V941" i="1" s="1"/>
  <c r="U941" i="1" a="1"/>
  <c r="U941" i="1" s="1"/>
  <c r="V940" i="1" a="1"/>
  <c r="V940" i="1" s="1"/>
  <c r="U940" i="1" a="1"/>
  <c r="U940" i="1" s="1"/>
  <c r="V939" i="1" a="1"/>
  <c r="V939" i="1" s="1"/>
  <c r="U939" i="1" a="1"/>
  <c r="U939" i="1" s="1"/>
  <c r="V938" i="1"/>
  <c r="V938" i="1" a="1"/>
  <c r="U938" i="1" a="1"/>
  <c r="U938" i="1" s="1"/>
  <c r="V937" i="1"/>
  <c r="V937" i="1" a="1"/>
  <c r="U937" i="1" a="1"/>
  <c r="U937" i="1" s="1"/>
  <c r="V936" i="1" a="1"/>
  <c r="V936" i="1" s="1"/>
  <c r="U936" i="1" a="1"/>
  <c r="U936" i="1" s="1"/>
  <c r="V935" i="1" a="1"/>
  <c r="V935" i="1" s="1"/>
  <c r="U935" i="1" a="1"/>
  <c r="U935" i="1" s="1"/>
  <c r="V934" i="1" a="1"/>
  <c r="V934" i="1" s="1"/>
  <c r="U934" i="1" a="1"/>
  <c r="U934" i="1" s="1"/>
  <c r="V933" i="1" a="1"/>
  <c r="V933" i="1" s="1"/>
  <c r="U933" i="1" a="1"/>
  <c r="U933" i="1" s="1"/>
  <c r="V932" i="1" a="1"/>
  <c r="V932" i="1" s="1"/>
  <c r="U932" i="1"/>
  <c r="U932" i="1" a="1"/>
  <c r="V931" i="1" a="1"/>
  <c r="V931" i="1" s="1"/>
  <c r="U931" i="1" a="1"/>
  <c r="U931" i="1" s="1"/>
  <c r="V930" i="1"/>
  <c r="V930" i="1" a="1"/>
  <c r="U930" i="1" a="1"/>
  <c r="U930" i="1" s="1"/>
  <c r="V929" i="1" a="1"/>
  <c r="V929" i="1" s="1"/>
  <c r="U929" i="1" a="1"/>
  <c r="U929" i="1" s="1"/>
  <c r="V928" i="1" a="1"/>
  <c r="V928" i="1" s="1"/>
  <c r="U928" i="1"/>
  <c r="U928" i="1" a="1"/>
  <c r="V927" i="1" a="1"/>
  <c r="V927" i="1" s="1"/>
  <c r="U927" i="1" a="1"/>
  <c r="U927" i="1" s="1"/>
  <c r="V926" i="1" a="1"/>
  <c r="V926" i="1" s="1"/>
  <c r="U926" i="1" a="1"/>
  <c r="U926" i="1" s="1"/>
  <c r="V925" i="1" a="1"/>
  <c r="V925" i="1" s="1"/>
  <c r="U925" i="1" a="1"/>
  <c r="U925" i="1" s="1"/>
  <c r="V924" i="1" a="1"/>
  <c r="V924" i="1" s="1"/>
  <c r="U924" i="1" a="1"/>
  <c r="U924" i="1" s="1"/>
  <c r="V923" i="1" a="1"/>
  <c r="V923" i="1" s="1"/>
  <c r="U923" i="1" a="1"/>
  <c r="U923" i="1" s="1"/>
  <c r="V922" i="1"/>
  <c r="V922" i="1" a="1"/>
  <c r="U922" i="1" a="1"/>
  <c r="U922" i="1" s="1"/>
  <c r="V921" i="1" a="1"/>
  <c r="V921" i="1" s="1"/>
  <c r="U921" i="1" a="1"/>
  <c r="U921" i="1" s="1"/>
  <c r="V920" i="1" a="1"/>
  <c r="V920" i="1" s="1"/>
  <c r="U920" i="1" a="1"/>
  <c r="U920" i="1" s="1"/>
  <c r="V919" i="1" a="1"/>
  <c r="V919" i="1" s="1"/>
  <c r="U919" i="1" a="1"/>
  <c r="U919" i="1" s="1"/>
  <c r="V918" i="1" a="1"/>
  <c r="V918" i="1" s="1"/>
  <c r="U918" i="1" a="1"/>
  <c r="U918" i="1" s="1"/>
  <c r="V917" i="1" a="1"/>
  <c r="V917" i="1" s="1"/>
  <c r="U917" i="1" a="1"/>
  <c r="U917" i="1" s="1"/>
  <c r="V916" i="1" a="1"/>
  <c r="V916" i="1" s="1"/>
  <c r="U916" i="1"/>
  <c r="U916" i="1" a="1"/>
  <c r="V915" i="1" a="1"/>
  <c r="V915" i="1" s="1"/>
  <c r="U915" i="1" a="1"/>
  <c r="U915" i="1" s="1"/>
  <c r="V914" i="1" a="1"/>
  <c r="V914" i="1" s="1"/>
  <c r="U914" i="1" a="1"/>
  <c r="U914" i="1" s="1"/>
  <c r="V913" i="1" a="1"/>
  <c r="V913" i="1" s="1"/>
  <c r="U913" i="1" a="1"/>
  <c r="U913" i="1" s="1"/>
  <c r="V912" i="1" a="1"/>
  <c r="V912" i="1" s="1"/>
  <c r="U912" i="1" a="1"/>
  <c r="U912" i="1" s="1"/>
  <c r="V911" i="1" a="1"/>
  <c r="V911" i="1" s="1"/>
  <c r="U911" i="1" a="1"/>
  <c r="U911" i="1" s="1"/>
  <c r="V910" i="1" a="1"/>
  <c r="V910" i="1" s="1"/>
  <c r="U910" i="1" a="1"/>
  <c r="U910" i="1" s="1"/>
  <c r="V909" i="1" a="1"/>
  <c r="V909" i="1" s="1"/>
  <c r="U909" i="1"/>
  <c r="U909" i="1" a="1"/>
  <c r="V908" i="1" a="1"/>
  <c r="V908" i="1" s="1"/>
  <c r="U908" i="1" a="1"/>
  <c r="U908" i="1" s="1"/>
  <c r="V907" i="1" a="1"/>
  <c r="V907" i="1" s="1"/>
  <c r="U907" i="1" a="1"/>
  <c r="U907" i="1" s="1"/>
  <c r="V906" i="1"/>
  <c r="V906" i="1" a="1"/>
  <c r="U906" i="1" a="1"/>
  <c r="U906" i="1" s="1"/>
  <c r="V905" i="1" a="1"/>
  <c r="V905" i="1" s="1"/>
  <c r="U905" i="1" a="1"/>
  <c r="U905" i="1" s="1"/>
  <c r="V904" i="1" a="1"/>
  <c r="V904" i="1" s="1"/>
  <c r="U904" i="1" a="1"/>
  <c r="U904" i="1" s="1"/>
  <c r="V903" i="1" a="1"/>
  <c r="V903" i="1" s="1"/>
  <c r="U903" i="1" a="1"/>
  <c r="U903" i="1" s="1"/>
  <c r="V902" i="1" a="1"/>
  <c r="V902" i="1" s="1"/>
  <c r="U902" i="1" a="1"/>
  <c r="U902" i="1" s="1"/>
  <c r="V901" i="1" a="1"/>
  <c r="V901" i="1" s="1"/>
  <c r="U901" i="1" a="1"/>
  <c r="U901" i="1" s="1"/>
  <c r="V900" i="1" a="1"/>
  <c r="V900" i="1" s="1"/>
  <c r="U900" i="1" a="1"/>
  <c r="U900" i="1" s="1"/>
  <c r="V899" i="1" a="1"/>
  <c r="V899" i="1" s="1"/>
  <c r="U899" i="1" a="1"/>
  <c r="U899" i="1" s="1"/>
  <c r="V898" i="1" a="1"/>
  <c r="V898" i="1" s="1"/>
  <c r="U898" i="1" a="1"/>
  <c r="U898" i="1" s="1"/>
  <c r="V897" i="1"/>
  <c r="V897" i="1" a="1"/>
  <c r="U897" i="1" a="1"/>
  <c r="U897" i="1" s="1"/>
  <c r="V896" i="1" a="1"/>
  <c r="V896" i="1" s="1"/>
  <c r="U896" i="1" a="1"/>
  <c r="U896" i="1" s="1"/>
  <c r="V895" i="1" a="1"/>
  <c r="V895" i="1" s="1"/>
  <c r="U895" i="1" a="1"/>
  <c r="U895" i="1" s="1"/>
  <c r="V894" i="1" a="1"/>
  <c r="V894" i="1" s="1"/>
  <c r="U894" i="1" a="1"/>
  <c r="U894" i="1" s="1"/>
  <c r="V893" i="1" a="1"/>
  <c r="V893" i="1" s="1"/>
  <c r="U893" i="1" a="1"/>
  <c r="U893" i="1" s="1"/>
  <c r="V892" i="1" a="1"/>
  <c r="V892" i="1" s="1"/>
  <c r="U892" i="1" a="1"/>
  <c r="U892" i="1" s="1"/>
  <c r="V891" i="1" a="1"/>
  <c r="V891" i="1" s="1"/>
  <c r="U891" i="1" a="1"/>
  <c r="U891" i="1" s="1"/>
  <c r="V890" i="1" a="1"/>
  <c r="V890" i="1" s="1"/>
  <c r="U890" i="1" a="1"/>
  <c r="U890" i="1" s="1"/>
  <c r="V889" i="1" a="1"/>
  <c r="V889" i="1" s="1"/>
  <c r="U889" i="1" a="1"/>
  <c r="U889" i="1" s="1"/>
  <c r="V888" i="1" a="1"/>
  <c r="V888" i="1" s="1"/>
  <c r="U888" i="1" a="1"/>
  <c r="U888" i="1" s="1"/>
  <c r="V887" i="1" a="1"/>
  <c r="V887" i="1" s="1"/>
  <c r="U887" i="1" a="1"/>
  <c r="U887" i="1" s="1"/>
  <c r="V886" i="1" a="1"/>
  <c r="V886" i="1" s="1"/>
  <c r="U886" i="1" a="1"/>
  <c r="U886" i="1" s="1"/>
  <c r="V885" i="1" a="1"/>
  <c r="V885" i="1" s="1"/>
  <c r="U885" i="1" a="1"/>
  <c r="U885" i="1" s="1"/>
  <c r="V884" i="1" a="1"/>
  <c r="V884" i="1" s="1"/>
  <c r="U884" i="1" a="1"/>
  <c r="U884" i="1" s="1"/>
  <c r="V883" i="1" a="1"/>
  <c r="V883" i="1" s="1"/>
  <c r="U883" i="1" a="1"/>
  <c r="U883" i="1" s="1"/>
  <c r="V882" i="1" a="1"/>
  <c r="V882" i="1" s="1"/>
  <c r="U882" i="1" a="1"/>
  <c r="U882" i="1" s="1"/>
  <c r="V881" i="1" a="1"/>
  <c r="V881" i="1" s="1"/>
  <c r="U881" i="1" a="1"/>
  <c r="U881" i="1" s="1"/>
  <c r="V880" i="1" a="1"/>
  <c r="V880" i="1" s="1"/>
  <c r="U880" i="1" a="1"/>
  <c r="U880" i="1" s="1"/>
  <c r="V879" i="1" a="1"/>
  <c r="V879" i="1" s="1"/>
  <c r="U879" i="1"/>
  <c r="U879" i="1" a="1"/>
  <c r="V878" i="1" a="1"/>
  <c r="V878" i="1" s="1"/>
  <c r="U878" i="1" a="1"/>
  <c r="U878" i="1" s="1"/>
  <c r="V877" i="1" a="1"/>
  <c r="V877" i="1" s="1"/>
  <c r="U877" i="1" a="1"/>
  <c r="U877" i="1" s="1"/>
  <c r="V876" i="1" a="1"/>
  <c r="V876" i="1" s="1"/>
  <c r="U876" i="1" a="1"/>
  <c r="U876" i="1" s="1"/>
  <c r="V875" i="1" a="1"/>
  <c r="V875" i="1" s="1"/>
  <c r="U875" i="1" a="1"/>
  <c r="U875" i="1" s="1"/>
  <c r="V874" i="1" a="1"/>
  <c r="V874" i="1" s="1"/>
  <c r="U874" i="1" a="1"/>
  <c r="U874" i="1" s="1"/>
  <c r="V873" i="1" a="1"/>
  <c r="V873" i="1" s="1"/>
  <c r="U873" i="1" a="1"/>
  <c r="U873" i="1" s="1"/>
  <c r="V872" i="1" a="1"/>
  <c r="V872" i="1" s="1"/>
  <c r="U872" i="1" a="1"/>
  <c r="U872" i="1" s="1"/>
  <c r="V871" i="1" a="1"/>
  <c r="V871" i="1" s="1"/>
  <c r="U871" i="1" a="1"/>
  <c r="U871" i="1" s="1"/>
  <c r="V870" i="1" a="1"/>
  <c r="V870" i="1" s="1"/>
  <c r="U870" i="1" a="1"/>
  <c r="U870" i="1" s="1"/>
  <c r="V869" i="1" a="1"/>
  <c r="V869" i="1" s="1"/>
  <c r="U869" i="1" a="1"/>
  <c r="U869" i="1" s="1"/>
  <c r="V868" i="1" a="1"/>
  <c r="V868" i="1" s="1"/>
  <c r="U868" i="1" a="1"/>
  <c r="U868" i="1" s="1"/>
  <c r="V867" i="1" a="1"/>
  <c r="V867" i="1" s="1"/>
  <c r="U867" i="1" a="1"/>
  <c r="U867" i="1" s="1"/>
  <c r="V866" i="1" a="1"/>
  <c r="V866" i="1" s="1"/>
  <c r="U866" i="1" a="1"/>
  <c r="U866" i="1" s="1"/>
  <c r="V865" i="1"/>
  <c r="V865" i="1" a="1"/>
  <c r="U865" i="1" a="1"/>
  <c r="U865" i="1" s="1"/>
  <c r="V864" i="1" a="1"/>
  <c r="V864" i="1" s="1"/>
  <c r="U864" i="1" a="1"/>
  <c r="U864" i="1" s="1"/>
  <c r="V863" i="1" a="1"/>
  <c r="V863" i="1" s="1"/>
  <c r="U863" i="1" a="1"/>
  <c r="U863" i="1" s="1"/>
  <c r="V862" i="1"/>
  <c r="V862" i="1" a="1"/>
  <c r="U862" i="1" a="1"/>
  <c r="U862" i="1" s="1"/>
  <c r="V861" i="1" a="1"/>
  <c r="V861" i="1" s="1"/>
  <c r="U861" i="1" a="1"/>
  <c r="U861" i="1" s="1"/>
  <c r="V860" i="1" a="1"/>
  <c r="V860" i="1" s="1"/>
  <c r="U860" i="1" a="1"/>
  <c r="U860" i="1" s="1"/>
  <c r="V859" i="1" a="1"/>
  <c r="V859" i="1" s="1"/>
  <c r="U859" i="1" a="1"/>
  <c r="U859" i="1" s="1"/>
  <c r="V858" i="1" a="1"/>
  <c r="V858" i="1" s="1"/>
  <c r="U858" i="1" a="1"/>
  <c r="U858" i="1" s="1"/>
  <c r="V857" i="1" a="1"/>
  <c r="V857" i="1" s="1"/>
  <c r="U857" i="1" a="1"/>
  <c r="U857" i="1" s="1"/>
  <c r="V856" i="1"/>
  <c r="V856" i="1" a="1"/>
  <c r="U856" i="1" a="1"/>
  <c r="U856" i="1" s="1"/>
  <c r="V855" i="1" a="1"/>
  <c r="V855" i="1" s="1"/>
  <c r="U855" i="1" a="1"/>
  <c r="U855" i="1" s="1"/>
  <c r="V854" i="1" a="1"/>
  <c r="V854" i="1" s="1"/>
  <c r="U854" i="1" a="1"/>
  <c r="U854" i="1" s="1"/>
  <c r="V853" i="1" a="1"/>
  <c r="V853" i="1" s="1"/>
  <c r="U853" i="1" a="1"/>
  <c r="U853" i="1" s="1"/>
  <c r="V852" i="1" a="1"/>
  <c r="V852" i="1" s="1"/>
  <c r="U852" i="1" a="1"/>
  <c r="U852" i="1" s="1"/>
  <c r="V851" i="1"/>
  <c r="V851" i="1" a="1"/>
  <c r="U851" i="1" a="1"/>
  <c r="U851" i="1" s="1"/>
  <c r="V850" i="1" a="1"/>
  <c r="V850" i="1" s="1"/>
  <c r="U850" i="1" a="1"/>
  <c r="U850" i="1" s="1"/>
  <c r="V849" i="1" a="1"/>
  <c r="V849" i="1" s="1"/>
  <c r="U849" i="1" a="1"/>
  <c r="U849" i="1" s="1"/>
  <c r="V848" i="1" a="1"/>
  <c r="V848" i="1" s="1"/>
  <c r="U848" i="1" a="1"/>
  <c r="U848" i="1" s="1"/>
  <c r="V847" i="1" a="1"/>
  <c r="V847" i="1" s="1"/>
  <c r="U847" i="1"/>
  <c r="U847" i="1" a="1"/>
  <c r="V846" i="1" a="1"/>
  <c r="V846" i="1" s="1"/>
  <c r="U846" i="1" a="1"/>
  <c r="U846" i="1" s="1"/>
  <c r="V845" i="1" a="1"/>
  <c r="V845" i="1" s="1"/>
  <c r="U845" i="1" a="1"/>
  <c r="U845" i="1" s="1"/>
  <c r="V844" i="1" a="1"/>
  <c r="V844" i="1" s="1"/>
  <c r="U844" i="1" a="1"/>
  <c r="U844" i="1" s="1"/>
  <c r="V843" i="1" a="1"/>
  <c r="V843" i="1" s="1"/>
  <c r="U843" i="1" a="1"/>
  <c r="U843" i="1" s="1"/>
  <c r="V842" i="1"/>
  <c r="V842" i="1" a="1"/>
  <c r="U842" i="1" a="1"/>
  <c r="U842" i="1" s="1"/>
  <c r="V841" i="1" a="1"/>
  <c r="V841" i="1" s="1"/>
  <c r="U841" i="1" a="1"/>
  <c r="U841" i="1" s="1"/>
  <c r="V840" i="1"/>
  <c r="V840" i="1" a="1"/>
  <c r="U840" i="1" a="1"/>
  <c r="U840" i="1" s="1"/>
  <c r="V839" i="1"/>
  <c r="V839" i="1" a="1"/>
  <c r="U839" i="1" a="1"/>
  <c r="U839" i="1" s="1"/>
  <c r="V838" i="1" a="1"/>
  <c r="V838" i="1" s="1"/>
  <c r="U838" i="1" a="1"/>
  <c r="U838" i="1" s="1"/>
  <c r="V837" i="1" a="1"/>
  <c r="V837" i="1" s="1"/>
  <c r="U837" i="1" a="1"/>
  <c r="U837" i="1" s="1"/>
  <c r="V836" i="1" a="1"/>
  <c r="V836" i="1" s="1"/>
  <c r="U836" i="1" a="1"/>
  <c r="U836" i="1" s="1"/>
  <c r="V835" i="1" a="1"/>
  <c r="V835" i="1" s="1"/>
  <c r="U835" i="1" a="1"/>
  <c r="U835" i="1" s="1"/>
  <c r="V834" i="1" a="1"/>
  <c r="V834" i="1" s="1"/>
  <c r="U834" i="1" a="1"/>
  <c r="U834" i="1" s="1"/>
  <c r="V833" i="1" a="1"/>
  <c r="V833" i="1" s="1"/>
  <c r="U833" i="1" a="1"/>
  <c r="U833" i="1" s="1"/>
  <c r="V832" i="1" a="1"/>
  <c r="V832" i="1" s="1"/>
  <c r="U832" i="1" a="1"/>
  <c r="U832" i="1" s="1"/>
  <c r="V831" i="1" a="1"/>
  <c r="V831" i="1" s="1"/>
  <c r="U831" i="1"/>
  <c r="U831" i="1" a="1"/>
  <c r="V830" i="1" a="1"/>
  <c r="V830" i="1" s="1"/>
  <c r="U830" i="1" a="1"/>
  <c r="U830" i="1" s="1"/>
  <c r="V829" i="1" a="1"/>
  <c r="V829" i="1" s="1"/>
  <c r="U829" i="1" a="1"/>
  <c r="U829" i="1" s="1"/>
  <c r="V828" i="1" a="1"/>
  <c r="V828" i="1" s="1"/>
  <c r="U828" i="1" a="1"/>
  <c r="U828" i="1" s="1"/>
  <c r="V827" i="1" a="1"/>
  <c r="V827" i="1" s="1"/>
  <c r="U827" i="1" a="1"/>
  <c r="U827" i="1" s="1"/>
  <c r="V826" i="1" a="1"/>
  <c r="V826" i="1" s="1"/>
  <c r="U826" i="1" a="1"/>
  <c r="U826" i="1" s="1"/>
  <c r="V825" i="1" a="1"/>
  <c r="V825" i="1" s="1"/>
  <c r="U825" i="1" a="1"/>
  <c r="U825" i="1" s="1"/>
  <c r="V824" i="1" a="1"/>
  <c r="V824" i="1" s="1"/>
  <c r="U824" i="1" a="1"/>
  <c r="U824" i="1" s="1"/>
  <c r="V823" i="1" a="1"/>
  <c r="V823" i="1" s="1"/>
  <c r="U823" i="1" a="1"/>
  <c r="U823" i="1" s="1"/>
  <c r="V822" i="1" a="1"/>
  <c r="V822" i="1" s="1"/>
  <c r="U822" i="1" a="1"/>
  <c r="U822" i="1" s="1"/>
  <c r="V821" i="1" a="1"/>
  <c r="V821" i="1" s="1"/>
  <c r="U821" i="1" a="1"/>
  <c r="U821" i="1" s="1"/>
  <c r="V820" i="1" a="1"/>
  <c r="V820" i="1" s="1"/>
  <c r="U820" i="1" a="1"/>
  <c r="U820" i="1" s="1"/>
  <c r="V819" i="1" a="1"/>
  <c r="V819" i="1" s="1"/>
  <c r="U819" i="1"/>
  <c r="U819" i="1" a="1"/>
  <c r="V818" i="1" a="1"/>
  <c r="V818" i="1" s="1"/>
  <c r="U818" i="1" a="1"/>
  <c r="U818" i="1" s="1"/>
  <c r="V817" i="1"/>
  <c r="V817" i="1" a="1"/>
  <c r="U817" i="1" a="1"/>
  <c r="U817" i="1" s="1"/>
  <c r="V816" i="1" a="1"/>
  <c r="V816" i="1" s="1"/>
  <c r="U816" i="1" a="1"/>
  <c r="U816" i="1" s="1"/>
  <c r="V815" i="1" a="1"/>
  <c r="V815" i="1" s="1"/>
  <c r="U815" i="1" a="1"/>
  <c r="U815" i="1" s="1"/>
  <c r="V814" i="1" a="1"/>
  <c r="V814" i="1" s="1"/>
  <c r="U814" i="1" a="1"/>
  <c r="U814" i="1" s="1"/>
  <c r="V813" i="1" a="1"/>
  <c r="V813" i="1" s="1"/>
  <c r="U813" i="1" a="1"/>
  <c r="U813" i="1" s="1"/>
  <c r="V812" i="1" a="1"/>
  <c r="V812" i="1" s="1"/>
  <c r="U812" i="1" a="1"/>
  <c r="U812" i="1" s="1"/>
  <c r="V811" i="1" a="1"/>
  <c r="V811" i="1" s="1"/>
  <c r="U811" i="1"/>
  <c r="U811" i="1" a="1"/>
  <c r="V810" i="1" a="1"/>
  <c r="V810" i="1" s="1"/>
  <c r="U810" i="1" a="1"/>
  <c r="U810" i="1" s="1"/>
  <c r="V809" i="1"/>
  <c r="V809" i="1" a="1"/>
  <c r="U809" i="1" a="1"/>
  <c r="U809" i="1" s="1"/>
  <c r="V808" i="1"/>
  <c r="V808" i="1" a="1"/>
  <c r="U808" i="1" a="1"/>
  <c r="U808" i="1" s="1"/>
  <c r="V807" i="1" a="1"/>
  <c r="V807" i="1" s="1"/>
  <c r="U807" i="1" a="1"/>
  <c r="U807" i="1" s="1"/>
  <c r="V806" i="1" a="1"/>
  <c r="V806" i="1" s="1"/>
  <c r="U806" i="1" a="1"/>
  <c r="U806" i="1" s="1"/>
  <c r="V805" i="1" a="1"/>
  <c r="V805" i="1" s="1"/>
  <c r="U805" i="1" a="1"/>
  <c r="U805" i="1" s="1"/>
  <c r="V804" i="1" a="1"/>
  <c r="V804" i="1" s="1"/>
  <c r="U804" i="1" a="1"/>
  <c r="U804" i="1" s="1"/>
  <c r="V803" i="1" a="1"/>
  <c r="V803" i="1" s="1"/>
  <c r="U803" i="1" a="1"/>
  <c r="U803" i="1" s="1"/>
  <c r="V802" i="1" a="1"/>
  <c r="V802" i="1" s="1"/>
  <c r="U802" i="1" a="1"/>
  <c r="U802" i="1" s="1"/>
  <c r="V801" i="1" a="1"/>
  <c r="V801" i="1" s="1"/>
  <c r="U801" i="1" a="1"/>
  <c r="U801" i="1" s="1"/>
  <c r="V800" i="1" a="1"/>
  <c r="V800" i="1" s="1"/>
  <c r="U800" i="1"/>
  <c r="U800" i="1" a="1"/>
  <c r="V799" i="1" a="1"/>
  <c r="V799" i="1" s="1"/>
  <c r="U799" i="1" a="1"/>
  <c r="U799" i="1" s="1"/>
  <c r="V798" i="1" a="1"/>
  <c r="V798" i="1" s="1"/>
  <c r="U798" i="1" a="1"/>
  <c r="U798" i="1" s="1"/>
  <c r="V797" i="1" a="1"/>
  <c r="V797" i="1" s="1"/>
  <c r="U797" i="1" a="1"/>
  <c r="U797" i="1" s="1"/>
  <c r="V796" i="1"/>
  <c r="V796" i="1" a="1"/>
  <c r="U796" i="1" a="1"/>
  <c r="U796" i="1" s="1"/>
  <c r="V795" i="1"/>
  <c r="V795" i="1" a="1"/>
  <c r="U795" i="1" a="1"/>
  <c r="U795" i="1" s="1"/>
  <c r="V794" i="1" a="1"/>
  <c r="V794" i="1" s="1"/>
  <c r="U794" i="1" a="1"/>
  <c r="U794" i="1" s="1"/>
  <c r="V793" i="1" a="1"/>
  <c r="V793" i="1" s="1"/>
  <c r="U793" i="1" a="1"/>
  <c r="U793" i="1" s="1"/>
  <c r="V792" i="1" a="1"/>
  <c r="V792" i="1" s="1"/>
  <c r="U792" i="1" a="1"/>
  <c r="U792" i="1" s="1"/>
  <c r="V791" i="1" a="1"/>
  <c r="V791" i="1" s="1"/>
  <c r="U791" i="1" a="1"/>
  <c r="U791" i="1" s="1"/>
  <c r="V790" i="1" a="1"/>
  <c r="V790" i="1" s="1"/>
  <c r="U790" i="1" a="1"/>
  <c r="U790" i="1" s="1"/>
  <c r="V789" i="1" a="1"/>
  <c r="V789" i="1" s="1"/>
  <c r="U789" i="1" a="1"/>
  <c r="U789" i="1" s="1"/>
  <c r="V788" i="1" a="1"/>
  <c r="V788" i="1" s="1"/>
  <c r="U788" i="1" a="1"/>
  <c r="U788" i="1" s="1"/>
  <c r="V787" i="1"/>
  <c r="V787" i="1" a="1"/>
  <c r="U787" i="1" a="1"/>
  <c r="U787" i="1" s="1"/>
  <c r="V786" i="1" a="1"/>
  <c r="V786" i="1" s="1"/>
  <c r="U786" i="1" a="1"/>
  <c r="U786" i="1" s="1"/>
  <c r="V785" i="1" a="1"/>
  <c r="V785" i="1" s="1"/>
  <c r="U785" i="1" a="1"/>
  <c r="U785" i="1" s="1"/>
  <c r="V784" i="1" a="1"/>
  <c r="V784" i="1" s="1"/>
  <c r="U784" i="1"/>
  <c r="U784" i="1" a="1"/>
  <c r="V783" i="1" a="1"/>
  <c r="V783" i="1" s="1"/>
  <c r="U783" i="1" a="1"/>
  <c r="U783" i="1" s="1"/>
  <c r="V782" i="1" a="1"/>
  <c r="V782" i="1" s="1"/>
  <c r="U782" i="1" a="1"/>
  <c r="U782" i="1" s="1"/>
  <c r="V781" i="1" a="1"/>
  <c r="V781" i="1" s="1"/>
  <c r="U781" i="1" a="1"/>
  <c r="U781" i="1" s="1"/>
  <c r="V780" i="1" a="1"/>
  <c r="V780" i="1" s="1"/>
  <c r="U780" i="1" a="1"/>
  <c r="U780" i="1" s="1"/>
  <c r="V779" i="1" a="1"/>
  <c r="V779" i="1" s="1"/>
  <c r="U779" i="1" a="1"/>
  <c r="U779" i="1" s="1"/>
  <c r="V778" i="1" a="1"/>
  <c r="V778" i="1" s="1"/>
  <c r="U778" i="1" a="1"/>
  <c r="U778" i="1" s="1"/>
  <c r="V777" i="1" a="1"/>
  <c r="V777" i="1" s="1"/>
  <c r="U777" i="1" a="1"/>
  <c r="U777" i="1" s="1"/>
  <c r="V776" i="1"/>
  <c r="V776" i="1" a="1"/>
  <c r="U776" i="1" a="1"/>
  <c r="U776" i="1" s="1"/>
  <c r="V775" i="1" a="1"/>
  <c r="V775" i="1" s="1"/>
  <c r="U775" i="1" a="1"/>
  <c r="U775" i="1" s="1"/>
  <c r="V774" i="1" a="1"/>
  <c r="V774" i="1" s="1"/>
  <c r="U774" i="1" a="1"/>
  <c r="U774" i="1" s="1"/>
  <c r="V773" i="1" a="1"/>
  <c r="V773" i="1" s="1"/>
  <c r="U773" i="1" a="1"/>
  <c r="U773" i="1" s="1"/>
  <c r="V772" i="1" a="1"/>
  <c r="V772" i="1" s="1"/>
  <c r="U772" i="1" a="1"/>
  <c r="U772" i="1" s="1"/>
  <c r="V771" i="1"/>
  <c r="V771" i="1" a="1"/>
  <c r="U771" i="1" a="1"/>
  <c r="U771" i="1" s="1"/>
  <c r="V770" i="1"/>
  <c r="V770" i="1" a="1"/>
  <c r="U770" i="1" a="1"/>
  <c r="U770" i="1" s="1"/>
  <c r="V769" i="1" a="1"/>
  <c r="V769" i="1" s="1"/>
  <c r="U769" i="1" a="1"/>
  <c r="U769" i="1" s="1"/>
  <c r="V768" i="1" a="1"/>
  <c r="V768" i="1" s="1"/>
  <c r="U768" i="1" a="1"/>
  <c r="U768" i="1" s="1"/>
  <c r="V767" i="1" a="1"/>
  <c r="V767" i="1" s="1"/>
  <c r="U767" i="1" a="1"/>
  <c r="U767" i="1" s="1"/>
  <c r="V766" i="1" a="1"/>
  <c r="V766" i="1" s="1"/>
  <c r="U766" i="1" a="1"/>
  <c r="U766" i="1" s="1"/>
  <c r="V765" i="1" a="1"/>
  <c r="V765" i="1" s="1"/>
  <c r="U765" i="1" a="1"/>
  <c r="U765" i="1" s="1"/>
  <c r="V764" i="1" a="1"/>
  <c r="V764" i="1" s="1"/>
  <c r="U764" i="1" a="1"/>
  <c r="U764" i="1" s="1"/>
  <c r="V763" i="1" a="1"/>
  <c r="V763" i="1" s="1"/>
  <c r="U763" i="1" a="1"/>
  <c r="U763" i="1" s="1"/>
  <c r="V762" i="1" a="1"/>
  <c r="V762" i="1" s="1"/>
  <c r="U762" i="1" a="1"/>
  <c r="U762" i="1" s="1"/>
  <c r="V761" i="1" a="1"/>
  <c r="V761" i="1" s="1"/>
  <c r="U761" i="1" a="1"/>
  <c r="U761" i="1" s="1"/>
  <c r="V760" i="1" a="1"/>
  <c r="V760" i="1" s="1"/>
  <c r="U760" i="1" a="1"/>
  <c r="U760" i="1" s="1"/>
  <c r="V759" i="1" a="1"/>
  <c r="V759" i="1" s="1"/>
  <c r="U759" i="1" a="1"/>
  <c r="U759" i="1" s="1"/>
  <c r="V758" i="1" a="1"/>
  <c r="V758" i="1" s="1"/>
  <c r="U758" i="1" a="1"/>
  <c r="U758" i="1" s="1"/>
  <c r="V757" i="1" a="1"/>
  <c r="V757" i="1" s="1"/>
  <c r="U757" i="1" a="1"/>
  <c r="U757" i="1" s="1"/>
  <c r="V756" i="1" a="1"/>
  <c r="V756" i="1" s="1"/>
  <c r="U756" i="1" a="1"/>
  <c r="U756" i="1" s="1"/>
  <c r="V755" i="1"/>
  <c r="V755" i="1" a="1"/>
  <c r="U755" i="1" a="1"/>
  <c r="U755" i="1" s="1"/>
  <c r="V754" i="1" a="1"/>
  <c r="V754" i="1" s="1"/>
  <c r="U754" i="1" a="1"/>
  <c r="U754" i="1" s="1"/>
  <c r="V753" i="1" a="1"/>
  <c r="V753" i="1" s="1"/>
  <c r="U753" i="1" a="1"/>
  <c r="U753" i="1" s="1"/>
  <c r="V752" i="1" a="1"/>
  <c r="V752" i="1" s="1"/>
  <c r="U752" i="1"/>
  <c r="U752" i="1" a="1"/>
  <c r="V751" i="1" a="1"/>
  <c r="V751" i="1" s="1"/>
  <c r="U751" i="1" a="1"/>
  <c r="U751" i="1" s="1"/>
  <c r="V750" i="1" a="1"/>
  <c r="V750" i="1" s="1"/>
  <c r="U750" i="1" a="1"/>
  <c r="U750" i="1" s="1"/>
  <c r="V749" i="1" a="1"/>
  <c r="V749" i="1" s="1"/>
  <c r="U749" i="1" a="1"/>
  <c r="U749" i="1" s="1"/>
  <c r="V748" i="1"/>
  <c r="V748" i="1" a="1"/>
  <c r="U748" i="1" a="1"/>
  <c r="U748" i="1" s="1"/>
  <c r="V747" i="1"/>
  <c r="V747" i="1" a="1"/>
  <c r="U747" i="1" a="1"/>
  <c r="U747" i="1" s="1"/>
  <c r="V746" i="1" a="1"/>
  <c r="V746" i="1" s="1"/>
  <c r="U746" i="1" a="1"/>
  <c r="U746" i="1" s="1"/>
  <c r="V745" i="1" a="1"/>
  <c r="V745" i="1" s="1"/>
  <c r="U745" i="1" a="1"/>
  <c r="U745" i="1" s="1"/>
  <c r="V744" i="1" a="1"/>
  <c r="V744" i="1" s="1"/>
  <c r="U744" i="1" a="1"/>
  <c r="U744" i="1" s="1"/>
  <c r="V743" i="1" a="1"/>
  <c r="V743" i="1" s="1"/>
  <c r="U743" i="1" a="1"/>
  <c r="U743" i="1" s="1"/>
  <c r="V742" i="1" a="1"/>
  <c r="V742" i="1" s="1"/>
  <c r="U742" i="1" a="1"/>
  <c r="U742" i="1" s="1"/>
  <c r="V741" i="1" a="1"/>
  <c r="V741" i="1" s="1"/>
  <c r="U741" i="1" a="1"/>
  <c r="U741" i="1" s="1"/>
  <c r="V740" i="1" a="1"/>
  <c r="V740" i="1" s="1"/>
  <c r="U740" i="1" a="1"/>
  <c r="U740" i="1" s="1"/>
  <c r="V739" i="1"/>
  <c r="V739" i="1" a="1"/>
  <c r="U739" i="1" a="1"/>
  <c r="U739" i="1" s="1"/>
  <c r="V738" i="1" a="1"/>
  <c r="V738" i="1" s="1"/>
  <c r="U738" i="1" a="1"/>
  <c r="U738" i="1" s="1"/>
  <c r="V737" i="1" a="1"/>
  <c r="V737" i="1" s="1"/>
  <c r="U737" i="1" a="1"/>
  <c r="U737" i="1" s="1"/>
  <c r="V736" i="1" a="1"/>
  <c r="V736" i="1" s="1"/>
  <c r="U736" i="1"/>
  <c r="U736" i="1" a="1"/>
  <c r="V735" i="1" a="1"/>
  <c r="V735" i="1" s="1"/>
  <c r="U735" i="1" a="1"/>
  <c r="U735" i="1" s="1"/>
  <c r="V734" i="1" a="1"/>
  <c r="V734" i="1" s="1"/>
  <c r="U734" i="1" a="1"/>
  <c r="U734" i="1" s="1"/>
  <c r="V733" i="1" a="1"/>
  <c r="V733" i="1" s="1"/>
  <c r="U733" i="1" a="1"/>
  <c r="U733" i="1" s="1"/>
  <c r="V732" i="1" a="1"/>
  <c r="V732" i="1" s="1"/>
  <c r="U732" i="1" a="1"/>
  <c r="U732" i="1" s="1"/>
  <c r="V731" i="1" a="1"/>
  <c r="V731" i="1" s="1"/>
  <c r="U731" i="1" a="1"/>
  <c r="U731" i="1" s="1"/>
  <c r="V730" i="1" a="1"/>
  <c r="V730" i="1" s="1"/>
  <c r="U730" i="1" a="1"/>
  <c r="U730" i="1" s="1"/>
  <c r="V729" i="1" a="1"/>
  <c r="V729" i="1" s="1"/>
  <c r="U729" i="1" a="1"/>
  <c r="U729" i="1" s="1"/>
  <c r="V728" i="1"/>
  <c r="V728" i="1" a="1"/>
  <c r="U728" i="1" a="1"/>
  <c r="U728" i="1" s="1"/>
  <c r="V727" i="1" a="1"/>
  <c r="V727" i="1" s="1"/>
  <c r="U727" i="1" a="1"/>
  <c r="U727" i="1" s="1"/>
  <c r="V726" i="1" a="1"/>
  <c r="V726" i="1" s="1"/>
  <c r="U726" i="1" a="1"/>
  <c r="U726" i="1" s="1"/>
  <c r="V725" i="1" a="1"/>
  <c r="V725" i="1" s="1"/>
  <c r="U725" i="1" a="1"/>
  <c r="U725" i="1" s="1"/>
  <c r="V724" i="1" a="1"/>
  <c r="V724" i="1" s="1"/>
  <c r="U724" i="1" a="1"/>
  <c r="U724" i="1" s="1"/>
  <c r="V723" i="1" a="1"/>
  <c r="V723" i="1" s="1"/>
  <c r="U723" i="1" a="1"/>
  <c r="U723" i="1" s="1"/>
  <c r="V722" i="1" a="1"/>
  <c r="V722" i="1" s="1"/>
  <c r="U722" i="1" a="1"/>
  <c r="U722" i="1" s="1"/>
  <c r="V721" i="1" a="1"/>
  <c r="V721" i="1" s="1"/>
  <c r="U721" i="1" a="1"/>
  <c r="U721" i="1" s="1"/>
  <c r="V720" i="1" a="1"/>
  <c r="V720" i="1" s="1"/>
  <c r="U720" i="1" a="1"/>
  <c r="U720" i="1" s="1"/>
  <c r="V719" i="1"/>
  <c r="V719" i="1" a="1"/>
  <c r="U719" i="1" a="1"/>
  <c r="U719" i="1" s="1"/>
  <c r="V718" i="1" a="1"/>
  <c r="V718" i="1" s="1"/>
  <c r="U718" i="1" a="1"/>
  <c r="U718" i="1" s="1"/>
  <c r="V717" i="1" a="1"/>
  <c r="V717" i="1" s="1"/>
  <c r="U717" i="1" a="1"/>
  <c r="U717" i="1" s="1"/>
  <c r="V716" i="1" a="1"/>
  <c r="V716" i="1" s="1"/>
  <c r="U716" i="1" a="1"/>
  <c r="U716" i="1" s="1"/>
  <c r="V715" i="1"/>
  <c r="V715" i="1" a="1"/>
  <c r="U715" i="1" a="1"/>
  <c r="U715" i="1" s="1"/>
  <c r="V714" i="1" a="1"/>
  <c r="V714" i="1" s="1"/>
  <c r="U714" i="1" a="1"/>
  <c r="U714" i="1" s="1"/>
  <c r="V713" i="1" a="1"/>
  <c r="V713" i="1" s="1"/>
  <c r="U713" i="1" a="1"/>
  <c r="U713" i="1" s="1"/>
  <c r="V712" i="1" a="1"/>
  <c r="V712" i="1" s="1"/>
  <c r="U712" i="1"/>
  <c r="U712" i="1" a="1"/>
  <c r="V711" i="1" a="1"/>
  <c r="V711" i="1" s="1"/>
  <c r="U711" i="1" a="1"/>
  <c r="U711" i="1" s="1"/>
  <c r="V710" i="1" a="1"/>
  <c r="V710" i="1" s="1"/>
  <c r="U710" i="1" a="1"/>
  <c r="U710" i="1" s="1"/>
  <c r="V709" i="1" a="1"/>
  <c r="V709" i="1" s="1"/>
  <c r="U709" i="1" a="1"/>
  <c r="U709" i="1" s="1"/>
  <c r="V708" i="1"/>
  <c r="V708" i="1" a="1"/>
  <c r="U708" i="1"/>
  <c r="U708" i="1" a="1"/>
  <c r="V707" i="1" a="1"/>
  <c r="V707" i="1" s="1"/>
  <c r="U707" i="1" a="1"/>
  <c r="U707" i="1" s="1"/>
  <c r="V706" i="1" a="1"/>
  <c r="V706" i="1" s="1"/>
  <c r="U706" i="1" a="1"/>
  <c r="U706" i="1" s="1"/>
  <c r="V705" i="1" a="1"/>
  <c r="V705" i="1" s="1"/>
  <c r="U705" i="1" a="1"/>
  <c r="U705" i="1" s="1"/>
  <c r="V704" i="1" a="1"/>
  <c r="V704" i="1" s="1"/>
  <c r="U704" i="1" a="1"/>
  <c r="U704" i="1" s="1"/>
  <c r="V703" i="1" a="1"/>
  <c r="V703" i="1" s="1"/>
  <c r="U703" i="1" a="1"/>
  <c r="U703" i="1" s="1"/>
  <c r="V702" i="1" a="1"/>
  <c r="V702" i="1" s="1"/>
  <c r="U702" i="1" a="1"/>
  <c r="U702" i="1" s="1"/>
  <c r="V701" i="1" a="1"/>
  <c r="V701" i="1" s="1"/>
  <c r="U701" i="1" a="1"/>
  <c r="U701" i="1" s="1"/>
  <c r="V700" i="1" a="1"/>
  <c r="V700" i="1" s="1"/>
  <c r="U700" i="1" a="1"/>
  <c r="U700" i="1" s="1"/>
  <c r="V699" i="1"/>
  <c r="V699" i="1" a="1"/>
  <c r="U699" i="1" a="1"/>
  <c r="U699" i="1" s="1"/>
  <c r="V698" i="1" a="1"/>
  <c r="V698" i="1" s="1"/>
  <c r="U698" i="1" a="1"/>
  <c r="U698" i="1" s="1"/>
  <c r="V697" i="1" a="1"/>
  <c r="V697" i="1" s="1"/>
  <c r="U697" i="1" a="1"/>
  <c r="U697" i="1" s="1"/>
  <c r="V696" i="1" a="1"/>
  <c r="V696" i="1" s="1"/>
  <c r="U696" i="1" a="1"/>
  <c r="U696" i="1" s="1"/>
  <c r="V695" i="1" a="1"/>
  <c r="V695" i="1" s="1"/>
  <c r="U695" i="1" a="1"/>
  <c r="U695" i="1" s="1"/>
  <c r="V694" i="1" a="1"/>
  <c r="V694" i="1" s="1"/>
  <c r="U694" i="1" a="1"/>
  <c r="U694" i="1" s="1"/>
  <c r="V693" i="1" a="1"/>
  <c r="V693" i="1" s="1"/>
  <c r="U693" i="1" a="1"/>
  <c r="U693" i="1" s="1"/>
  <c r="V692" i="1" a="1"/>
  <c r="V692" i="1" s="1"/>
  <c r="U692" i="1"/>
  <c r="U692" i="1" a="1"/>
  <c r="V691" i="1" a="1"/>
  <c r="V691" i="1" s="1"/>
  <c r="U691" i="1" a="1"/>
  <c r="U691" i="1" s="1"/>
  <c r="V690" i="1" a="1"/>
  <c r="V690" i="1" s="1"/>
  <c r="U690" i="1" a="1"/>
  <c r="U690" i="1" s="1"/>
  <c r="V689" i="1" a="1"/>
  <c r="V689" i="1" s="1"/>
  <c r="U689" i="1" a="1"/>
  <c r="U689" i="1" s="1"/>
  <c r="V688" i="1" a="1"/>
  <c r="V688" i="1" s="1"/>
  <c r="U688" i="1" a="1"/>
  <c r="U688" i="1" s="1"/>
  <c r="V687" i="1" a="1"/>
  <c r="V687" i="1" s="1"/>
  <c r="U687" i="1" a="1"/>
  <c r="U687" i="1" s="1"/>
  <c r="V686" i="1" a="1"/>
  <c r="V686" i="1" s="1"/>
  <c r="U686" i="1" a="1"/>
  <c r="U686" i="1" s="1"/>
  <c r="V685" i="1" a="1"/>
  <c r="V685" i="1" s="1"/>
  <c r="U685" i="1" a="1"/>
  <c r="U685" i="1" s="1"/>
  <c r="V684" i="1" a="1"/>
  <c r="V684" i="1" s="1"/>
  <c r="U684" i="1" a="1"/>
  <c r="U684" i="1" s="1"/>
  <c r="V683" i="1" a="1"/>
  <c r="V683" i="1" s="1"/>
  <c r="U683" i="1" a="1"/>
  <c r="U683" i="1" s="1"/>
  <c r="V682" i="1" a="1"/>
  <c r="V682" i="1" s="1"/>
  <c r="U682" i="1" a="1"/>
  <c r="U682" i="1" s="1"/>
  <c r="V681" i="1" a="1"/>
  <c r="V681" i="1" s="1"/>
  <c r="U681" i="1" a="1"/>
  <c r="U681" i="1" s="1"/>
  <c r="V680" i="1"/>
  <c r="V680" i="1" a="1"/>
  <c r="U680" i="1" a="1"/>
  <c r="U680" i="1" s="1"/>
  <c r="V679" i="1" a="1"/>
  <c r="V679" i="1" s="1"/>
  <c r="U679" i="1" a="1"/>
  <c r="U679" i="1" s="1"/>
  <c r="V678" i="1" a="1"/>
  <c r="V678" i="1" s="1"/>
  <c r="U678" i="1" a="1"/>
  <c r="U678" i="1" s="1"/>
  <c r="V677" i="1" a="1"/>
  <c r="V677" i="1" s="1"/>
  <c r="U677" i="1" a="1"/>
  <c r="U677" i="1" s="1"/>
  <c r="V676" i="1" a="1"/>
  <c r="V676" i="1" s="1"/>
  <c r="U676" i="1" a="1"/>
  <c r="U676" i="1" s="1"/>
  <c r="V675" i="1" a="1"/>
  <c r="V675" i="1" s="1"/>
  <c r="U675" i="1" a="1"/>
  <c r="U675" i="1" s="1"/>
  <c r="V674" i="1" a="1"/>
  <c r="V674" i="1" s="1"/>
  <c r="U674" i="1" a="1"/>
  <c r="U674" i="1" s="1"/>
  <c r="V673" i="1" a="1"/>
  <c r="V673" i="1" s="1"/>
  <c r="U673" i="1" a="1"/>
  <c r="U673" i="1" s="1"/>
  <c r="V672" i="1" a="1"/>
  <c r="V672" i="1" s="1"/>
  <c r="U672" i="1" a="1"/>
  <c r="U672" i="1" s="1"/>
  <c r="V671" i="1" a="1"/>
  <c r="V671" i="1" s="1"/>
  <c r="U671" i="1" a="1"/>
  <c r="U671" i="1" s="1"/>
  <c r="V670" i="1" a="1"/>
  <c r="V670" i="1" s="1"/>
  <c r="U670" i="1" a="1"/>
  <c r="U670" i="1" s="1"/>
  <c r="V669" i="1" a="1"/>
  <c r="V669" i="1" s="1"/>
  <c r="U669" i="1" a="1"/>
  <c r="U669" i="1" s="1"/>
  <c r="V668" i="1" a="1"/>
  <c r="V668" i="1" s="1"/>
  <c r="U668" i="1" a="1"/>
  <c r="U668" i="1" s="1"/>
  <c r="V667" i="1" a="1"/>
  <c r="V667" i="1" s="1"/>
  <c r="U667" i="1" a="1"/>
  <c r="U667" i="1" s="1"/>
  <c r="V666" i="1" a="1"/>
  <c r="V666" i="1" s="1"/>
  <c r="U666" i="1" a="1"/>
  <c r="U666" i="1" s="1"/>
  <c r="V665" i="1" a="1"/>
  <c r="V665" i="1" s="1"/>
  <c r="U665" i="1" a="1"/>
  <c r="U665" i="1" s="1"/>
  <c r="V664" i="1"/>
  <c r="V664" i="1" a="1"/>
  <c r="U664" i="1"/>
  <c r="U664" i="1" a="1"/>
  <c r="V663" i="1" a="1"/>
  <c r="V663" i="1" s="1"/>
  <c r="U663" i="1" a="1"/>
  <c r="U663" i="1" s="1"/>
  <c r="V662" i="1" a="1"/>
  <c r="V662" i="1" s="1"/>
  <c r="U662" i="1" a="1"/>
  <c r="U662" i="1" s="1"/>
  <c r="V661" i="1" a="1"/>
  <c r="V661" i="1" s="1"/>
  <c r="U661" i="1" a="1"/>
  <c r="U661" i="1" s="1"/>
  <c r="V660" i="1"/>
  <c r="V660" i="1" a="1"/>
  <c r="U660" i="1"/>
  <c r="U660" i="1" a="1"/>
  <c r="V659" i="1" a="1"/>
  <c r="V659" i="1" s="1"/>
  <c r="U659" i="1" a="1"/>
  <c r="U659" i="1" s="1"/>
  <c r="V658" i="1" a="1"/>
  <c r="V658" i="1" s="1"/>
  <c r="U658" i="1" a="1"/>
  <c r="U658" i="1" s="1"/>
  <c r="V657" i="1" a="1"/>
  <c r="V657" i="1" s="1"/>
  <c r="U657" i="1" a="1"/>
  <c r="U657" i="1" s="1"/>
  <c r="V656" i="1" a="1"/>
  <c r="V656" i="1" s="1"/>
  <c r="U656" i="1" a="1"/>
  <c r="U656" i="1" s="1"/>
  <c r="V655" i="1"/>
  <c r="V655" i="1" a="1"/>
  <c r="U655" i="1" a="1"/>
  <c r="U655" i="1" s="1"/>
  <c r="V654" i="1" a="1"/>
  <c r="V654" i="1" s="1"/>
  <c r="U654" i="1" a="1"/>
  <c r="U654" i="1" s="1"/>
  <c r="V653" i="1" a="1"/>
  <c r="V653" i="1" s="1"/>
  <c r="U653" i="1" a="1"/>
  <c r="U653" i="1" s="1"/>
  <c r="V652" i="1"/>
  <c r="V652" i="1" a="1"/>
  <c r="U652" i="1" a="1"/>
  <c r="U652" i="1" s="1"/>
  <c r="V651" i="1" a="1"/>
  <c r="V651" i="1" s="1"/>
  <c r="U651" i="1" a="1"/>
  <c r="U651" i="1" s="1"/>
  <c r="V650" i="1" a="1"/>
  <c r="V650" i="1" s="1"/>
  <c r="U650" i="1" a="1"/>
  <c r="U650" i="1" s="1"/>
  <c r="V649" i="1" a="1"/>
  <c r="V649" i="1" s="1"/>
  <c r="U649" i="1" a="1"/>
  <c r="U649" i="1" s="1"/>
  <c r="V648" i="1" a="1"/>
  <c r="V648" i="1" s="1"/>
  <c r="U648" i="1" a="1"/>
  <c r="U648" i="1" s="1"/>
  <c r="V647" i="1" a="1"/>
  <c r="V647" i="1" s="1"/>
  <c r="U647" i="1" a="1"/>
  <c r="U647" i="1" s="1"/>
  <c r="V646" i="1" a="1"/>
  <c r="V646" i="1" s="1"/>
  <c r="U646" i="1" a="1"/>
  <c r="U646" i="1" s="1"/>
  <c r="V645" i="1" a="1"/>
  <c r="V645" i="1" s="1"/>
  <c r="U645" i="1" a="1"/>
  <c r="U645" i="1" s="1"/>
  <c r="V644" i="1" a="1"/>
  <c r="V644" i="1" s="1"/>
  <c r="U644" i="1" a="1"/>
  <c r="U644" i="1" s="1"/>
  <c r="V643" i="1"/>
  <c r="V643" i="1" a="1"/>
  <c r="U643" i="1" a="1"/>
  <c r="U643" i="1" s="1"/>
  <c r="V642" i="1" a="1"/>
  <c r="V642" i="1" s="1"/>
  <c r="U642" i="1" a="1"/>
  <c r="U642" i="1" s="1"/>
  <c r="V641" i="1" a="1"/>
  <c r="V641" i="1" s="1"/>
  <c r="U641" i="1" a="1"/>
  <c r="U641" i="1" s="1"/>
  <c r="V640" i="1" a="1"/>
  <c r="V640" i="1" s="1"/>
  <c r="U640" i="1"/>
  <c r="U640" i="1" a="1"/>
  <c r="V639" i="1" a="1"/>
  <c r="V639" i="1" s="1"/>
  <c r="U639" i="1" a="1"/>
  <c r="U639" i="1" s="1"/>
  <c r="V638" i="1" a="1"/>
  <c r="V638" i="1" s="1"/>
  <c r="U638" i="1" a="1"/>
  <c r="U638" i="1" s="1"/>
  <c r="V637" i="1" a="1"/>
  <c r="V637" i="1" s="1"/>
  <c r="U637" i="1" a="1"/>
  <c r="U637" i="1" s="1"/>
  <c r="V636" i="1" a="1"/>
  <c r="V636" i="1" s="1"/>
  <c r="U636" i="1" a="1"/>
  <c r="U636" i="1" s="1"/>
  <c r="V635" i="1" a="1"/>
  <c r="V635" i="1" s="1"/>
  <c r="U635" i="1" a="1"/>
  <c r="U635" i="1" s="1"/>
  <c r="V634" i="1" a="1"/>
  <c r="V634" i="1" s="1"/>
  <c r="U634" i="1" a="1"/>
  <c r="U634" i="1" s="1"/>
  <c r="V633" i="1" a="1"/>
  <c r="V633" i="1" s="1"/>
  <c r="U633" i="1" a="1"/>
  <c r="U633" i="1" s="1"/>
  <c r="V632" i="1" a="1"/>
  <c r="V632" i="1" s="1"/>
  <c r="U632" i="1"/>
  <c r="U632" i="1" a="1"/>
  <c r="V631" i="1" a="1"/>
  <c r="V631" i="1" s="1"/>
  <c r="U631" i="1" a="1"/>
  <c r="U631" i="1" s="1"/>
  <c r="V630" i="1" a="1"/>
  <c r="V630" i="1" s="1"/>
  <c r="U630" i="1" a="1"/>
  <c r="U630" i="1" s="1"/>
  <c r="V629" i="1" a="1"/>
  <c r="V629" i="1" s="1"/>
  <c r="U629" i="1" a="1"/>
  <c r="U629" i="1" s="1"/>
  <c r="V628" i="1"/>
  <c r="V628" i="1" a="1"/>
  <c r="U628" i="1" a="1"/>
  <c r="U628" i="1" s="1"/>
  <c r="V627" i="1" a="1"/>
  <c r="V627" i="1" s="1"/>
  <c r="U627" i="1" a="1"/>
  <c r="U627" i="1" s="1"/>
  <c r="V626" i="1" a="1"/>
  <c r="V626" i="1" s="1"/>
  <c r="U626" i="1" a="1"/>
  <c r="U626" i="1" s="1"/>
  <c r="V625" i="1" a="1"/>
  <c r="V625" i="1" s="1"/>
  <c r="U625" i="1" a="1"/>
  <c r="U625" i="1" s="1"/>
  <c r="V624" i="1" a="1"/>
  <c r="V624" i="1" s="1"/>
  <c r="U624" i="1" a="1"/>
  <c r="U624" i="1" s="1"/>
  <c r="V623" i="1" a="1"/>
  <c r="V623" i="1" s="1"/>
  <c r="U623" i="1" a="1"/>
  <c r="U623" i="1" s="1"/>
  <c r="V622" i="1" a="1"/>
  <c r="V622" i="1" s="1"/>
  <c r="U622" i="1" a="1"/>
  <c r="U622" i="1" s="1"/>
  <c r="V621" i="1" a="1"/>
  <c r="V621" i="1" s="1"/>
  <c r="U621" i="1" a="1"/>
  <c r="U621" i="1" s="1"/>
  <c r="V620" i="1" a="1"/>
  <c r="V620" i="1" s="1"/>
  <c r="U620" i="1" a="1"/>
  <c r="U620" i="1" s="1"/>
  <c r="V619" i="1" a="1"/>
  <c r="V619" i="1" s="1"/>
  <c r="U619" i="1" a="1"/>
  <c r="U619" i="1" s="1"/>
  <c r="V618" i="1" a="1"/>
  <c r="V618" i="1" s="1"/>
  <c r="U618" i="1" a="1"/>
  <c r="U618" i="1" s="1"/>
  <c r="V617" i="1" a="1"/>
  <c r="V617" i="1" s="1"/>
  <c r="U617" i="1" a="1"/>
  <c r="U617" i="1" s="1"/>
  <c r="V616" i="1" a="1"/>
  <c r="V616" i="1" s="1"/>
  <c r="U616" i="1" a="1"/>
  <c r="U616" i="1" s="1"/>
  <c r="V615" i="1" a="1"/>
  <c r="V615" i="1" s="1"/>
  <c r="U615" i="1" a="1"/>
  <c r="U615" i="1" s="1"/>
  <c r="V614" i="1" a="1"/>
  <c r="V614" i="1" s="1"/>
  <c r="U614" i="1" a="1"/>
  <c r="U614" i="1" s="1"/>
  <c r="V613" i="1" a="1"/>
  <c r="V613" i="1" s="1"/>
  <c r="U613" i="1" a="1"/>
  <c r="U613" i="1" s="1"/>
  <c r="V612" i="1" a="1"/>
  <c r="V612" i="1" s="1"/>
  <c r="U612" i="1" a="1"/>
  <c r="U612" i="1" s="1"/>
  <c r="V611" i="1" a="1"/>
  <c r="V611" i="1" s="1"/>
  <c r="U611" i="1" a="1"/>
  <c r="U611" i="1" s="1"/>
  <c r="V610" i="1" a="1"/>
  <c r="V610" i="1" s="1"/>
  <c r="U610" i="1" a="1"/>
  <c r="U610" i="1" s="1"/>
  <c r="V609" i="1" a="1"/>
  <c r="V609" i="1" s="1"/>
  <c r="U609" i="1" a="1"/>
  <c r="U609" i="1" s="1"/>
  <c r="V608" i="1" a="1"/>
  <c r="V608" i="1" s="1"/>
  <c r="U608" i="1"/>
  <c r="U608" i="1" a="1"/>
  <c r="V607" i="1" a="1"/>
  <c r="V607" i="1" s="1"/>
  <c r="U607" i="1" a="1"/>
  <c r="U607" i="1" s="1"/>
  <c r="V606" i="1" a="1"/>
  <c r="V606" i="1" s="1"/>
  <c r="U606" i="1" a="1"/>
  <c r="U606" i="1" s="1"/>
  <c r="V605" i="1" a="1"/>
  <c r="V605" i="1" s="1"/>
  <c r="U605" i="1" a="1"/>
  <c r="U605" i="1" s="1"/>
  <c r="V604" i="1" a="1"/>
  <c r="V604" i="1" s="1"/>
  <c r="U604" i="1" a="1"/>
  <c r="U604" i="1" s="1"/>
  <c r="V603" i="1" a="1"/>
  <c r="V603" i="1" s="1"/>
  <c r="U603" i="1" a="1"/>
  <c r="U603" i="1" s="1"/>
  <c r="V602" i="1" a="1"/>
  <c r="V602" i="1" s="1"/>
  <c r="U602" i="1" a="1"/>
  <c r="U602" i="1" s="1"/>
  <c r="V601" i="1" a="1"/>
  <c r="V601" i="1" s="1"/>
  <c r="U601" i="1" a="1"/>
  <c r="U601" i="1" s="1"/>
  <c r="V600" i="1" a="1"/>
  <c r="V600" i="1" s="1"/>
  <c r="U600" i="1" a="1"/>
  <c r="U600" i="1" s="1"/>
  <c r="V599" i="1" a="1"/>
  <c r="V599" i="1" s="1"/>
  <c r="U599" i="1" a="1"/>
  <c r="U599" i="1" s="1"/>
  <c r="V598" i="1" a="1"/>
  <c r="V598" i="1" s="1"/>
  <c r="U598" i="1" a="1"/>
  <c r="U598" i="1" s="1"/>
  <c r="V597" i="1" a="1"/>
  <c r="V597" i="1" s="1"/>
  <c r="U597" i="1" a="1"/>
  <c r="U597" i="1" s="1"/>
  <c r="V596" i="1" a="1"/>
  <c r="V596" i="1" s="1"/>
  <c r="U596" i="1" a="1"/>
  <c r="U596" i="1" s="1"/>
  <c r="V595" i="1" a="1"/>
  <c r="V595" i="1" s="1"/>
  <c r="U595" i="1" a="1"/>
  <c r="U595" i="1" s="1"/>
  <c r="V594" i="1" a="1"/>
  <c r="V594" i="1" s="1"/>
  <c r="U594" i="1" a="1"/>
  <c r="U594" i="1" s="1"/>
  <c r="V593" i="1" a="1"/>
  <c r="V593" i="1" s="1"/>
  <c r="U593" i="1" a="1"/>
  <c r="U593" i="1" s="1"/>
  <c r="V592" i="1" a="1"/>
  <c r="V592" i="1" s="1"/>
  <c r="U592" i="1"/>
  <c r="U592" i="1" a="1"/>
  <c r="V591" i="1" a="1"/>
  <c r="V591" i="1" s="1"/>
  <c r="U591" i="1" a="1"/>
  <c r="U591" i="1" s="1"/>
  <c r="V590" i="1" a="1"/>
  <c r="V590" i="1" s="1"/>
  <c r="U590" i="1" a="1"/>
  <c r="U590" i="1" s="1"/>
  <c r="V589" i="1" a="1"/>
  <c r="V589" i="1" s="1"/>
  <c r="U589" i="1" a="1"/>
  <c r="U589" i="1" s="1"/>
  <c r="V588" i="1" a="1"/>
  <c r="V588" i="1" s="1"/>
  <c r="U588" i="1" a="1"/>
  <c r="U588" i="1" s="1"/>
  <c r="V587" i="1" a="1"/>
  <c r="V587" i="1" s="1"/>
  <c r="U587" i="1" a="1"/>
  <c r="U587" i="1" s="1"/>
  <c r="V586" i="1" a="1"/>
  <c r="V586" i="1" s="1"/>
  <c r="U586" i="1" a="1"/>
  <c r="U586" i="1" s="1"/>
  <c r="V585" i="1" a="1"/>
  <c r="V585" i="1" s="1"/>
  <c r="U585" i="1" a="1"/>
  <c r="U585" i="1" s="1"/>
  <c r="V584" i="1" a="1"/>
  <c r="V584" i="1" s="1"/>
  <c r="U584" i="1" a="1"/>
  <c r="U584" i="1" s="1"/>
  <c r="V583" i="1" a="1"/>
  <c r="V583" i="1" s="1"/>
  <c r="U583" i="1" a="1"/>
  <c r="U583" i="1" s="1"/>
  <c r="V582" i="1" a="1"/>
  <c r="V582" i="1" s="1"/>
  <c r="U582" i="1" a="1"/>
  <c r="U582" i="1" s="1"/>
  <c r="V581" i="1" a="1"/>
  <c r="V581" i="1" s="1"/>
  <c r="U581" i="1" a="1"/>
  <c r="U581" i="1" s="1"/>
  <c r="V580" i="1" a="1"/>
  <c r="V580" i="1" s="1"/>
  <c r="U580" i="1" a="1"/>
  <c r="U580" i="1" s="1"/>
  <c r="V579" i="1" a="1"/>
  <c r="V579" i="1" s="1"/>
  <c r="U579" i="1" a="1"/>
  <c r="U579" i="1" s="1"/>
  <c r="V578" i="1" a="1"/>
  <c r="V578" i="1" s="1"/>
  <c r="U578" i="1" a="1"/>
  <c r="U578" i="1" s="1"/>
  <c r="V577" i="1" a="1"/>
  <c r="V577" i="1" s="1"/>
  <c r="U577" i="1" a="1"/>
  <c r="U577" i="1" s="1"/>
  <c r="V576" i="1" a="1"/>
  <c r="V576" i="1" s="1"/>
  <c r="U576" i="1" a="1"/>
  <c r="U576" i="1" s="1"/>
  <c r="V575" i="1" a="1"/>
  <c r="V575" i="1" s="1"/>
  <c r="U575" i="1" a="1"/>
  <c r="U575" i="1" s="1"/>
  <c r="V574" i="1" a="1"/>
  <c r="V574" i="1" s="1"/>
  <c r="U574" i="1" a="1"/>
  <c r="U574" i="1" s="1"/>
  <c r="V573" i="1" a="1"/>
  <c r="V573" i="1" s="1"/>
  <c r="U573" i="1" a="1"/>
  <c r="U573" i="1" s="1"/>
  <c r="V572" i="1" a="1"/>
  <c r="V572" i="1" s="1"/>
  <c r="U572" i="1" a="1"/>
  <c r="U572" i="1" s="1"/>
  <c r="V571" i="1" a="1"/>
  <c r="V571" i="1" s="1"/>
  <c r="U571" i="1" a="1"/>
  <c r="U571" i="1" s="1"/>
  <c r="V570" i="1" a="1"/>
  <c r="V570" i="1" s="1"/>
  <c r="U570" i="1" a="1"/>
  <c r="U570" i="1" s="1"/>
  <c r="V569" i="1" a="1"/>
  <c r="V569" i="1" s="1"/>
  <c r="U569" i="1" a="1"/>
  <c r="U569" i="1" s="1"/>
  <c r="V568" i="1" a="1"/>
  <c r="V568" i="1" s="1"/>
  <c r="U568" i="1" a="1"/>
  <c r="U568" i="1" s="1"/>
  <c r="V567" i="1" a="1"/>
  <c r="V567" i="1" s="1"/>
  <c r="U567" i="1" a="1"/>
  <c r="U567" i="1" s="1"/>
  <c r="V566" i="1" a="1"/>
  <c r="V566" i="1" s="1"/>
  <c r="U566" i="1"/>
  <c r="U566" i="1" a="1"/>
  <c r="V565" i="1" a="1"/>
  <c r="V565" i="1" s="1"/>
  <c r="U565" i="1" a="1"/>
  <c r="U565" i="1" s="1"/>
  <c r="V564" i="1" a="1"/>
  <c r="V564" i="1" s="1"/>
  <c r="U564" i="1" a="1"/>
  <c r="U564" i="1" s="1"/>
  <c r="V563" i="1"/>
  <c r="V563" i="1" a="1"/>
  <c r="U563" i="1" a="1"/>
  <c r="U563" i="1" s="1"/>
  <c r="V562" i="1" a="1"/>
  <c r="V562" i="1" s="1"/>
  <c r="U562" i="1" a="1"/>
  <c r="U562" i="1" s="1"/>
  <c r="V561" i="1" a="1"/>
  <c r="V561" i="1" s="1"/>
  <c r="U561" i="1" a="1"/>
  <c r="U561" i="1" s="1"/>
  <c r="V560" i="1" a="1"/>
  <c r="V560" i="1" s="1"/>
  <c r="U560" i="1" a="1"/>
  <c r="U560" i="1" s="1"/>
  <c r="V559" i="1" a="1"/>
  <c r="V559" i="1" s="1"/>
  <c r="U559" i="1" a="1"/>
  <c r="U559" i="1" s="1"/>
  <c r="V558" i="1" a="1"/>
  <c r="V558" i="1" s="1"/>
  <c r="U558" i="1" a="1"/>
  <c r="U558" i="1" s="1"/>
  <c r="V557" i="1" a="1"/>
  <c r="V557" i="1" s="1"/>
  <c r="U557" i="1" a="1"/>
  <c r="U557" i="1" s="1"/>
  <c r="V556" i="1" a="1"/>
  <c r="V556" i="1" s="1"/>
  <c r="U556" i="1" a="1"/>
  <c r="U556" i="1" s="1"/>
  <c r="V555" i="1" a="1"/>
  <c r="V555" i="1" s="1"/>
  <c r="U555" i="1" a="1"/>
  <c r="U555" i="1" s="1"/>
  <c r="V554" i="1" a="1"/>
  <c r="V554" i="1" s="1"/>
  <c r="U554" i="1" a="1"/>
  <c r="U554" i="1" s="1"/>
  <c r="V553" i="1" a="1"/>
  <c r="V553" i="1" s="1"/>
  <c r="U553" i="1" a="1"/>
  <c r="U553" i="1" s="1"/>
  <c r="V552" i="1" a="1"/>
  <c r="V552" i="1" s="1"/>
  <c r="U552" i="1" a="1"/>
  <c r="U552" i="1" s="1"/>
  <c r="V551" i="1" a="1"/>
  <c r="V551" i="1" s="1"/>
  <c r="U551" i="1" a="1"/>
  <c r="U551" i="1" s="1"/>
  <c r="V550" i="1" a="1"/>
  <c r="V550" i="1" s="1"/>
  <c r="U550" i="1" a="1"/>
  <c r="U550" i="1" s="1"/>
  <c r="V549" i="1" a="1"/>
  <c r="V549" i="1" s="1"/>
  <c r="U549" i="1" a="1"/>
  <c r="U549" i="1" s="1"/>
  <c r="V548" i="1"/>
  <c r="V548" i="1" a="1"/>
  <c r="U548" i="1" a="1"/>
  <c r="U548" i="1" s="1"/>
  <c r="V547" i="1"/>
  <c r="V547" i="1" a="1"/>
  <c r="U547" i="1" a="1"/>
  <c r="U547" i="1" s="1"/>
  <c r="V546" i="1" a="1"/>
  <c r="V546" i="1" s="1"/>
  <c r="U546" i="1" a="1"/>
  <c r="U546" i="1" s="1"/>
  <c r="V545" i="1" a="1"/>
  <c r="V545" i="1" s="1"/>
  <c r="U545" i="1" a="1"/>
  <c r="U545" i="1" s="1"/>
  <c r="V544" i="1" a="1"/>
  <c r="V544" i="1" s="1"/>
  <c r="U544" i="1" a="1"/>
  <c r="U544" i="1" s="1"/>
  <c r="V543" i="1" a="1"/>
  <c r="V543" i="1" s="1"/>
  <c r="U543" i="1" a="1"/>
  <c r="U543" i="1" s="1"/>
  <c r="V542" i="1" a="1"/>
  <c r="V542" i="1" s="1"/>
  <c r="U542" i="1" a="1"/>
  <c r="U542" i="1" s="1"/>
  <c r="V541" i="1" a="1"/>
  <c r="V541" i="1" s="1"/>
  <c r="U541" i="1" a="1"/>
  <c r="U541" i="1" s="1"/>
  <c r="V540" i="1" a="1"/>
  <c r="V540" i="1" s="1"/>
  <c r="U540" i="1" a="1"/>
  <c r="U540" i="1" s="1"/>
  <c r="V539" i="1" a="1"/>
  <c r="V539" i="1" s="1"/>
  <c r="U539" i="1" a="1"/>
  <c r="U539" i="1" s="1"/>
  <c r="V538" i="1" a="1"/>
  <c r="V538" i="1" s="1"/>
  <c r="U538" i="1" a="1"/>
  <c r="U538" i="1" s="1"/>
  <c r="V537" i="1" a="1"/>
  <c r="V537" i="1" s="1"/>
  <c r="U537" i="1" a="1"/>
  <c r="U537" i="1" s="1"/>
  <c r="V536" i="1" a="1"/>
  <c r="V536" i="1" s="1"/>
  <c r="U536" i="1" a="1"/>
  <c r="U536" i="1" s="1"/>
  <c r="V535" i="1" a="1"/>
  <c r="V535" i="1" s="1"/>
  <c r="U535" i="1" a="1"/>
  <c r="U535" i="1" s="1"/>
  <c r="V534" i="1" a="1"/>
  <c r="V534" i="1" s="1"/>
  <c r="U534" i="1" a="1"/>
  <c r="U534" i="1" s="1"/>
  <c r="V533" i="1" a="1"/>
  <c r="V533" i="1" s="1"/>
  <c r="U533" i="1" a="1"/>
  <c r="U533" i="1" s="1"/>
  <c r="V532" i="1" a="1"/>
  <c r="V532" i="1" s="1"/>
  <c r="U532" i="1" a="1"/>
  <c r="U532" i="1" s="1"/>
  <c r="V531" i="1" a="1"/>
  <c r="V531" i="1" s="1"/>
  <c r="U531" i="1" a="1"/>
  <c r="U531" i="1" s="1"/>
  <c r="V530" i="1" a="1"/>
  <c r="V530" i="1" s="1"/>
  <c r="U530" i="1" a="1"/>
  <c r="U530" i="1" s="1"/>
  <c r="V529" i="1" a="1"/>
  <c r="V529" i="1" s="1"/>
  <c r="U529" i="1" a="1"/>
  <c r="U529" i="1" s="1"/>
  <c r="V528" i="1" a="1"/>
  <c r="V528" i="1" s="1"/>
  <c r="U528" i="1" a="1"/>
  <c r="U528" i="1" s="1"/>
  <c r="V527" i="1" a="1"/>
  <c r="V527" i="1" s="1"/>
  <c r="U527" i="1" a="1"/>
  <c r="U527" i="1" s="1"/>
  <c r="V526" i="1" a="1"/>
  <c r="V526" i="1" s="1"/>
  <c r="U526" i="1" a="1"/>
  <c r="U526" i="1" s="1"/>
  <c r="V525" i="1" a="1"/>
  <c r="V525" i="1" s="1"/>
  <c r="U525" i="1" a="1"/>
  <c r="U525" i="1" s="1"/>
  <c r="V524" i="1" a="1"/>
  <c r="V524" i="1" s="1"/>
  <c r="U524" i="1" a="1"/>
  <c r="U524" i="1" s="1"/>
  <c r="V523" i="1" a="1"/>
  <c r="V523" i="1" s="1"/>
  <c r="U523" i="1" a="1"/>
  <c r="U523" i="1" s="1"/>
  <c r="V522" i="1" a="1"/>
  <c r="V522" i="1" s="1"/>
  <c r="U522" i="1" a="1"/>
  <c r="U522" i="1" s="1"/>
  <c r="V521" i="1" a="1"/>
  <c r="V521" i="1" s="1"/>
  <c r="U521" i="1" a="1"/>
  <c r="U521" i="1" s="1"/>
  <c r="V520" i="1" a="1"/>
  <c r="V520" i="1" s="1"/>
  <c r="U520" i="1" a="1"/>
  <c r="U520" i="1" s="1"/>
  <c r="V519" i="1" a="1"/>
  <c r="V519" i="1" s="1"/>
  <c r="U519" i="1" a="1"/>
  <c r="U519" i="1" s="1"/>
  <c r="V518" i="1" a="1"/>
  <c r="V518" i="1" s="1"/>
  <c r="U518" i="1"/>
  <c r="U518" i="1" a="1"/>
  <c r="V517" i="1" a="1"/>
  <c r="V517" i="1" s="1"/>
  <c r="U517" i="1" a="1"/>
  <c r="U517" i="1" s="1"/>
  <c r="V516" i="1" a="1"/>
  <c r="V516" i="1" s="1"/>
  <c r="U516" i="1" a="1"/>
  <c r="U516" i="1" s="1"/>
  <c r="V515" i="1" a="1"/>
  <c r="V515" i="1" s="1"/>
  <c r="U515" i="1" a="1"/>
  <c r="U515" i="1" s="1"/>
  <c r="V514" i="1" a="1"/>
  <c r="V514" i="1" s="1"/>
  <c r="U514" i="1" a="1"/>
  <c r="U514" i="1" s="1"/>
  <c r="V513" i="1"/>
  <c r="V513" i="1" a="1"/>
  <c r="U513" i="1" a="1"/>
  <c r="U513" i="1" s="1"/>
  <c r="V512" i="1" a="1"/>
  <c r="V512" i="1" s="1"/>
  <c r="U512" i="1"/>
  <c r="U512" i="1" a="1"/>
  <c r="V511" i="1" a="1"/>
  <c r="V511" i="1" s="1"/>
  <c r="U511" i="1" a="1"/>
  <c r="U511" i="1" s="1"/>
  <c r="V510" i="1" a="1"/>
  <c r="V510" i="1" s="1"/>
  <c r="U510" i="1" a="1"/>
  <c r="U510" i="1" s="1"/>
  <c r="V509" i="1" a="1"/>
  <c r="V509" i="1" s="1"/>
  <c r="U509" i="1" a="1"/>
  <c r="U509" i="1" s="1"/>
  <c r="V508" i="1" a="1"/>
  <c r="V508" i="1" s="1"/>
  <c r="U508" i="1" a="1"/>
  <c r="U508" i="1" s="1"/>
  <c r="V507" i="1" a="1"/>
  <c r="V507" i="1" s="1"/>
  <c r="U507" i="1" a="1"/>
  <c r="U507" i="1" s="1"/>
  <c r="V506" i="1" a="1"/>
  <c r="V506" i="1" s="1"/>
  <c r="U506" i="1" a="1"/>
  <c r="U506" i="1" s="1"/>
  <c r="V505" i="1" a="1"/>
  <c r="V505" i="1" s="1"/>
  <c r="U505" i="1" a="1"/>
  <c r="U505" i="1" s="1"/>
  <c r="V504" i="1" a="1"/>
  <c r="V504" i="1" s="1"/>
  <c r="U504" i="1" a="1"/>
  <c r="U504" i="1" s="1"/>
  <c r="V503" i="1" a="1"/>
  <c r="V503" i="1" s="1"/>
  <c r="U503" i="1"/>
  <c r="U503" i="1" a="1"/>
  <c r="V502" i="1" a="1"/>
  <c r="V502" i="1" s="1"/>
  <c r="U502" i="1" a="1"/>
  <c r="U502" i="1" s="1"/>
  <c r="V501" i="1" a="1"/>
  <c r="V501" i="1" s="1"/>
  <c r="U501" i="1" a="1"/>
  <c r="U501" i="1" s="1"/>
  <c r="V500" i="1" a="1"/>
  <c r="V500" i="1" s="1"/>
  <c r="U500" i="1" a="1"/>
  <c r="U500" i="1" s="1"/>
  <c r="V499" i="1" a="1"/>
  <c r="V499" i="1" s="1"/>
  <c r="U499" i="1" a="1"/>
  <c r="U499" i="1" s="1"/>
  <c r="V498" i="1" a="1"/>
  <c r="V498" i="1" s="1"/>
  <c r="U498" i="1" a="1"/>
  <c r="U498" i="1" s="1"/>
  <c r="V497" i="1" a="1"/>
  <c r="V497" i="1" s="1"/>
  <c r="U497" i="1" a="1"/>
  <c r="U497" i="1" s="1"/>
  <c r="V496" i="1" a="1"/>
  <c r="V496" i="1" s="1"/>
  <c r="U496" i="1" a="1"/>
  <c r="U496" i="1" s="1"/>
  <c r="V495" i="1" a="1"/>
  <c r="V495" i="1" s="1"/>
  <c r="U495" i="1" a="1"/>
  <c r="U495" i="1" s="1"/>
  <c r="V494" i="1"/>
  <c r="V494" i="1" a="1"/>
  <c r="U494" i="1" a="1"/>
  <c r="U494" i="1" s="1"/>
  <c r="V493" i="1" a="1"/>
  <c r="V493" i="1" s="1"/>
  <c r="U493" i="1" a="1"/>
  <c r="U493" i="1" s="1"/>
  <c r="V492" i="1" a="1"/>
  <c r="V492" i="1" s="1"/>
  <c r="U492" i="1" a="1"/>
  <c r="U492" i="1" s="1"/>
  <c r="V491" i="1" a="1"/>
  <c r="V491" i="1" s="1"/>
  <c r="U491" i="1"/>
  <c r="U491" i="1" a="1"/>
  <c r="V490" i="1" a="1"/>
  <c r="V490" i="1" s="1"/>
  <c r="U490" i="1" a="1"/>
  <c r="U490" i="1" s="1"/>
  <c r="V489" i="1" a="1"/>
  <c r="V489" i="1" s="1"/>
  <c r="U489" i="1" a="1"/>
  <c r="U489" i="1" s="1"/>
  <c r="V488" i="1" a="1"/>
  <c r="V488" i="1" s="1"/>
  <c r="U488" i="1" a="1"/>
  <c r="U488" i="1" s="1"/>
  <c r="V487" i="1" a="1"/>
  <c r="V487" i="1" s="1"/>
  <c r="U487" i="1" a="1"/>
  <c r="U487" i="1" s="1"/>
  <c r="V486" i="1" a="1"/>
  <c r="V486" i="1" s="1"/>
  <c r="U486" i="1" a="1"/>
  <c r="U486" i="1" s="1"/>
  <c r="V485" i="1" a="1"/>
  <c r="V485" i="1" s="1"/>
  <c r="U485" i="1" a="1"/>
  <c r="U485" i="1" s="1"/>
  <c r="V484" i="1" a="1"/>
  <c r="V484" i="1" s="1"/>
  <c r="U484" i="1" a="1"/>
  <c r="U484" i="1" s="1"/>
  <c r="V483" i="1" a="1"/>
  <c r="V483" i="1" s="1"/>
  <c r="U483" i="1" a="1"/>
  <c r="U483" i="1" s="1"/>
  <c r="V482" i="1" a="1"/>
  <c r="V482" i="1" s="1"/>
  <c r="U482" i="1" a="1"/>
  <c r="U482" i="1" s="1"/>
  <c r="V481" i="1" a="1"/>
  <c r="V481" i="1" s="1"/>
  <c r="U481" i="1"/>
  <c r="U481" i="1" a="1"/>
  <c r="V480" i="1" a="1"/>
  <c r="V480" i="1" s="1"/>
  <c r="U480" i="1" a="1"/>
  <c r="U480" i="1" s="1"/>
  <c r="V479" i="1" a="1"/>
  <c r="V479" i="1" s="1"/>
  <c r="U479" i="1" a="1"/>
  <c r="U479" i="1" s="1"/>
  <c r="V478" i="1"/>
  <c r="V478" i="1" a="1"/>
  <c r="U478" i="1" a="1"/>
  <c r="U478" i="1" s="1"/>
  <c r="V477" i="1" a="1"/>
  <c r="V477" i="1" s="1"/>
  <c r="U477" i="1" a="1"/>
  <c r="U477" i="1" s="1"/>
  <c r="V476" i="1" a="1"/>
  <c r="V476" i="1" s="1"/>
  <c r="U476" i="1" a="1"/>
  <c r="U476" i="1" s="1"/>
  <c r="V475" i="1" a="1"/>
  <c r="V475" i="1" s="1"/>
  <c r="U475" i="1"/>
  <c r="U475" i="1" a="1"/>
  <c r="V474" i="1" a="1"/>
  <c r="V474" i="1" s="1"/>
  <c r="U474" i="1" a="1"/>
  <c r="U474" i="1" s="1"/>
  <c r="V473" i="1" a="1"/>
  <c r="V473" i="1" s="1"/>
  <c r="U473" i="1" a="1"/>
  <c r="U473" i="1" s="1"/>
  <c r="V472" i="1" a="1"/>
  <c r="V472" i="1" s="1"/>
  <c r="U472" i="1" a="1"/>
  <c r="U472" i="1" s="1"/>
  <c r="V471" i="1" a="1"/>
  <c r="V471" i="1" s="1"/>
  <c r="U471" i="1" a="1"/>
  <c r="U471" i="1" s="1"/>
  <c r="V470" i="1" a="1"/>
  <c r="V470" i="1" s="1"/>
  <c r="U470" i="1" a="1"/>
  <c r="U470" i="1" s="1"/>
  <c r="V469" i="1" a="1"/>
  <c r="V469" i="1" s="1"/>
  <c r="U469" i="1" a="1"/>
  <c r="U469" i="1" s="1"/>
  <c r="V468" i="1"/>
  <c r="V468" i="1" a="1"/>
  <c r="U468" i="1" a="1"/>
  <c r="U468" i="1" s="1"/>
  <c r="V467" i="1" a="1"/>
  <c r="V467" i="1" s="1"/>
  <c r="U467" i="1"/>
  <c r="U467" i="1" a="1"/>
  <c r="V466" i="1" a="1"/>
  <c r="V466" i="1" s="1"/>
  <c r="U466" i="1" a="1"/>
  <c r="U466" i="1" s="1"/>
  <c r="V465" i="1" a="1"/>
  <c r="V465" i="1" s="1"/>
  <c r="U465" i="1" a="1"/>
  <c r="U465" i="1" s="1"/>
  <c r="V464" i="1" a="1"/>
  <c r="V464" i="1" s="1"/>
  <c r="U464" i="1" a="1"/>
  <c r="U464" i="1" s="1"/>
  <c r="V463" i="1" a="1"/>
  <c r="V463" i="1" s="1"/>
  <c r="U463" i="1" a="1"/>
  <c r="U463" i="1" s="1"/>
  <c r="V462" i="1" a="1"/>
  <c r="V462" i="1" s="1"/>
  <c r="U462" i="1" a="1"/>
  <c r="U462" i="1" s="1"/>
  <c r="V461" i="1" a="1"/>
  <c r="V461" i="1" s="1"/>
  <c r="U461" i="1" a="1"/>
  <c r="U461" i="1" s="1"/>
  <c r="V460" i="1" a="1"/>
  <c r="V460" i="1" s="1"/>
  <c r="U460" i="1" a="1"/>
  <c r="U460" i="1" s="1"/>
  <c r="V459" i="1" a="1"/>
  <c r="V459" i="1" s="1"/>
  <c r="U459" i="1" a="1"/>
  <c r="U459" i="1" s="1"/>
  <c r="V458" i="1" a="1"/>
  <c r="V458" i="1" s="1"/>
  <c r="U458" i="1" a="1"/>
  <c r="U458" i="1" s="1"/>
  <c r="V457" i="1" a="1"/>
  <c r="V457" i="1" s="1"/>
  <c r="U457" i="1" a="1"/>
  <c r="U457" i="1" s="1"/>
  <c r="V456" i="1" a="1"/>
  <c r="V456" i="1" s="1"/>
  <c r="U456" i="1" a="1"/>
  <c r="U456" i="1" s="1"/>
  <c r="V455" i="1" a="1"/>
  <c r="V455" i="1" s="1"/>
  <c r="U455" i="1" a="1"/>
  <c r="U455" i="1" s="1"/>
  <c r="V454" i="1" a="1"/>
  <c r="V454" i="1" s="1"/>
  <c r="U454" i="1" a="1"/>
  <c r="U454" i="1" s="1"/>
  <c r="V453" i="1" a="1"/>
  <c r="V453" i="1" s="1"/>
  <c r="U453" i="1" a="1"/>
  <c r="U453" i="1" s="1"/>
  <c r="V452" i="1" a="1"/>
  <c r="V452" i="1" s="1"/>
  <c r="U452" i="1" a="1"/>
  <c r="U452" i="1" s="1"/>
  <c r="V451" i="1" a="1"/>
  <c r="V451" i="1" s="1"/>
  <c r="U451" i="1" a="1"/>
  <c r="U451" i="1" s="1"/>
  <c r="V450" i="1" a="1"/>
  <c r="V450" i="1" s="1"/>
  <c r="U450" i="1" a="1"/>
  <c r="U450" i="1" s="1"/>
  <c r="V449" i="1" a="1"/>
  <c r="V449" i="1" s="1"/>
  <c r="U449" i="1" a="1"/>
  <c r="U449" i="1" s="1"/>
  <c r="V448" i="1" a="1"/>
  <c r="V448" i="1" s="1"/>
  <c r="U448" i="1" a="1"/>
  <c r="U448" i="1" s="1"/>
  <c r="V447" i="1" a="1"/>
  <c r="V447" i="1" s="1"/>
  <c r="U447" i="1" a="1"/>
  <c r="U447" i="1" s="1"/>
  <c r="V446" i="1" a="1"/>
  <c r="V446" i="1" s="1"/>
  <c r="U446" i="1" a="1"/>
  <c r="U446" i="1" s="1"/>
  <c r="V445" i="1" a="1"/>
  <c r="V445" i="1" s="1"/>
  <c r="U445" i="1" a="1"/>
  <c r="U445" i="1" s="1"/>
  <c r="V444" i="1" a="1"/>
  <c r="V444" i="1" s="1"/>
  <c r="U444" i="1" a="1"/>
  <c r="U444" i="1" s="1"/>
  <c r="V443" i="1" a="1"/>
  <c r="V443" i="1" s="1"/>
  <c r="U443" i="1" a="1"/>
  <c r="U443" i="1" s="1"/>
  <c r="V442" i="1" a="1"/>
  <c r="V442" i="1" s="1"/>
  <c r="U442" i="1" a="1"/>
  <c r="U442" i="1" s="1"/>
  <c r="V441" i="1" a="1"/>
  <c r="V441" i="1" s="1"/>
  <c r="U441" i="1" a="1"/>
  <c r="U441" i="1" s="1"/>
  <c r="V440" i="1" a="1"/>
  <c r="V440" i="1" s="1"/>
  <c r="U440" i="1" a="1"/>
  <c r="U440" i="1" s="1"/>
  <c r="V439" i="1" a="1"/>
  <c r="V439" i="1" s="1"/>
  <c r="U439" i="1" a="1"/>
  <c r="U439" i="1" s="1"/>
  <c r="V438" i="1" a="1"/>
  <c r="V438" i="1" s="1"/>
  <c r="U438" i="1" a="1"/>
  <c r="U438" i="1" s="1"/>
  <c r="V437" i="1" a="1"/>
  <c r="V437" i="1" s="1"/>
  <c r="U437" i="1" a="1"/>
  <c r="U437" i="1" s="1"/>
  <c r="V436" i="1" a="1"/>
  <c r="V436" i="1" s="1"/>
  <c r="U436" i="1" a="1"/>
  <c r="U436" i="1" s="1"/>
  <c r="V435" i="1" a="1"/>
  <c r="V435" i="1" s="1"/>
  <c r="U435" i="1" a="1"/>
  <c r="U435" i="1" s="1"/>
  <c r="V434" i="1" a="1"/>
  <c r="V434" i="1" s="1"/>
  <c r="U434" i="1" a="1"/>
  <c r="U434" i="1" s="1"/>
  <c r="V433" i="1" a="1"/>
  <c r="V433" i="1" s="1"/>
  <c r="U433" i="1" a="1"/>
  <c r="U433" i="1" s="1"/>
  <c r="V432" i="1" a="1"/>
  <c r="V432" i="1" s="1"/>
  <c r="U432" i="1" a="1"/>
  <c r="U432" i="1" s="1"/>
  <c r="V431" i="1" a="1"/>
  <c r="V431" i="1" s="1"/>
  <c r="U431" i="1" a="1"/>
  <c r="U431" i="1" s="1"/>
  <c r="V430" i="1" a="1"/>
  <c r="V430" i="1" s="1"/>
  <c r="U430" i="1" a="1"/>
  <c r="U430" i="1" s="1"/>
  <c r="V429" i="1" a="1"/>
  <c r="V429" i="1" s="1"/>
  <c r="U429" i="1" a="1"/>
  <c r="U429" i="1" s="1"/>
  <c r="V428" i="1" a="1"/>
  <c r="V428" i="1" s="1"/>
  <c r="U428" i="1" a="1"/>
  <c r="U428" i="1" s="1"/>
  <c r="V427" i="1" a="1"/>
  <c r="V427" i="1" s="1"/>
  <c r="U427" i="1" a="1"/>
  <c r="U427" i="1" s="1"/>
  <c r="V426" i="1" a="1"/>
  <c r="V426" i="1" s="1"/>
  <c r="U426" i="1" a="1"/>
  <c r="U426" i="1" s="1"/>
  <c r="V425" i="1" a="1"/>
  <c r="V425" i="1" s="1"/>
  <c r="U425" i="1" a="1"/>
  <c r="U425" i="1" s="1"/>
  <c r="V424" i="1" a="1"/>
  <c r="V424" i="1" s="1"/>
  <c r="U424" i="1" a="1"/>
  <c r="U424" i="1" s="1"/>
  <c r="V423" i="1" a="1"/>
  <c r="V423" i="1" s="1"/>
  <c r="U423" i="1" a="1"/>
  <c r="U423" i="1" s="1"/>
  <c r="V422" i="1" a="1"/>
  <c r="V422" i="1" s="1"/>
  <c r="U422" i="1" a="1"/>
  <c r="U422" i="1" s="1"/>
  <c r="V421" i="1" a="1"/>
  <c r="V421" i="1" s="1"/>
  <c r="U421" i="1" a="1"/>
  <c r="U421" i="1" s="1"/>
  <c r="V420" i="1" a="1"/>
  <c r="V420" i="1" s="1"/>
  <c r="U420" i="1" a="1"/>
  <c r="U420" i="1" s="1"/>
  <c r="V419" i="1" a="1"/>
  <c r="V419" i="1" s="1"/>
  <c r="U419" i="1" a="1"/>
  <c r="U419" i="1" s="1"/>
  <c r="V418" i="1" a="1"/>
  <c r="V418" i="1" s="1"/>
  <c r="U418" i="1" a="1"/>
  <c r="U418" i="1" s="1"/>
  <c r="V417" i="1" a="1"/>
  <c r="V417" i="1" s="1"/>
  <c r="U417" i="1" a="1"/>
  <c r="U417" i="1" s="1"/>
  <c r="V416" i="1" a="1"/>
  <c r="V416" i="1" s="1"/>
  <c r="U416" i="1" a="1"/>
  <c r="U416" i="1" s="1"/>
  <c r="V415" i="1" a="1"/>
  <c r="V415" i="1" s="1"/>
  <c r="U415" i="1" a="1"/>
  <c r="U415" i="1" s="1"/>
  <c r="V414" i="1" a="1"/>
  <c r="V414" i="1" s="1"/>
  <c r="U414" i="1" a="1"/>
  <c r="U414" i="1" s="1"/>
  <c r="V413" i="1" a="1"/>
  <c r="V413" i="1" s="1"/>
  <c r="U413" i="1" a="1"/>
  <c r="U413" i="1" s="1"/>
  <c r="V412" i="1" a="1"/>
  <c r="V412" i="1" s="1"/>
  <c r="U412" i="1" a="1"/>
  <c r="U412" i="1" s="1"/>
  <c r="V411" i="1" a="1"/>
  <c r="V411" i="1" s="1"/>
  <c r="U411" i="1" a="1"/>
  <c r="U411" i="1" s="1"/>
  <c r="V410" i="1" a="1"/>
  <c r="V410" i="1" s="1"/>
  <c r="U410" i="1" a="1"/>
  <c r="U410" i="1" s="1"/>
  <c r="V409" i="1" a="1"/>
  <c r="V409" i="1" s="1"/>
  <c r="U409" i="1" a="1"/>
  <c r="U409" i="1" s="1"/>
  <c r="V408" i="1" a="1"/>
  <c r="V408" i="1" s="1"/>
  <c r="U408" i="1" a="1"/>
  <c r="U408" i="1" s="1"/>
  <c r="V407" i="1" a="1"/>
  <c r="V407" i="1" s="1"/>
  <c r="U407" i="1" a="1"/>
  <c r="U407" i="1" s="1"/>
  <c r="V406" i="1" a="1"/>
  <c r="V406" i="1" s="1"/>
  <c r="U406" i="1" a="1"/>
  <c r="U406" i="1" s="1"/>
  <c r="V405" i="1" a="1"/>
  <c r="V405" i="1" s="1"/>
  <c r="U405" i="1" a="1"/>
  <c r="U405" i="1" s="1"/>
  <c r="V404" i="1" a="1"/>
  <c r="V404" i="1" s="1"/>
  <c r="U404" i="1" a="1"/>
  <c r="U404" i="1" s="1"/>
  <c r="V403" i="1" a="1"/>
  <c r="V403" i="1" s="1"/>
  <c r="U403" i="1" a="1"/>
  <c r="U403" i="1" s="1"/>
  <c r="V402" i="1" a="1"/>
  <c r="V402" i="1" s="1"/>
  <c r="U402" i="1" a="1"/>
  <c r="U402" i="1" s="1"/>
  <c r="V401" i="1" a="1"/>
  <c r="V401" i="1" s="1"/>
  <c r="U401" i="1" a="1"/>
  <c r="U401" i="1" s="1"/>
  <c r="V400" i="1" a="1"/>
  <c r="V400" i="1" s="1"/>
  <c r="U400" i="1" a="1"/>
  <c r="U400" i="1" s="1"/>
  <c r="V399" i="1" a="1"/>
  <c r="V399" i="1" s="1"/>
  <c r="U399" i="1" a="1"/>
  <c r="U399" i="1" s="1"/>
  <c r="V398" i="1" a="1"/>
  <c r="V398" i="1" s="1"/>
  <c r="U398" i="1" a="1"/>
  <c r="U398" i="1" s="1"/>
  <c r="V397" i="1" a="1"/>
  <c r="V397" i="1" s="1"/>
  <c r="U397" i="1" a="1"/>
  <c r="U397" i="1" s="1"/>
  <c r="V396" i="1" a="1"/>
  <c r="V396" i="1" s="1"/>
  <c r="U396" i="1" a="1"/>
  <c r="U396" i="1" s="1"/>
  <c r="V395" i="1" a="1"/>
  <c r="V395" i="1" s="1"/>
  <c r="U395" i="1" a="1"/>
  <c r="U395" i="1" s="1"/>
  <c r="V394" i="1" a="1"/>
  <c r="V394" i="1" s="1"/>
  <c r="U394" i="1" a="1"/>
  <c r="U394" i="1" s="1"/>
  <c r="V393" i="1" a="1"/>
  <c r="V393" i="1" s="1"/>
  <c r="U393" i="1" a="1"/>
  <c r="U393" i="1" s="1"/>
  <c r="V392" i="1" a="1"/>
  <c r="V392" i="1" s="1"/>
  <c r="U392" i="1" a="1"/>
  <c r="U392" i="1" s="1"/>
  <c r="V391" i="1" a="1"/>
  <c r="V391" i="1" s="1"/>
  <c r="U391" i="1" a="1"/>
  <c r="U391" i="1" s="1"/>
  <c r="V390" i="1" a="1"/>
  <c r="V390" i="1" s="1"/>
  <c r="U390" i="1" a="1"/>
  <c r="U390" i="1" s="1"/>
  <c r="V389" i="1" a="1"/>
  <c r="V389" i="1" s="1"/>
  <c r="U389" i="1" a="1"/>
  <c r="U389" i="1" s="1"/>
  <c r="V388" i="1" a="1"/>
  <c r="V388" i="1" s="1"/>
  <c r="U388" i="1" a="1"/>
  <c r="U388" i="1" s="1"/>
  <c r="V387" i="1" a="1"/>
  <c r="V387" i="1" s="1"/>
  <c r="U387" i="1" a="1"/>
  <c r="U387" i="1" s="1"/>
  <c r="V386" i="1" a="1"/>
  <c r="V386" i="1" s="1"/>
  <c r="U386" i="1" a="1"/>
  <c r="U386" i="1" s="1"/>
  <c r="V385" i="1" a="1"/>
  <c r="V385" i="1" s="1"/>
  <c r="U385" i="1" a="1"/>
  <c r="U385" i="1" s="1"/>
  <c r="V384" i="1" a="1"/>
  <c r="V384" i="1" s="1"/>
  <c r="U384" i="1" a="1"/>
  <c r="U384" i="1" s="1"/>
  <c r="V383" i="1" a="1"/>
  <c r="V383" i="1" s="1"/>
  <c r="U383" i="1" a="1"/>
  <c r="U383" i="1" s="1"/>
  <c r="V382" i="1" a="1"/>
  <c r="V382" i="1" s="1"/>
  <c r="U382" i="1" a="1"/>
  <c r="U382" i="1" s="1"/>
  <c r="V381" i="1" a="1"/>
  <c r="V381" i="1" s="1"/>
  <c r="U381" i="1" a="1"/>
  <c r="U381" i="1" s="1"/>
  <c r="V380" i="1" a="1"/>
  <c r="V380" i="1" s="1"/>
  <c r="U380" i="1" a="1"/>
  <c r="U380" i="1" s="1"/>
  <c r="V379" i="1" a="1"/>
  <c r="V379" i="1" s="1"/>
  <c r="U379" i="1" a="1"/>
  <c r="U379" i="1" s="1"/>
  <c r="V378" i="1" a="1"/>
  <c r="V378" i="1" s="1"/>
  <c r="U378" i="1" a="1"/>
  <c r="U378" i="1" s="1"/>
  <c r="V377" i="1" a="1"/>
  <c r="V377" i="1" s="1"/>
  <c r="U377" i="1" a="1"/>
  <c r="U377" i="1" s="1"/>
  <c r="V376" i="1" a="1"/>
  <c r="V376" i="1" s="1"/>
  <c r="U376" i="1" a="1"/>
  <c r="U376" i="1" s="1"/>
  <c r="V375" i="1" a="1"/>
  <c r="V375" i="1" s="1"/>
  <c r="U375" i="1" a="1"/>
  <c r="U375" i="1" s="1"/>
  <c r="V374" i="1" a="1"/>
  <c r="V374" i="1" s="1"/>
  <c r="U374" i="1" a="1"/>
  <c r="U374" i="1" s="1"/>
  <c r="V373" i="1" a="1"/>
  <c r="V373" i="1" s="1"/>
  <c r="U373" i="1" a="1"/>
  <c r="U373" i="1" s="1"/>
  <c r="V372" i="1" a="1"/>
  <c r="V372" i="1" s="1"/>
  <c r="U372" i="1" a="1"/>
  <c r="U372" i="1" s="1"/>
  <c r="V371" i="1" a="1"/>
  <c r="V371" i="1" s="1"/>
  <c r="U371" i="1" a="1"/>
  <c r="U371" i="1" s="1"/>
  <c r="V370" i="1" a="1"/>
  <c r="V370" i="1" s="1"/>
  <c r="U370" i="1" a="1"/>
  <c r="U370" i="1" s="1"/>
  <c r="V369" i="1" a="1"/>
  <c r="V369" i="1" s="1"/>
  <c r="U369" i="1" a="1"/>
  <c r="U369" i="1" s="1"/>
  <c r="V368" i="1" a="1"/>
  <c r="V368" i="1" s="1"/>
  <c r="U368" i="1" a="1"/>
  <c r="U368" i="1" s="1"/>
  <c r="V367" i="1" a="1"/>
  <c r="V367" i="1" s="1"/>
  <c r="U367" i="1" a="1"/>
  <c r="U367" i="1" s="1"/>
  <c r="V366" i="1" a="1"/>
  <c r="V366" i="1" s="1"/>
  <c r="U366" i="1" a="1"/>
  <c r="U366" i="1" s="1"/>
  <c r="V365" i="1" a="1"/>
  <c r="V365" i="1" s="1"/>
  <c r="U365" i="1" a="1"/>
  <c r="U365" i="1" s="1"/>
  <c r="V364" i="1" a="1"/>
  <c r="V364" i="1" s="1"/>
  <c r="U364" i="1" a="1"/>
  <c r="U364" i="1" s="1"/>
  <c r="V363" i="1" a="1"/>
  <c r="V363" i="1" s="1"/>
  <c r="U363" i="1" a="1"/>
  <c r="U363" i="1" s="1"/>
  <c r="V362" i="1" a="1"/>
  <c r="V362" i="1" s="1"/>
  <c r="U362" i="1" a="1"/>
  <c r="U362" i="1" s="1"/>
  <c r="V361" i="1" a="1"/>
  <c r="V361" i="1" s="1"/>
  <c r="U361" i="1" a="1"/>
  <c r="U361" i="1" s="1"/>
  <c r="V360" i="1" a="1"/>
  <c r="V360" i="1" s="1"/>
  <c r="U360" i="1" a="1"/>
  <c r="U360" i="1" s="1"/>
  <c r="V359" i="1" a="1"/>
  <c r="V359" i="1" s="1"/>
  <c r="U359" i="1" a="1"/>
  <c r="U359" i="1" s="1"/>
  <c r="V358" i="1" a="1"/>
  <c r="V358" i="1" s="1"/>
  <c r="U358" i="1" a="1"/>
  <c r="U358" i="1" s="1"/>
  <c r="V357" i="1" a="1"/>
  <c r="V357" i="1" s="1"/>
  <c r="U357" i="1" a="1"/>
  <c r="U357" i="1" s="1"/>
  <c r="V356" i="1" a="1"/>
  <c r="V356" i="1" s="1"/>
  <c r="U356" i="1" a="1"/>
  <c r="U356" i="1" s="1"/>
  <c r="V355" i="1" a="1"/>
  <c r="V355" i="1" s="1"/>
  <c r="U355" i="1" a="1"/>
  <c r="U355" i="1" s="1"/>
  <c r="V354" i="1" a="1"/>
  <c r="V354" i="1" s="1"/>
  <c r="U354" i="1" a="1"/>
  <c r="U354" i="1" s="1"/>
  <c r="V353" i="1" a="1"/>
  <c r="V353" i="1" s="1"/>
  <c r="U353" i="1" a="1"/>
  <c r="U353" i="1" s="1"/>
  <c r="V352" i="1" a="1"/>
  <c r="V352" i="1" s="1"/>
  <c r="U352" i="1" a="1"/>
  <c r="U352" i="1" s="1"/>
  <c r="V351" i="1" a="1"/>
  <c r="V351" i="1" s="1"/>
  <c r="U351" i="1" a="1"/>
  <c r="U351" i="1" s="1"/>
  <c r="V350" i="1" a="1"/>
  <c r="V350" i="1" s="1"/>
  <c r="U350" i="1" a="1"/>
  <c r="U350" i="1" s="1"/>
  <c r="V349" i="1" a="1"/>
  <c r="V349" i="1" s="1"/>
  <c r="U349" i="1" a="1"/>
  <c r="U349" i="1" s="1"/>
  <c r="V348" i="1" a="1"/>
  <c r="V348" i="1" s="1"/>
  <c r="U348" i="1" a="1"/>
  <c r="U348" i="1" s="1"/>
  <c r="V347" i="1" a="1"/>
  <c r="V347" i="1" s="1"/>
  <c r="U347" i="1" a="1"/>
  <c r="U347" i="1" s="1"/>
  <c r="V346" i="1" a="1"/>
  <c r="V346" i="1" s="1"/>
  <c r="U346" i="1" a="1"/>
  <c r="U346" i="1" s="1"/>
  <c r="V345" i="1" a="1"/>
  <c r="V345" i="1" s="1"/>
  <c r="U345" i="1" a="1"/>
  <c r="U345" i="1" s="1"/>
  <c r="V344" i="1" a="1"/>
  <c r="V344" i="1" s="1"/>
  <c r="U344" i="1" a="1"/>
  <c r="U344" i="1" s="1"/>
  <c r="V343" i="1" a="1"/>
  <c r="V343" i="1" s="1"/>
  <c r="U343" i="1" a="1"/>
  <c r="U343" i="1" s="1"/>
  <c r="V342" i="1" a="1"/>
  <c r="V342" i="1" s="1"/>
  <c r="U342" i="1" a="1"/>
  <c r="U342" i="1" s="1"/>
  <c r="V341" i="1" a="1"/>
  <c r="V341" i="1" s="1"/>
  <c r="U341" i="1" a="1"/>
  <c r="U341" i="1" s="1"/>
  <c r="V340" i="1" a="1"/>
  <c r="V340" i="1" s="1"/>
  <c r="U340" i="1" a="1"/>
  <c r="U340" i="1" s="1"/>
  <c r="V339" i="1" a="1"/>
  <c r="V339" i="1" s="1"/>
  <c r="U339" i="1" a="1"/>
  <c r="U339" i="1" s="1"/>
  <c r="V338" i="1" a="1"/>
  <c r="V338" i="1" s="1"/>
  <c r="U338" i="1" a="1"/>
  <c r="U338" i="1" s="1"/>
  <c r="V337" i="1" a="1"/>
  <c r="V337" i="1" s="1"/>
  <c r="U337" i="1" a="1"/>
  <c r="U337" i="1" s="1"/>
  <c r="V336" i="1" a="1"/>
  <c r="V336" i="1" s="1"/>
  <c r="U336" i="1" a="1"/>
  <c r="U336" i="1" s="1"/>
  <c r="V335" i="1" a="1"/>
  <c r="V335" i="1" s="1"/>
  <c r="U335" i="1" a="1"/>
  <c r="U335" i="1" s="1"/>
  <c r="V334" i="1" a="1"/>
  <c r="V334" i="1" s="1"/>
  <c r="U334" i="1" a="1"/>
  <c r="U334" i="1" s="1"/>
  <c r="V333" i="1" a="1"/>
  <c r="V333" i="1" s="1"/>
  <c r="U333" i="1" a="1"/>
  <c r="U333" i="1" s="1"/>
  <c r="V332" i="1" a="1"/>
  <c r="V332" i="1" s="1"/>
  <c r="U332" i="1" a="1"/>
  <c r="U332" i="1" s="1"/>
  <c r="V331" i="1" a="1"/>
  <c r="V331" i="1" s="1"/>
  <c r="U331" i="1" a="1"/>
  <c r="U331" i="1" s="1"/>
  <c r="V330" i="1" a="1"/>
  <c r="V330" i="1" s="1"/>
  <c r="U330" i="1" a="1"/>
  <c r="U330" i="1" s="1"/>
  <c r="V329" i="1" a="1"/>
  <c r="V329" i="1" s="1"/>
  <c r="U329" i="1" a="1"/>
  <c r="U329" i="1" s="1"/>
  <c r="V328" i="1" a="1"/>
  <c r="V328" i="1" s="1"/>
  <c r="U328" i="1" a="1"/>
  <c r="U328" i="1" s="1"/>
  <c r="V327" i="1" a="1"/>
  <c r="V327" i="1" s="1"/>
  <c r="U327" i="1" a="1"/>
  <c r="U327" i="1" s="1"/>
  <c r="V326" i="1" a="1"/>
  <c r="V326" i="1" s="1"/>
  <c r="U326" i="1" a="1"/>
  <c r="U326" i="1" s="1"/>
  <c r="V325" i="1" a="1"/>
  <c r="V325" i="1" s="1"/>
  <c r="U325" i="1" a="1"/>
  <c r="U325" i="1" s="1"/>
  <c r="V324" i="1" a="1"/>
  <c r="V324" i="1" s="1"/>
  <c r="U324" i="1" a="1"/>
  <c r="U324" i="1" s="1"/>
  <c r="V323" i="1" a="1"/>
  <c r="V323" i="1" s="1"/>
  <c r="U323" i="1" a="1"/>
  <c r="U323" i="1" s="1"/>
  <c r="V322" i="1" a="1"/>
  <c r="V322" i="1" s="1"/>
  <c r="U322" i="1" a="1"/>
  <c r="U322" i="1" s="1"/>
  <c r="V321" i="1" a="1"/>
  <c r="V321" i="1" s="1"/>
  <c r="U321" i="1" a="1"/>
  <c r="U321" i="1" s="1"/>
  <c r="V320" i="1" a="1"/>
  <c r="V320" i="1" s="1"/>
  <c r="U320" i="1" a="1"/>
  <c r="U320" i="1" s="1"/>
  <c r="V319" i="1" a="1"/>
  <c r="V319" i="1" s="1"/>
  <c r="U319" i="1" a="1"/>
  <c r="U319" i="1" s="1"/>
  <c r="V318" i="1" a="1"/>
  <c r="V318" i="1" s="1"/>
  <c r="U318" i="1" a="1"/>
  <c r="U318" i="1" s="1"/>
  <c r="V317" i="1" a="1"/>
  <c r="V317" i="1" s="1"/>
  <c r="U317" i="1" a="1"/>
  <c r="U317" i="1" s="1"/>
  <c r="V316" i="1" a="1"/>
  <c r="V316" i="1" s="1"/>
  <c r="U316" i="1" a="1"/>
  <c r="U316" i="1" s="1"/>
  <c r="V315" i="1" a="1"/>
  <c r="V315" i="1" s="1"/>
  <c r="U315" i="1" a="1"/>
  <c r="U315" i="1" s="1"/>
  <c r="V314" i="1" a="1"/>
  <c r="V314" i="1" s="1"/>
  <c r="U314" i="1" a="1"/>
  <c r="U314" i="1" s="1"/>
  <c r="V313" i="1" a="1"/>
  <c r="V313" i="1" s="1"/>
  <c r="U313" i="1" a="1"/>
  <c r="U313" i="1" s="1"/>
  <c r="V312" i="1" a="1"/>
  <c r="V312" i="1" s="1"/>
  <c r="U312" i="1" a="1"/>
  <c r="U312" i="1" s="1"/>
  <c r="V311" i="1" a="1"/>
  <c r="V311" i="1" s="1"/>
  <c r="U311" i="1" a="1"/>
  <c r="U311" i="1" s="1"/>
  <c r="V310" i="1" a="1"/>
  <c r="V310" i="1" s="1"/>
  <c r="U310" i="1" a="1"/>
  <c r="U310" i="1" s="1"/>
  <c r="V309" i="1" a="1"/>
  <c r="V309" i="1" s="1"/>
  <c r="U309" i="1" a="1"/>
  <c r="U309" i="1" s="1"/>
  <c r="V308" i="1" a="1"/>
  <c r="V308" i="1" s="1"/>
  <c r="U308" i="1" a="1"/>
  <c r="U308" i="1" s="1"/>
  <c r="V307" i="1" a="1"/>
  <c r="V307" i="1" s="1"/>
  <c r="U307" i="1" a="1"/>
  <c r="U307" i="1" s="1"/>
  <c r="V306" i="1" a="1"/>
  <c r="V306" i="1" s="1"/>
  <c r="U306" i="1" a="1"/>
  <c r="U306" i="1" s="1"/>
  <c r="V305" i="1" a="1"/>
  <c r="V305" i="1" s="1"/>
  <c r="U305" i="1" a="1"/>
  <c r="U305" i="1" s="1"/>
  <c r="V304" i="1" a="1"/>
  <c r="V304" i="1" s="1"/>
  <c r="U304" i="1" a="1"/>
  <c r="U304" i="1" s="1"/>
  <c r="V303" i="1" a="1"/>
  <c r="V303" i="1" s="1"/>
  <c r="U303" i="1" a="1"/>
  <c r="U303" i="1" s="1"/>
  <c r="V302" i="1" a="1"/>
  <c r="V302" i="1" s="1"/>
  <c r="U302" i="1" a="1"/>
  <c r="U302" i="1" s="1"/>
  <c r="V301" i="1" a="1"/>
  <c r="V301" i="1" s="1"/>
  <c r="U301" i="1" a="1"/>
  <c r="U301" i="1" s="1"/>
  <c r="V300" i="1" a="1"/>
  <c r="V300" i="1" s="1"/>
  <c r="U300" i="1" a="1"/>
  <c r="U300" i="1" s="1"/>
  <c r="V299" i="1" a="1"/>
  <c r="V299" i="1" s="1"/>
  <c r="U299" i="1" a="1"/>
  <c r="U299" i="1" s="1"/>
  <c r="V298" i="1" a="1"/>
  <c r="V298" i="1" s="1"/>
  <c r="U298" i="1"/>
  <c r="U298" i="1" a="1"/>
  <c r="V297" i="1" a="1"/>
  <c r="V297" i="1" s="1"/>
  <c r="U297" i="1" a="1"/>
  <c r="U297" i="1" s="1"/>
  <c r="V296" i="1" a="1"/>
  <c r="V296" i="1" s="1"/>
  <c r="U296" i="1" a="1"/>
  <c r="U296" i="1" s="1"/>
  <c r="V295" i="1" a="1"/>
  <c r="V295" i="1" s="1"/>
  <c r="U295" i="1"/>
  <c r="U295" i="1" a="1"/>
  <c r="V294" i="1" a="1"/>
  <c r="V294" i="1" s="1"/>
  <c r="U294" i="1"/>
  <c r="U294" i="1" a="1"/>
  <c r="V293" i="1" a="1"/>
  <c r="V293" i="1" s="1"/>
  <c r="U293" i="1" a="1"/>
  <c r="U293" i="1" s="1"/>
  <c r="V292" i="1" a="1"/>
  <c r="V292" i="1" s="1"/>
  <c r="U292" i="1" a="1"/>
  <c r="U292" i="1" s="1"/>
  <c r="V291" i="1" a="1"/>
  <c r="V291" i="1" s="1"/>
  <c r="U291" i="1" a="1"/>
  <c r="U291" i="1" s="1"/>
  <c r="V290" i="1" a="1"/>
  <c r="V290" i="1" s="1"/>
  <c r="U290" i="1" a="1"/>
  <c r="U290" i="1" s="1"/>
  <c r="V289" i="1" a="1"/>
  <c r="V289" i="1" s="1"/>
  <c r="U289" i="1" a="1"/>
  <c r="U289" i="1" s="1"/>
  <c r="V288" i="1" a="1"/>
  <c r="V288" i="1" s="1"/>
  <c r="U288" i="1" a="1"/>
  <c r="U288" i="1" s="1"/>
  <c r="V287" i="1" a="1"/>
  <c r="V287" i="1" s="1"/>
  <c r="U287" i="1" a="1"/>
  <c r="U287" i="1" s="1"/>
  <c r="V286" i="1" a="1"/>
  <c r="V286" i="1" s="1"/>
  <c r="U286" i="1" a="1"/>
  <c r="U286" i="1" s="1"/>
  <c r="V285" i="1" a="1"/>
  <c r="V285" i="1" s="1"/>
  <c r="U285" i="1" a="1"/>
  <c r="U285" i="1" s="1"/>
  <c r="V284" i="1" a="1"/>
  <c r="V284" i="1" s="1"/>
  <c r="U284" i="1" a="1"/>
  <c r="U284" i="1" s="1"/>
  <c r="V283" i="1" a="1"/>
  <c r="V283" i="1" s="1"/>
  <c r="U283" i="1" a="1"/>
  <c r="U283" i="1" s="1"/>
  <c r="V282" i="1"/>
  <c r="V282" i="1" a="1"/>
  <c r="U282" i="1" a="1"/>
  <c r="U282" i="1" s="1"/>
  <c r="V281" i="1" a="1"/>
  <c r="V281" i="1" s="1"/>
  <c r="U281" i="1" a="1"/>
  <c r="U281" i="1" s="1"/>
  <c r="V280" i="1" a="1"/>
  <c r="V280" i="1" s="1"/>
  <c r="U280" i="1" a="1"/>
  <c r="U280" i="1" s="1"/>
  <c r="V279" i="1" a="1"/>
  <c r="V279" i="1" s="1"/>
  <c r="U279" i="1"/>
  <c r="U279" i="1" a="1"/>
  <c r="V278" i="1" a="1"/>
  <c r="V278" i="1" s="1"/>
  <c r="U278" i="1"/>
  <c r="U278" i="1" a="1"/>
  <c r="V277" i="1" a="1"/>
  <c r="V277" i="1" s="1"/>
  <c r="U277" i="1" a="1"/>
  <c r="U277" i="1" s="1"/>
  <c r="V276" i="1" a="1"/>
  <c r="V276" i="1" s="1"/>
  <c r="U276" i="1" a="1"/>
  <c r="U276" i="1" s="1"/>
  <c r="V275" i="1" a="1"/>
  <c r="V275" i="1" s="1"/>
  <c r="U275" i="1" a="1"/>
  <c r="U275" i="1" s="1"/>
  <c r="V274" i="1"/>
  <c r="V274" i="1" a="1"/>
  <c r="U274" i="1"/>
  <c r="U274" i="1" a="1"/>
  <c r="V273" i="1" a="1"/>
  <c r="V273" i="1" s="1"/>
  <c r="U273" i="1" a="1"/>
  <c r="U273" i="1" s="1"/>
  <c r="V272" i="1" a="1"/>
  <c r="V272" i="1" s="1"/>
  <c r="U272" i="1" a="1"/>
  <c r="U272" i="1" s="1"/>
  <c r="V271" i="1" a="1"/>
  <c r="V271" i="1" s="1"/>
  <c r="U271" i="1" a="1"/>
  <c r="U271" i="1" s="1"/>
  <c r="V270" i="1"/>
  <c r="V270" i="1" a="1"/>
  <c r="U270" i="1" a="1"/>
  <c r="U270" i="1" s="1"/>
  <c r="V269" i="1" a="1"/>
  <c r="V269" i="1" s="1"/>
  <c r="U269" i="1" a="1"/>
  <c r="U269" i="1" s="1"/>
  <c r="V268" i="1" a="1"/>
  <c r="V268" i="1" s="1"/>
  <c r="U268" i="1" a="1"/>
  <c r="U268" i="1" s="1"/>
  <c r="V267" i="1" a="1"/>
  <c r="V267" i="1" s="1"/>
  <c r="U267" i="1" a="1"/>
  <c r="U267" i="1" s="1"/>
  <c r="V266" i="1" a="1"/>
  <c r="V266" i="1" s="1"/>
  <c r="U266" i="1"/>
  <c r="U266" i="1" a="1"/>
  <c r="V265" i="1" a="1"/>
  <c r="V265" i="1" s="1"/>
  <c r="U265" i="1" a="1"/>
  <c r="U265" i="1" s="1"/>
  <c r="V264" i="1" a="1"/>
  <c r="V264" i="1" s="1"/>
  <c r="U264" i="1" a="1"/>
  <c r="U264" i="1" s="1"/>
  <c r="V263" i="1" a="1"/>
  <c r="V263" i="1" s="1"/>
  <c r="U263" i="1" a="1"/>
  <c r="U263" i="1" s="1"/>
  <c r="V262" i="1" a="1"/>
  <c r="V262" i="1" s="1"/>
  <c r="U262" i="1" a="1"/>
  <c r="U262" i="1" s="1"/>
  <c r="V261" i="1" a="1"/>
  <c r="V261" i="1" s="1"/>
  <c r="U261" i="1" a="1"/>
  <c r="U261" i="1" s="1"/>
  <c r="V260" i="1" a="1"/>
  <c r="V260" i="1" s="1"/>
  <c r="U260" i="1" a="1"/>
  <c r="U260" i="1" s="1"/>
  <c r="V259" i="1" a="1"/>
  <c r="V259" i="1" s="1"/>
  <c r="U259" i="1"/>
  <c r="U259" i="1" a="1"/>
  <c r="V258" i="1" a="1"/>
  <c r="V258" i="1" s="1"/>
  <c r="U258" i="1" a="1"/>
  <c r="U258" i="1" s="1"/>
  <c r="V257" i="1" a="1"/>
  <c r="V257" i="1" s="1"/>
  <c r="U257" i="1" a="1"/>
  <c r="U257" i="1" s="1"/>
  <c r="V256" i="1" a="1"/>
  <c r="V256" i="1" s="1"/>
  <c r="U256" i="1" a="1"/>
  <c r="U256" i="1" s="1"/>
  <c r="V255" i="1" a="1"/>
  <c r="V255" i="1" s="1"/>
  <c r="U255" i="1" a="1"/>
  <c r="U255" i="1" s="1"/>
  <c r="V254" i="1"/>
  <c r="V254" i="1" a="1"/>
  <c r="U254" i="1" a="1"/>
  <c r="U254" i="1" s="1"/>
  <c r="V253" i="1" a="1"/>
  <c r="V253" i="1" s="1"/>
  <c r="U253" i="1" a="1"/>
  <c r="U253" i="1" s="1"/>
  <c r="V252" i="1" a="1"/>
  <c r="V252" i="1" s="1"/>
  <c r="U252" i="1" a="1"/>
  <c r="U252" i="1" s="1"/>
  <c r="V251" i="1" a="1"/>
  <c r="V251" i="1" s="1"/>
  <c r="U251" i="1"/>
  <c r="U251" i="1" a="1"/>
  <c r="V250" i="1" a="1"/>
  <c r="V250" i="1" s="1"/>
  <c r="U250" i="1" a="1"/>
  <c r="U250" i="1" s="1"/>
  <c r="V249" i="1" a="1"/>
  <c r="V249" i="1" s="1"/>
  <c r="U249" i="1" a="1"/>
  <c r="U249" i="1" s="1"/>
  <c r="V248" i="1" a="1"/>
  <c r="V248" i="1" s="1"/>
  <c r="U248" i="1" a="1"/>
  <c r="U248" i="1" s="1"/>
  <c r="V247" i="1" a="1"/>
  <c r="V247" i="1" s="1"/>
  <c r="U247" i="1" a="1"/>
  <c r="U247" i="1" s="1"/>
  <c r="V246" i="1" a="1"/>
  <c r="V246" i="1" s="1"/>
  <c r="U246" i="1"/>
  <c r="U246" i="1" a="1"/>
  <c r="V245" i="1" a="1"/>
  <c r="V245" i="1" s="1"/>
  <c r="U245" i="1" a="1"/>
  <c r="U245" i="1" s="1"/>
  <c r="V244" i="1" a="1"/>
  <c r="V244" i="1" s="1"/>
  <c r="U244" i="1" a="1"/>
  <c r="U244" i="1" s="1"/>
  <c r="V243" i="1" a="1"/>
  <c r="V243" i="1" s="1"/>
  <c r="U243" i="1" a="1"/>
  <c r="U243" i="1" s="1"/>
  <c r="V242" i="1"/>
  <c r="V242" i="1" a="1"/>
  <c r="U242" i="1" a="1"/>
  <c r="U242" i="1" s="1"/>
  <c r="V241" i="1" a="1"/>
  <c r="V241" i="1" s="1"/>
  <c r="U241" i="1" a="1"/>
  <c r="U241" i="1" s="1"/>
  <c r="V240" i="1" a="1"/>
  <c r="V240" i="1" s="1"/>
  <c r="U240" i="1" a="1"/>
  <c r="U240" i="1" s="1"/>
  <c r="V239" i="1" a="1"/>
  <c r="V239" i="1" s="1"/>
  <c r="U239" i="1" a="1"/>
  <c r="U239" i="1" s="1"/>
  <c r="V238" i="1" a="1"/>
  <c r="V238" i="1" s="1"/>
  <c r="U238" i="1" a="1"/>
  <c r="U238" i="1" s="1"/>
  <c r="V237" i="1" a="1"/>
  <c r="V237" i="1" s="1"/>
  <c r="U237" i="1" a="1"/>
  <c r="U237" i="1" s="1"/>
  <c r="V236" i="1" a="1"/>
  <c r="V236" i="1" s="1"/>
  <c r="U236" i="1" a="1"/>
  <c r="U236" i="1" s="1"/>
  <c r="V235" i="1" a="1"/>
  <c r="V235" i="1" s="1"/>
  <c r="U235" i="1" a="1"/>
  <c r="U235" i="1" s="1"/>
  <c r="V234" i="1" a="1"/>
  <c r="V234" i="1" s="1"/>
  <c r="U234" i="1"/>
  <c r="U234" i="1" a="1"/>
  <c r="V233" i="1" a="1"/>
  <c r="V233" i="1" s="1"/>
  <c r="U233" i="1" a="1"/>
  <c r="U233" i="1" s="1"/>
  <c r="V232" i="1" a="1"/>
  <c r="V232" i="1" s="1"/>
  <c r="U232" i="1" a="1"/>
  <c r="U232" i="1" s="1"/>
  <c r="V231" i="1" a="1"/>
  <c r="V231" i="1" s="1"/>
  <c r="U231" i="1"/>
  <c r="U231" i="1" a="1"/>
  <c r="V230" i="1" a="1"/>
  <c r="V230" i="1" s="1"/>
  <c r="U230" i="1"/>
  <c r="U230" i="1" a="1"/>
  <c r="V229" i="1" a="1"/>
  <c r="V229" i="1" s="1"/>
  <c r="U229" i="1" a="1"/>
  <c r="U229" i="1" s="1"/>
  <c r="V228" i="1" a="1"/>
  <c r="V228" i="1" s="1"/>
  <c r="U228" i="1" a="1"/>
  <c r="U228" i="1" s="1"/>
  <c r="V227" i="1" a="1"/>
  <c r="V227" i="1" s="1"/>
  <c r="U227" i="1" a="1"/>
  <c r="U227" i="1" s="1"/>
  <c r="V226" i="1" a="1"/>
  <c r="V226" i="1" s="1"/>
  <c r="U226" i="1" a="1"/>
  <c r="U226" i="1" s="1"/>
  <c r="V225" i="1" a="1"/>
  <c r="V225" i="1" s="1"/>
  <c r="U225" i="1" a="1"/>
  <c r="U225" i="1" s="1"/>
  <c r="V224" i="1" a="1"/>
  <c r="V224" i="1" s="1"/>
  <c r="U224" i="1" a="1"/>
  <c r="U224" i="1" s="1"/>
  <c r="V223" i="1" a="1"/>
  <c r="V223" i="1" s="1"/>
  <c r="U223" i="1" a="1"/>
  <c r="U223" i="1" s="1"/>
  <c r="V222" i="1" a="1"/>
  <c r="V222" i="1" s="1"/>
  <c r="U222" i="1" a="1"/>
  <c r="U222" i="1" s="1"/>
  <c r="V221" i="1" a="1"/>
  <c r="V221" i="1" s="1"/>
  <c r="U221" i="1" a="1"/>
  <c r="U221" i="1" s="1"/>
  <c r="V220" i="1" a="1"/>
  <c r="V220" i="1" s="1"/>
  <c r="U220" i="1" a="1"/>
  <c r="U220" i="1" s="1"/>
  <c r="V219" i="1" a="1"/>
  <c r="V219" i="1" s="1"/>
  <c r="U219" i="1" a="1"/>
  <c r="U219" i="1" s="1"/>
  <c r="V218" i="1"/>
  <c r="V218" i="1" a="1"/>
  <c r="U218" i="1" a="1"/>
  <c r="U218" i="1" s="1"/>
  <c r="V217" i="1" a="1"/>
  <c r="V217" i="1" s="1"/>
  <c r="U217" i="1" a="1"/>
  <c r="U217" i="1" s="1"/>
  <c r="V216" i="1" a="1"/>
  <c r="V216" i="1" s="1"/>
  <c r="U216" i="1" a="1"/>
  <c r="U216" i="1" s="1"/>
  <c r="V215" i="1" a="1"/>
  <c r="V215" i="1" s="1"/>
  <c r="U215" i="1"/>
  <c r="U215" i="1" a="1"/>
  <c r="V214" i="1" a="1"/>
  <c r="V214" i="1" s="1"/>
  <c r="U214" i="1"/>
  <c r="U214" i="1" a="1"/>
  <c r="V213" i="1" a="1"/>
  <c r="V213" i="1" s="1"/>
  <c r="U213" i="1" a="1"/>
  <c r="U213" i="1" s="1"/>
  <c r="V212" i="1" a="1"/>
  <c r="V212" i="1" s="1"/>
  <c r="U212" i="1" a="1"/>
  <c r="U212" i="1" s="1"/>
  <c r="V211" i="1" a="1"/>
  <c r="V211" i="1" s="1"/>
  <c r="U211" i="1" a="1"/>
  <c r="U211" i="1" s="1"/>
  <c r="V210" i="1"/>
  <c r="V210" i="1" a="1"/>
  <c r="U210" i="1"/>
  <c r="U210" i="1" a="1"/>
  <c r="V209" i="1" a="1"/>
  <c r="V209" i="1" s="1"/>
  <c r="U209" i="1" a="1"/>
  <c r="U209" i="1" s="1"/>
  <c r="V208" i="1" a="1"/>
  <c r="V208" i="1" s="1"/>
  <c r="U208" i="1" a="1"/>
  <c r="U208" i="1" s="1"/>
  <c r="V207" i="1" a="1"/>
  <c r="V207" i="1" s="1"/>
  <c r="U207" i="1" a="1"/>
  <c r="U207" i="1" s="1"/>
  <c r="V206" i="1"/>
  <c r="V206" i="1" a="1"/>
  <c r="U206" i="1" a="1"/>
  <c r="U206" i="1" s="1"/>
  <c r="V205" i="1" a="1"/>
  <c r="V205" i="1" s="1"/>
  <c r="U205" i="1" a="1"/>
  <c r="U205" i="1" s="1"/>
  <c r="V204" i="1" a="1"/>
  <c r="V204" i="1" s="1"/>
  <c r="U204" i="1" a="1"/>
  <c r="U204" i="1" s="1"/>
  <c r="V203" i="1" a="1"/>
  <c r="V203" i="1" s="1"/>
  <c r="U203" i="1" a="1"/>
  <c r="U203" i="1" s="1"/>
  <c r="V202" i="1" a="1"/>
  <c r="V202" i="1" s="1"/>
  <c r="U202" i="1"/>
  <c r="U202" i="1" a="1"/>
  <c r="V201" i="1" a="1"/>
  <c r="V201" i="1" s="1"/>
  <c r="U201" i="1" a="1"/>
  <c r="U201" i="1" s="1"/>
  <c r="V200" i="1" a="1"/>
  <c r="V200" i="1" s="1"/>
  <c r="U200" i="1" a="1"/>
  <c r="U200" i="1" s="1"/>
  <c r="V199" i="1" a="1"/>
  <c r="V199" i="1" s="1"/>
  <c r="U199" i="1" a="1"/>
  <c r="U199" i="1" s="1"/>
  <c r="V198" i="1" a="1"/>
  <c r="V198" i="1" s="1"/>
  <c r="U198" i="1" a="1"/>
  <c r="U198" i="1" s="1"/>
  <c r="V197" i="1" a="1"/>
  <c r="V197" i="1" s="1"/>
  <c r="U197" i="1" a="1"/>
  <c r="U197" i="1" s="1"/>
  <c r="V196" i="1" a="1"/>
  <c r="V196" i="1" s="1"/>
  <c r="U196" i="1" a="1"/>
  <c r="U196" i="1" s="1"/>
  <c r="V195" i="1" a="1"/>
  <c r="V195" i="1" s="1"/>
  <c r="U195" i="1"/>
  <c r="U195" i="1" a="1"/>
  <c r="V194" i="1" a="1"/>
  <c r="V194" i="1" s="1"/>
  <c r="U194" i="1" a="1"/>
  <c r="U194" i="1" s="1"/>
  <c r="V193" i="1" a="1"/>
  <c r="V193" i="1" s="1"/>
  <c r="U193" i="1" a="1"/>
  <c r="U193" i="1" s="1"/>
  <c r="V192" i="1" a="1"/>
  <c r="V192" i="1" s="1"/>
  <c r="U192" i="1" a="1"/>
  <c r="U192" i="1" s="1"/>
  <c r="V191" i="1" a="1"/>
  <c r="V191" i="1" s="1"/>
  <c r="U191" i="1" a="1"/>
  <c r="U191" i="1" s="1"/>
  <c r="V190" i="1"/>
  <c r="V190" i="1" a="1"/>
  <c r="U190" i="1" a="1"/>
  <c r="U190" i="1" s="1"/>
  <c r="V189" i="1" a="1"/>
  <c r="V189" i="1" s="1"/>
  <c r="U189" i="1" a="1"/>
  <c r="U189" i="1" s="1"/>
  <c r="V188" i="1" a="1"/>
  <c r="V188" i="1" s="1"/>
  <c r="U188" i="1" a="1"/>
  <c r="U188" i="1" s="1"/>
  <c r="V187" i="1" a="1"/>
  <c r="V187" i="1" s="1"/>
  <c r="U187" i="1"/>
  <c r="U187" i="1" a="1"/>
  <c r="V186" i="1" a="1"/>
  <c r="V186" i="1" s="1"/>
  <c r="U186" i="1" a="1"/>
  <c r="U186" i="1" s="1"/>
  <c r="V185" i="1" a="1"/>
  <c r="V185" i="1" s="1"/>
  <c r="U185" i="1" a="1"/>
  <c r="U185" i="1" s="1"/>
  <c r="V184" i="1" a="1"/>
  <c r="V184" i="1" s="1"/>
  <c r="U184" i="1" a="1"/>
  <c r="U184" i="1" s="1"/>
  <c r="V183" i="1" a="1"/>
  <c r="V183" i="1" s="1"/>
  <c r="U183" i="1" a="1"/>
  <c r="U183" i="1" s="1"/>
  <c r="V182" i="1" a="1"/>
  <c r="V182" i="1" s="1"/>
  <c r="U182" i="1"/>
  <c r="U182" i="1" a="1"/>
  <c r="V181" i="1" a="1"/>
  <c r="V181" i="1" s="1"/>
  <c r="U181" i="1" a="1"/>
  <c r="U181" i="1" s="1"/>
  <c r="V180" i="1" a="1"/>
  <c r="V180" i="1" s="1"/>
  <c r="U180" i="1" a="1"/>
  <c r="U180" i="1" s="1"/>
  <c r="V179" i="1" a="1"/>
  <c r="V179" i="1" s="1"/>
  <c r="U179" i="1" a="1"/>
  <c r="U179" i="1" s="1"/>
  <c r="V178" i="1"/>
  <c r="V178" i="1" a="1"/>
  <c r="U178" i="1" a="1"/>
  <c r="U178" i="1" s="1"/>
  <c r="V177" i="1" a="1"/>
  <c r="V177" i="1" s="1"/>
  <c r="U177" i="1" a="1"/>
  <c r="U177" i="1" s="1"/>
  <c r="V176" i="1" a="1"/>
  <c r="V176" i="1" s="1"/>
  <c r="U176" i="1" a="1"/>
  <c r="U176" i="1" s="1"/>
  <c r="V175" i="1" a="1"/>
  <c r="V175" i="1" s="1"/>
  <c r="U175" i="1" a="1"/>
  <c r="U175" i="1" s="1"/>
  <c r="V174" i="1" a="1"/>
  <c r="V174" i="1" s="1"/>
  <c r="U174" i="1" a="1"/>
  <c r="U174" i="1" s="1"/>
  <c r="V173" i="1" a="1"/>
  <c r="V173" i="1" s="1"/>
  <c r="U173" i="1" a="1"/>
  <c r="U173" i="1" s="1"/>
  <c r="V172" i="1" a="1"/>
  <c r="V172" i="1" s="1"/>
  <c r="U172" i="1" a="1"/>
  <c r="U172" i="1" s="1"/>
  <c r="V171" i="1" a="1"/>
  <c r="V171" i="1" s="1"/>
  <c r="U171" i="1" a="1"/>
  <c r="U171" i="1" s="1"/>
  <c r="V170" i="1" a="1"/>
  <c r="V170" i="1" s="1"/>
  <c r="U170" i="1"/>
  <c r="U170" i="1" a="1"/>
  <c r="V169" i="1" a="1"/>
  <c r="V169" i="1" s="1"/>
  <c r="U169" i="1" a="1"/>
  <c r="U169" i="1" s="1"/>
  <c r="V168" i="1" a="1"/>
  <c r="V168" i="1" s="1"/>
  <c r="U168" i="1" a="1"/>
  <c r="U168" i="1" s="1"/>
  <c r="V167" i="1" a="1"/>
  <c r="V167" i="1" s="1"/>
  <c r="U167" i="1"/>
  <c r="U167" i="1" a="1"/>
  <c r="V166" i="1" a="1"/>
  <c r="V166" i="1" s="1"/>
  <c r="U166" i="1"/>
  <c r="U166" i="1" a="1"/>
  <c r="V165" i="1" a="1"/>
  <c r="V165" i="1" s="1"/>
  <c r="U165" i="1" a="1"/>
  <c r="U165" i="1" s="1"/>
  <c r="V164" i="1" a="1"/>
  <c r="V164" i="1" s="1"/>
  <c r="U164" i="1" a="1"/>
  <c r="U164" i="1" s="1"/>
  <c r="V163" i="1" a="1"/>
  <c r="V163" i="1" s="1"/>
  <c r="U163" i="1" a="1"/>
  <c r="U163" i="1" s="1"/>
  <c r="V162" i="1" a="1"/>
  <c r="V162" i="1" s="1"/>
  <c r="U162" i="1" a="1"/>
  <c r="U162" i="1" s="1"/>
  <c r="V161" i="1" a="1"/>
  <c r="V161" i="1" s="1"/>
  <c r="U161" i="1" a="1"/>
  <c r="U161" i="1" s="1"/>
  <c r="V160" i="1" a="1"/>
  <c r="V160" i="1" s="1"/>
  <c r="U160" i="1" a="1"/>
  <c r="U160" i="1" s="1"/>
  <c r="V159" i="1" a="1"/>
  <c r="V159" i="1" s="1"/>
  <c r="U159" i="1" a="1"/>
  <c r="U159" i="1" s="1"/>
  <c r="V158" i="1" a="1"/>
  <c r="V158" i="1" s="1"/>
  <c r="U158" i="1" a="1"/>
  <c r="U158" i="1" s="1"/>
  <c r="V157" i="1" a="1"/>
  <c r="V157" i="1" s="1"/>
  <c r="U157" i="1" a="1"/>
  <c r="U157" i="1" s="1"/>
  <c r="V156" i="1" a="1"/>
  <c r="V156" i="1" s="1"/>
  <c r="U156" i="1" a="1"/>
  <c r="U156" i="1" s="1"/>
  <c r="V155" i="1" a="1"/>
  <c r="V155" i="1" s="1"/>
  <c r="U155" i="1" a="1"/>
  <c r="U155" i="1" s="1"/>
  <c r="V154" i="1"/>
  <c r="V154" i="1" a="1"/>
  <c r="U154" i="1" a="1"/>
  <c r="U154" i="1" s="1"/>
  <c r="V153" i="1" a="1"/>
  <c r="V153" i="1" s="1"/>
  <c r="U153" i="1" a="1"/>
  <c r="U153" i="1" s="1"/>
  <c r="V152" i="1" a="1"/>
  <c r="V152" i="1" s="1"/>
  <c r="U152" i="1" a="1"/>
  <c r="U152" i="1" s="1"/>
  <c r="V151" i="1" a="1"/>
  <c r="V151" i="1" s="1"/>
  <c r="U151" i="1"/>
  <c r="U151" i="1" a="1"/>
  <c r="V150" i="1" a="1"/>
  <c r="V150" i="1" s="1"/>
  <c r="U150" i="1"/>
  <c r="U150" i="1" a="1"/>
  <c r="V149" i="1" a="1"/>
  <c r="V149" i="1" s="1"/>
  <c r="U149" i="1" a="1"/>
  <c r="U149" i="1" s="1"/>
  <c r="V148" i="1" a="1"/>
  <c r="V148" i="1" s="1"/>
  <c r="U148" i="1" a="1"/>
  <c r="U148" i="1" s="1"/>
  <c r="V147" i="1" a="1"/>
  <c r="V147" i="1" s="1"/>
  <c r="U147" i="1" a="1"/>
  <c r="U147" i="1" s="1"/>
  <c r="V146" i="1"/>
  <c r="V146" i="1" a="1"/>
  <c r="U146" i="1"/>
  <c r="U146" i="1" a="1"/>
  <c r="V145" i="1" a="1"/>
  <c r="V145" i="1" s="1"/>
  <c r="U145" i="1" a="1"/>
  <c r="U145" i="1" s="1"/>
  <c r="V144" i="1" a="1"/>
  <c r="V144" i="1" s="1"/>
  <c r="U144" i="1" a="1"/>
  <c r="U144" i="1" s="1"/>
  <c r="V143" i="1" a="1"/>
  <c r="V143" i="1" s="1"/>
  <c r="U143" i="1" a="1"/>
  <c r="U143" i="1" s="1"/>
  <c r="V142" i="1"/>
  <c r="V142" i="1" a="1"/>
  <c r="U142" i="1" a="1"/>
  <c r="U142" i="1" s="1"/>
  <c r="V141" i="1" a="1"/>
  <c r="V141" i="1" s="1"/>
  <c r="U141" i="1" a="1"/>
  <c r="U141" i="1" s="1"/>
  <c r="V140" i="1" a="1"/>
  <c r="V140" i="1" s="1"/>
  <c r="U140" i="1" a="1"/>
  <c r="U140" i="1" s="1"/>
  <c r="V139" i="1" a="1"/>
  <c r="V139" i="1" s="1"/>
  <c r="U139" i="1" a="1"/>
  <c r="U139" i="1" s="1"/>
  <c r="V138" i="1" a="1"/>
  <c r="V138" i="1" s="1"/>
  <c r="U138" i="1"/>
  <c r="U138" i="1" a="1"/>
  <c r="V137" i="1" a="1"/>
  <c r="V137" i="1" s="1"/>
  <c r="U137" i="1" a="1"/>
  <c r="U137" i="1" s="1"/>
  <c r="V136" i="1" a="1"/>
  <c r="V136" i="1" s="1"/>
  <c r="U136" i="1" a="1"/>
  <c r="U136" i="1" s="1"/>
  <c r="V135" i="1" a="1"/>
  <c r="V135" i="1" s="1"/>
  <c r="U135" i="1" a="1"/>
  <c r="U135" i="1" s="1"/>
  <c r="V134" i="1" a="1"/>
  <c r="V134" i="1" s="1"/>
  <c r="U134" i="1" a="1"/>
  <c r="U134" i="1" s="1"/>
  <c r="V133" i="1" a="1"/>
  <c r="V133" i="1" s="1"/>
  <c r="U133" i="1" a="1"/>
  <c r="U133" i="1" s="1"/>
  <c r="V132" i="1" a="1"/>
  <c r="V132" i="1" s="1"/>
  <c r="U132" i="1" a="1"/>
  <c r="U132" i="1" s="1"/>
  <c r="V131" i="1" a="1"/>
  <c r="V131" i="1" s="1"/>
  <c r="U131" i="1"/>
  <c r="U131" i="1" a="1"/>
  <c r="V130" i="1" a="1"/>
  <c r="V130" i="1" s="1"/>
  <c r="U130" i="1" a="1"/>
  <c r="U130" i="1" s="1"/>
  <c r="V129" i="1" a="1"/>
  <c r="V129" i="1" s="1"/>
  <c r="U129" i="1" a="1"/>
  <c r="U129" i="1" s="1"/>
  <c r="V128" i="1" a="1"/>
  <c r="V128" i="1" s="1"/>
  <c r="U128" i="1" a="1"/>
  <c r="U128" i="1" s="1"/>
  <c r="V127" i="1" a="1"/>
  <c r="V127" i="1" s="1"/>
  <c r="U127" i="1" a="1"/>
  <c r="U127" i="1" s="1"/>
  <c r="V126" i="1"/>
  <c r="V126" i="1" a="1"/>
  <c r="U126" i="1" a="1"/>
  <c r="U126" i="1" s="1"/>
  <c r="V125" i="1" a="1"/>
  <c r="V125" i="1" s="1"/>
  <c r="U125" i="1" a="1"/>
  <c r="U125" i="1" s="1"/>
  <c r="V124" i="1" a="1"/>
  <c r="V124" i="1" s="1"/>
  <c r="U124" i="1" a="1"/>
  <c r="U124" i="1" s="1"/>
  <c r="V123" i="1" a="1"/>
  <c r="V123" i="1" s="1"/>
  <c r="U123" i="1"/>
  <c r="U123" i="1" a="1"/>
  <c r="V122" i="1"/>
  <c r="V122" i="1" a="1"/>
  <c r="U122" i="1" a="1"/>
  <c r="U122" i="1" s="1"/>
  <c r="V121" i="1" a="1"/>
  <c r="V121" i="1" s="1"/>
  <c r="U121" i="1" a="1"/>
  <c r="U121" i="1" s="1"/>
  <c r="V120" i="1" a="1"/>
  <c r="V120" i="1" s="1"/>
  <c r="U120" i="1" a="1"/>
  <c r="U120" i="1" s="1"/>
  <c r="V119" i="1" a="1"/>
  <c r="V119" i="1" s="1"/>
  <c r="U119" i="1"/>
  <c r="U119" i="1" a="1"/>
  <c r="V118" i="1"/>
  <c r="V118" i="1" a="1"/>
  <c r="U118" i="1" a="1"/>
  <c r="U118" i="1" s="1"/>
  <c r="V117" i="1" a="1"/>
  <c r="V117" i="1" s="1"/>
  <c r="U117" i="1" a="1"/>
  <c r="U117" i="1" s="1"/>
  <c r="V116" i="1" a="1"/>
  <c r="V116" i="1" s="1"/>
  <c r="U116" i="1" a="1"/>
  <c r="U116" i="1" s="1"/>
  <c r="V115" i="1" a="1"/>
  <c r="V115" i="1" s="1"/>
  <c r="U115" i="1" a="1"/>
  <c r="U115" i="1" s="1"/>
  <c r="V114" i="1" a="1"/>
  <c r="V114" i="1" s="1"/>
  <c r="U114" i="1"/>
  <c r="U114" i="1" a="1"/>
  <c r="V113" i="1" a="1"/>
  <c r="V113" i="1" s="1"/>
  <c r="U113" i="1" a="1"/>
  <c r="U113" i="1" s="1"/>
  <c r="V112" i="1" a="1"/>
  <c r="V112" i="1" s="1"/>
  <c r="U112" i="1" a="1"/>
  <c r="U112" i="1" s="1"/>
  <c r="V111" i="1" a="1"/>
  <c r="V111" i="1" s="1"/>
  <c r="U111" i="1" a="1"/>
  <c r="U111" i="1" s="1"/>
  <c r="V110" i="1"/>
  <c r="V110" i="1" a="1"/>
  <c r="U110" i="1"/>
  <c r="U110" i="1" a="1"/>
  <c r="V109" i="1" a="1"/>
  <c r="V109" i="1" s="1"/>
  <c r="U109" i="1" a="1"/>
  <c r="U109" i="1" s="1"/>
  <c r="V108" i="1" a="1"/>
  <c r="V108" i="1" s="1"/>
  <c r="U108" i="1" a="1"/>
  <c r="U108" i="1" s="1"/>
  <c r="V107" i="1" a="1"/>
  <c r="V107" i="1" s="1"/>
  <c r="U107" i="1" a="1"/>
  <c r="U107" i="1" s="1"/>
  <c r="V106" i="1" a="1"/>
  <c r="V106" i="1" s="1"/>
  <c r="U106" i="1" a="1"/>
  <c r="U106" i="1" s="1"/>
  <c r="V105" i="1" a="1"/>
  <c r="V105" i="1" s="1"/>
  <c r="U105" i="1" a="1"/>
  <c r="U105" i="1" s="1"/>
  <c r="V104" i="1" a="1"/>
  <c r="V104" i="1" s="1"/>
  <c r="U104" i="1" a="1"/>
  <c r="U104" i="1" s="1"/>
  <c r="V103" i="1" a="1"/>
  <c r="V103" i="1" s="1"/>
  <c r="U103" i="1"/>
  <c r="U103" i="1" a="1"/>
  <c r="V102" i="1" a="1"/>
  <c r="V102" i="1" s="1"/>
  <c r="U102" i="1"/>
  <c r="U102" i="1" a="1"/>
  <c r="V101" i="1" a="1"/>
  <c r="V101" i="1" s="1"/>
  <c r="U101" i="1" a="1"/>
  <c r="U101" i="1" s="1"/>
  <c r="V100" i="1" a="1"/>
  <c r="V100" i="1" s="1"/>
  <c r="U100" i="1" a="1"/>
  <c r="U100" i="1" s="1"/>
  <c r="V99" i="1" a="1"/>
  <c r="V99" i="1" s="1"/>
  <c r="U99" i="1"/>
  <c r="U99" i="1" a="1"/>
  <c r="V98" i="1" a="1"/>
  <c r="V98" i="1" s="1"/>
  <c r="U98" i="1" a="1"/>
  <c r="U98" i="1" s="1"/>
  <c r="V97" i="1" a="1"/>
  <c r="V97" i="1" s="1"/>
  <c r="U97" i="1" a="1"/>
  <c r="U97" i="1" s="1"/>
  <c r="V96" i="1" a="1"/>
  <c r="V96" i="1" s="1"/>
  <c r="U96" i="1" a="1"/>
  <c r="U96" i="1" s="1"/>
  <c r="V95" i="1" a="1"/>
  <c r="V95" i="1" s="1"/>
  <c r="U95" i="1"/>
  <c r="U95" i="1" a="1"/>
  <c r="V94" i="1" a="1"/>
  <c r="V94" i="1" s="1"/>
  <c r="U94" i="1" a="1"/>
  <c r="U94" i="1" s="1"/>
  <c r="V93" i="1" a="1"/>
  <c r="V93" i="1" s="1"/>
  <c r="U93" i="1" a="1"/>
  <c r="U93" i="1" s="1"/>
  <c r="V92" i="1" a="1"/>
  <c r="V92" i="1" s="1"/>
  <c r="U92" i="1" a="1"/>
  <c r="U92" i="1" s="1"/>
  <c r="V91" i="1" a="1"/>
  <c r="V91" i="1" s="1"/>
  <c r="U91" i="1" a="1"/>
  <c r="U91" i="1" s="1"/>
  <c r="V90" i="1" a="1"/>
  <c r="V90" i="1" s="1"/>
  <c r="U90" i="1" a="1"/>
  <c r="U90" i="1" s="1"/>
  <c r="V89" i="1" a="1"/>
  <c r="V89" i="1" s="1"/>
  <c r="U89" i="1" a="1"/>
  <c r="U89" i="1" s="1"/>
  <c r="V88" i="1" a="1"/>
  <c r="V88" i="1" s="1"/>
  <c r="U88" i="1" a="1"/>
  <c r="U88" i="1" s="1"/>
  <c r="V87" i="1" a="1"/>
  <c r="V87" i="1" s="1"/>
  <c r="U87" i="1" a="1"/>
  <c r="U87" i="1" s="1"/>
  <c r="V86" i="1" a="1"/>
  <c r="V86" i="1" s="1"/>
  <c r="U86" i="1"/>
  <c r="U86" i="1" a="1"/>
  <c r="V85" i="1" a="1"/>
  <c r="V85" i="1" s="1"/>
  <c r="U85" i="1" a="1"/>
  <c r="U85" i="1" s="1"/>
  <c r="V84" i="1" a="1"/>
  <c r="V84" i="1" s="1"/>
  <c r="U84" i="1" a="1"/>
  <c r="U84" i="1" s="1"/>
  <c r="V83" i="1" a="1"/>
  <c r="V83" i="1" s="1"/>
  <c r="U83" i="1" a="1"/>
  <c r="U83" i="1" s="1"/>
  <c r="V82" i="1"/>
  <c r="V82" i="1" a="1"/>
  <c r="U82" i="1" a="1"/>
  <c r="U82" i="1" s="1"/>
  <c r="V81" i="1" a="1"/>
  <c r="V81" i="1" s="1"/>
  <c r="U81" i="1" a="1"/>
  <c r="U81" i="1" s="1"/>
  <c r="V80" i="1" a="1"/>
  <c r="V80" i="1" s="1"/>
  <c r="U80" i="1" a="1"/>
  <c r="U80" i="1" s="1"/>
  <c r="V79" i="1" a="1"/>
  <c r="V79" i="1" s="1"/>
  <c r="U79" i="1" a="1"/>
  <c r="U79" i="1" s="1"/>
  <c r="V78" i="1" a="1"/>
  <c r="V78" i="1" s="1"/>
  <c r="U78" i="1" a="1"/>
  <c r="U78" i="1" s="1"/>
  <c r="V77" i="1" a="1"/>
  <c r="V77" i="1" s="1"/>
  <c r="U77" i="1" a="1"/>
  <c r="U77" i="1" s="1"/>
  <c r="V76" i="1" a="1"/>
  <c r="V76" i="1" s="1"/>
  <c r="U76" i="1" a="1"/>
  <c r="U76" i="1" s="1"/>
  <c r="V75" i="1" a="1"/>
  <c r="V75" i="1" s="1"/>
  <c r="U75" i="1" a="1"/>
  <c r="U75" i="1" s="1"/>
  <c r="V74" i="1" a="1"/>
  <c r="V74" i="1" s="1"/>
  <c r="U74" i="1"/>
  <c r="U74" i="1" a="1"/>
  <c r="V73" i="1" a="1"/>
  <c r="V73" i="1" s="1"/>
  <c r="U73" i="1" a="1"/>
  <c r="U73" i="1" s="1"/>
  <c r="V72" i="1" a="1"/>
  <c r="V72" i="1" s="1"/>
  <c r="U72" i="1" a="1"/>
  <c r="U72" i="1" s="1"/>
  <c r="V71" i="1" a="1"/>
  <c r="V71" i="1" s="1"/>
  <c r="U71" i="1" a="1"/>
  <c r="U71" i="1" s="1"/>
  <c r="V70" i="1" a="1"/>
  <c r="V70" i="1" s="1"/>
  <c r="U70" i="1"/>
  <c r="U70" i="1" a="1"/>
  <c r="V69" i="1" a="1"/>
  <c r="V69" i="1" s="1"/>
  <c r="U69" i="1" a="1"/>
  <c r="U69" i="1" s="1"/>
  <c r="V68" i="1" a="1"/>
  <c r="V68" i="1" s="1"/>
  <c r="U68" i="1" a="1"/>
  <c r="U68" i="1" s="1"/>
  <c r="V67" i="1" a="1"/>
  <c r="V67" i="1" s="1"/>
  <c r="U67" i="1" a="1"/>
  <c r="U67" i="1" s="1"/>
  <c r="V66" i="1" a="1"/>
  <c r="V66" i="1" s="1"/>
  <c r="U66" i="1" a="1"/>
  <c r="U66" i="1" s="1"/>
  <c r="V65" i="1" a="1"/>
  <c r="V65" i="1" s="1"/>
  <c r="U65" i="1" a="1"/>
  <c r="U65" i="1" s="1"/>
  <c r="V64" i="1" a="1"/>
  <c r="V64" i="1" s="1"/>
  <c r="U64" i="1" a="1"/>
  <c r="U64" i="1" s="1"/>
  <c r="V63" i="1" a="1"/>
  <c r="V63" i="1" s="1"/>
  <c r="U63" i="1"/>
  <c r="U63" i="1" a="1"/>
  <c r="V62" i="1" a="1"/>
  <c r="V62" i="1" s="1"/>
  <c r="U62" i="1" a="1"/>
  <c r="U62" i="1" s="1"/>
  <c r="V61" i="1" a="1"/>
  <c r="V61" i="1" s="1"/>
  <c r="U61" i="1" a="1"/>
  <c r="U61" i="1" s="1"/>
  <c r="V60" i="1" a="1"/>
  <c r="V60" i="1" s="1"/>
  <c r="U60" i="1" a="1"/>
  <c r="U60" i="1" s="1"/>
  <c r="V59" i="1" a="1"/>
  <c r="V59" i="1" s="1"/>
  <c r="U59" i="1" a="1"/>
  <c r="U59" i="1" s="1"/>
  <c r="V58" i="1" a="1"/>
  <c r="V58" i="1" s="1"/>
  <c r="U58" i="1" a="1"/>
  <c r="U58" i="1" s="1"/>
  <c r="V57" i="1" a="1"/>
  <c r="V57" i="1" s="1"/>
  <c r="U57" i="1" a="1"/>
  <c r="U57" i="1" s="1"/>
  <c r="V56" i="1" a="1"/>
  <c r="V56" i="1" s="1"/>
  <c r="U56" i="1" a="1"/>
  <c r="U56" i="1" s="1"/>
  <c r="V55" i="1" a="1"/>
  <c r="V55" i="1" s="1"/>
  <c r="U55" i="1" a="1"/>
  <c r="U55" i="1" s="1"/>
  <c r="V54" i="1" a="1"/>
  <c r="V54" i="1" s="1"/>
  <c r="U54" i="1" a="1"/>
  <c r="U54" i="1" s="1"/>
  <c r="V53" i="1" a="1"/>
  <c r="V53" i="1" s="1"/>
  <c r="U53" i="1" a="1"/>
  <c r="U53" i="1" s="1"/>
  <c r="V52" i="1" a="1"/>
  <c r="V52" i="1" s="1"/>
  <c r="U52" i="1" a="1"/>
  <c r="U52" i="1" s="1"/>
  <c r="V51" i="1" a="1"/>
  <c r="V51" i="1" s="1"/>
  <c r="U51" i="1" a="1"/>
  <c r="U51" i="1" s="1"/>
  <c r="V50" i="1" a="1"/>
  <c r="V50" i="1" s="1"/>
  <c r="U50" i="1" a="1"/>
  <c r="U50" i="1" s="1"/>
  <c r="V49" i="1" a="1"/>
  <c r="V49" i="1" s="1"/>
  <c r="U49" i="1" a="1"/>
  <c r="U49" i="1" s="1"/>
  <c r="V48" i="1" a="1"/>
  <c r="V48" i="1" s="1"/>
  <c r="U48" i="1" a="1"/>
  <c r="U48" i="1" s="1"/>
  <c r="V47" i="1" a="1"/>
  <c r="V47" i="1" s="1"/>
  <c r="U47" i="1" a="1"/>
  <c r="U47" i="1" s="1"/>
  <c r="V46" i="1"/>
  <c r="V46" i="1" a="1"/>
  <c r="U46" i="1" a="1"/>
  <c r="U46" i="1" s="1"/>
  <c r="V45" i="1" a="1"/>
  <c r="V45" i="1" s="1"/>
  <c r="U45" i="1" a="1"/>
  <c r="U45" i="1" s="1"/>
  <c r="V44" i="1" a="1"/>
  <c r="V44" i="1" s="1"/>
  <c r="U44" i="1" a="1"/>
  <c r="U44" i="1" s="1"/>
  <c r="V43" i="1" a="1"/>
  <c r="V43" i="1" s="1"/>
  <c r="U43" i="1" a="1"/>
  <c r="U43" i="1" s="1"/>
  <c r="V42" i="1" a="1"/>
  <c r="V42" i="1" s="1"/>
  <c r="U42" i="1" a="1"/>
  <c r="U42" i="1" s="1"/>
  <c r="V41" i="1" a="1"/>
  <c r="V41" i="1" s="1"/>
  <c r="U41" i="1" a="1"/>
  <c r="U41" i="1" s="1"/>
  <c r="V40" i="1" a="1"/>
  <c r="V40" i="1" s="1"/>
  <c r="U40" i="1" a="1"/>
  <c r="U40" i="1" s="1"/>
  <c r="V39" i="1" a="1"/>
  <c r="V39" i="1" s="1"/>
  <c r="U39" i="1" a="1"/>
  <c r="U39" i="1" s="1"/>
  <c r="V38" i="1" a="1"/>
  <c r="V38" i="1" s="1"/>
  <c r="U38" i="1" a="1"/>
  <c r="U38" i="1" s="1"/>
  <c r="V37" i="1" a="1"/>
  <c r="V37" i="1" s="1"/>
  <c r="U37" i="1" a="1"/>
  <c r="U37" i="1" s="1"/>
  <c r="V36" i="1" a="1"/>
  <c r="V36" i="1" s="1"/>
  <c r="U36" i="1" a="1"/>
  <c r="U36" i="1" s="1"/>
  <c r="V35" i="1" a="1"/>
  <c r="V35" i="1" s="1"/>
  <c r="U35" i="1" a="1"/>
  <c r="U35" i="1" s="1"/>
  <c r="V34" i="1" a="1"/>
  <c r="V34" i="1" s="1"/>
  <c r="U34" i="1" a="1"/>
  <c r="U34" i="1" s="1"/>
  <c r="V33" i="1" a="1"/>
  <c r="V33" i="1" s="1"/>
  <c r="U33" i="1" a="1"/>
  <c r="U33" i="1" s="1"/>
  <c r="V32" i="1" a="1"/>
  <c r="V32" i="1" s="1"/>
  <c r="U32" i="1" a="1"/>
  <c r="U32" i="1" s="1"/>
  <c r="V31" i="1" a="1"/>
  <c r="V31" i="1" s="1"/>
  <c r="U31" i="1"/>
  <c r="U31" i="1" a="1"/>
  <c r="V30" i="1"/>
  <c r="V30" i="1" a="1"/>
  <c r="U30" i="1" a="1"/>
  <c r="U30" i="1" s="1"/>
  <c r="V29" i="1" a="1"/>
  <c r="V29" i="1" s="1"/>
  <c r="U29" i="1" a="1"/>
  <c r="U29" i="1" s="1"/>
  <c r="V28" i="1" a="1"/>
  <c r="V28" i="1" s="1"/>
  <c r="U28" i="1" a="1"/>
  <c r="U28" i="1" s="1"/>
  <c r="V27" i="1" a="1"/>
  <c r="V27" i="1" s="1"/>
  <c r="U27" i="1"/>
  <c r="U27" i="1" a="1"/>
  <c r="V26" i="1" a="1"/>
  <c r="V26" i="1" s="1"/>
  <c r="U26" i="1" a="1"/>
  <c r="U26" i="1" s="1"/>
  <c r="V25" i="1" a="1"/>
  <c r="V25" i="1" s="1"/>
  <c r="U25" i="1" a="1"/>
  <c r="U25" i="1" s="1"/>
  <c r="V24" i="1" a="1"/>
  <c r="V24" i="1" s="1"/>
  <c r="U24" i="1" a="1"/>
  <c r="U24" i="1" s="1"/>
  <c r="V23" i="1" a="1"/>
  <c r="V23" i="1" s="1"/>
  <c r="U23" i="1" a="1"/>
  <c r="U23" i="1" s="1"/>
  <c r="V22" i="1"/>
  <c r="V22" i="1" a="1"/>
  <c r="U22" i="1" a="1"/>
  <c r="U22" i="1" s="1"/>
  <c r="V21" i="1" a="1"/>
  <c r="V21" i="1" s="1"/>
  <c r="U21" i="1" a="1"/>
  <c r="U21" i="1" s="1"/>
  <c r="V20" i="1" a="1"/>
  <c r="V20" i="1" s="1"/>
  <c r="U20" i="1" a="1"/>
  <c r="U20" i="1" s="1"/>
  <c r="V19" i="1" a="1"/>
  <c r="V19" i="1" s="1"/>
  <c r="U19" i="1" a="1"/>
  <c r="U19" i="1" s="1"/>
  <c r="V18" i="1" a="1"/>
  <c r="V18" i="1" s="1"/>
  <c r="U18" i="1" a="1"/>
  <c r="U18" i="1" s="1"/>
  <c r="V17" i="1" a="1"/>
  <c r="V17" i="1" s="1"/>
  <c r="U17" i="1" a="1"/>
  <c r="U17" i="1" s="1"/>
  <c r="V16" i="1" a="1"/>
  <c r="V16" i="1" s="1"/>
  <c r="U16" i="1" a="1"/>
  <c r="U16" i="1" s="1"/>
  <c r="V15" i="1" a="1"/>
  <c r="V15" i="1" s="1"/>
  <c r="U15" i="1" a="1"/>
  <c r="U15" i="1" s="1"/>
  <c r="V14" i="1"/>
  <c r="V14" i="1" a="1"/>
  <c r="U14" i="1"/>
  <c r="U14" i="1" a="1"/>
  <c r="V13" i="1" a="1"/>
  <c r="V13" i="1" s="1"/>
  <c r="U13" i="1" a="1"/>
  <c r="U13" i="1" s="1"/>
  <c r="V12" i="1" a="1"/>
  <c r="V12" i="1" s="1"/>
  <c r="U12" i="1" a="1"/>
  <c r="U12" i="1" s="1"/>
  <c r="V11" i="1" a="1"/>
  <c r="V11" i="1" s="1"/>
  <c r="U11" i="1" a="1"/>
  <c r="U11" i="1" s="1"/>
  <c r="V10" i="1" a="1"/>
  <c r="V10" i="1" s="1"/>
  <c r="U10" i="1" a="1"/>
  <c r="U10" i="1" s="1"/>
  <c r="V9" i="1" a="1"/>
  <c r="V9" i="1" s="1"/>
  <c r="U9" i="1" a="1"/>
  <c r="U9" i="1" s="1"/>
  <c r="V8" i="1" a="1"/>
  <c r="V8" i="1" s="1"/>
  <c r="U8" i="1" a="1"/>
  <c r="U8" i="1" s="1"/>
  <c r="V7" i="1" a="1"/>
  <c r="V7" i="1" s="1"/>
  <c r="U7" i="1"/>
  <c r="U7" i="1" a="1"/>
  <c r="V6" i="1" a="1"/>
  <c r="V6" i="1" s="1"/>
  <c r="U6" i="1"/>
  <c r="U6" i="1" a="1"/>
  <c r="V5" i="1" a="1"/>
  <c r="V5" i="1" s="1"/>
  <c r="U5" i="1" a="1"/>
  <c r="U5" i="1" s="1"/>
  <c r="V4" i="1" a="1"/>
  <c r="V4" i="1" s="1"/>
  <c r="U4" i="1" a="1"/>
  <c r="U4" i="1" s="1"/>
  <c r="V3" i="1" a="1"/>
  <c r="V3" i="1" s="1"/>
  <c r="U3" i="1" a="1"/>
  <c r="U3" i="1" s="1"/>
  <c r="V2" i="1" a="1"/>
  <c r="V2" i="1" s="1"/>
  <c r="U2" i="1" a="1"/>
  <c r="U2" i="1" s="1"/>
  <c r="D252" i="12"/>
  <c r="E252" i="12"/>
  <c r="C10" i="8"/>
  <c r="B10" i="8"/>
  <c r="C9" i="8"/>
  <c r="B9" i="8"/>
  <c r="C3" i="8"/>
  <c r="B3" i="8"/>
  <c r="C2" i="8"/>
  <c r="B2" i="8"/>
  <c r="F6" i="5"/>
  <c r="F5" i="5"/>
  <c r="F4" i="5"/>
  <c r="F3" i="5"/>
  <c r="F2" i="5"/>
  <c r="D6" i="5"/>
  <c r="D5" i="5"/>
  <c r="D4" i="5"/>
  <c r="D3" i="5"/>
  <c r="D2" i="5"/>
  <c r="C6" i="5"/>
  <c r="C5" i="5"/>
  <c r="C4" i="5"/>
  <c r="C3" i="5"/>
  <c r="C2" i="5"/>
  <c r="B2" i="5"/>
  <c r="B3" i="5"/>
  <c r="B4" i="5"/>
  <c r="B5" i="5"/>
  <c r="B6" i="5"/>
  <c r="S52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736" i="1"/>
  <c r="O2245" i="1"/>
  <c r="O1255" i="1"/>
  <c r="O1014" i="1"/>
  <c r="O2016" i="1"/>
  <c r="O3842" i="1"/>
  <c r="O2613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638" i="1"/>
  <c r="O1183" i="1"/>
  <c r="O1867" i="1"/>
  <c r="O4074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427" i="1"/>
  <c r="O546" i="1"/>
  <c r="O598" i="1"/>
  <c r="O1046" i="1"/>
  <c r="O1420" i="1"/>
  <c r="O1543" i="1"/>
  <c r="O1881" i="1"/>
  <c r="O2903" i="1"/>
  <c r="O1413" i="1"/>
  <c r="O2877" i="1"/>
  <c r="O3959" i="1"/>
  <c r="O159" i="1"/>
  <c r="O668" i="1"/>
  <c r="O1917" i="1"/>
  <c r="O2386" i="1"/>
  <c r="O2425" i="1"/>
  <c r="O550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169" i="1"/>
  <c r="O514" i="1"/>
  <c r="O983" i="1"/>
  <c r="O1125" i="1"/>
  <c r="O1132" i="1"/>
  <c r="O1717" i="1"/>
  <c r="O3105" i="1"/>
  <c r="O3868" i="1"/>
  <c r="O3942" i="1"/>
  <c r="O3972" i="1"/>
  <c r="O562" i="1"/>
  <c r="O1083" i="1"/>
  <c r="O1904" i="1"/>
  <c r="O33" i="1"/>
  <c r="O3602" i="1"/>
  <c r="O580" i="1"/>
  <c r="O422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2135" i="1"/>
  <c r="O4051" i="1"/>
  <c r="O194" i="1"/>
  <c r="O1171" i="1"/>
  <c r="O640" i="1"/>
  <c r="O1688" i="1"/>
  <c r="O2662" i="1"/>
  <c r="O4013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779" i="1"/>
  <c r="O902" i="1"/>
  <c r="O1094" i="1"/>
  <c r="O1131" i="1"/>
  <c r="O2432" i="1"/>
  <c r="O2892" i="1"/>
  <c r="O3963" i="1"/>
  <c r="O4043" i="1"/>
  <c r="O4044" i="1"/>
  <c r="O1738" i="1"/>
  <c r="O3076" i="1"/>
  <c r="O2897" i="1"/>
  <c r="O4004" i="1"/>
  <c r="O432" i="1"/>
  <c r="O2950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2700" i="1"/>
  <c r="O4067" i="1"/>
  <c r="O1314" i="1"/>
  <c r="O1581" i="1"/>
  <c r="O1123" i="1"/>
  <c r="O2538" i="1"/>
  <c r="O2881" i="1"/>
  <c r="O402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496" i="1"/>
  <c r="O601" i="1"/>
  <c r="O775" i="1"/>
  <c r="O3990" i="1"/>
  <c r="O4092" i="1"/>
  <c r="O1712" i="1"/>
  <c r="O2155" i="1"/>
  <c r="O2769" i="1"/>
  <c r="O4070" i="1"/>
  <c r="O552" i="1"/>
  <c r="O1160" i="1"/>
  <c r="O1164" i="1"/>
  <c r="O1560" i="1"/>
  <c r="O1721" i="1"/>
  <c r="O1726" i="1"/>
  <c r="O2693" i="1"/>
  <c r="O2743" i="1"/>
  <c r="O2861" i="1"/>
  <c r="O3794" i="1"/>
  <c r="O3889" i="1"/>
  <c r="O1875" i="1"/>
  <c r="O2649" i="1"/>
  <c r="O2685" i="1"/>
  <c r="O2763" i="1"/>
  <c r="O4075" i="1"/>
  <c r="O3852" i="1"/>
  <c r="O2348" i="1"/>
  <c r="O2905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1103" i="1"/>
  <c r="O3108" i="1"/>
  <c r="O4109" i="1"/>
  <c r="O1184" i="1"/>
  <c r="O1907" i="1"/>
  <c r="O1095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9" i="1"/>
  <c r="O4088" i="1"/>
  <c r="O2138" i="1"/>
  <c r="O1488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86" i="1"/>
  <c r="O472" i="1"/>
  <c r="O1074" i="1"/>
  <c r="O1705" i="1"/>
  <c r="O1877" i="1"/>
  <c r="O1987" i="1"/>
  <c r="O2582" i="1"/>
  <c r="O2656" i="1"/>
  <c r="O2921" i="1"/>
  <c r="O507" i="1"/>
  <c r="O548" i="1"/>
  <c r="O2404" i="1"/>
  <c r="O684" i="1"/>
  <c r="O1117" i="1"/>
  <c r="O2750" i="1"/>
  <c r="O2781" i="1"/>
  <c r="O563" i="1"/>
  <c r="O1419" i="1"/>
  <c r="O1579" i="1"/>
  <c r="O2357" i="1"/>
  <c r="O2382" i="1"/>
  <c r="O2683" i="1"/>
  <c r="O2864" i="1"/>
  <c r="O3642" i="1"/>
  <c r="O588" i="1"/>
  <c r="O1084" i="1"/>
  <c r="O3085" i="1"/>
  <c r="O1500" i="1"/>
  <c r="O2572" i="1"/>
  <c r="O4110" i="1"/>
  <c r="O232" i="1"/>
  <c r="O619" i="1"/>
  <c r="O1550" i="1"/>
  <c r="O1916" i="1"/>
  <c r="O3866" i="1"/>
  <c r="O4010" i="1"/>
  <c r="O4095" i="1"/>
  <c r="O458" i="1"/>
  <c r="O593" i="1"/>
  <c r="O711" i="1"/>
  <c r="O3924" i="1"/>
  <c r="O872" i="1"/>
  <c r="O2880" i="1"/>
  <c r="O734" i="1"/>
  <c r="O874" i="1"/>
  <c r="O880" i="1"/>
  <c r="O998" i="1"/>
  <c r="O999" i="1"/>
  <c r="O2521" i="1"/>
  <c r="O3910" i="1"/>
  <c r="O1563" i="1"/>
  <c r="O551" i="1"/>
  <c r="O565" i="1"/>
  <c r="O3992" i="1"/>
  <c r="O1801" i="1"/>
  <c r="O127" i="1"/>
  <c r="O545" i="1"/>
  <c r="O900" i="1"/>
  <c r="O1072" i="1"/>
  <c r="O2702" i="1"/>
  <c r="O2850" i="1"/>
  <c r="O3677" i="1"/>
  <c r="O3997" i="1"/>
  <c r="O4018" i="1"/>
  <c r="O2697" i="1"/>
  <c r="O3080" i="1"/>
  <c r="O890" i="1"/>
  <c r="O1410" i="1"/>
  <c r="O1150" i="1"/>
  <c r="O26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468" i="1"/>
  <c r="O1790" i="1"/>
  <c r="O1438" i="1"/>
  <c r="O1997" i="1"/>
  <c r="O576" i="1"/>
  <c r="O1573" i="1"/>
  <c r="O2327" i="1"/>
  <c r="O2863" i="1"/>
  <c r="O4039" i="1"/>
  <c r="O157" i="1"/>
  <c r="O1067" i="1"/>
  <c r="O456" i="1"/>
  <c r="O2372" i="1"/>
  <c r="O450" i="1"/>
  <c r="O1119" i="1"/>
  <c r="O1565" i="1"/>
  <c r="O1711" i="1"/>
  <c r="O1909" i="1"/>
  <c r="O2132" i="1"/>
  <c r="O2162" i="1"/>
  <c r="O2324" i="1"/>
  <c r="O2599" i="1"/>
  <c r="O2504" i="1"/>
  <c r="O4112" i="1"/>
  <c r="O629" i="1"/>
  <c r="O720" i="1"/>
  <c r="O865" i="1"/>
  <c r="O904" i="1"/>
  <c r="O2601" i="1"/>
  <c r="O2765" i="1"/>
  <c r="O3921" i="1"/>
  <c r="O2660" i="1"/>
  <c r="O151" i="1"/>
  <c r="O1584" i="1"/>
  <c r="O1562" i="1"/>
  <c r="O4113" i="1"/>
  <c r="O663" i="1"/>
  <c r="O2854" i="1"/>
  <c r="O3986" i="1"/>
  <c r="O4060" i="1"/>
  <c r="O314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642" i="1"/>
  <c r="O863" i="1"/>
  <c r="O1552" i="1"/>
  <c r="O3949" i="1"/>
  <c r="O1918" i="1"/>
  <c r="O3194" i="1"/>
  <c r="O2136" i="1"/>
  <c r="O714" i="1"/>
  <c r="O1407" i="1"/>
  <c r="O1483" i="1"/>
  <c r="O2761" i="1"/>
  <c r="O3079" i="1"/>
  <c r="O4019" i="1"/>
  <c r="O573" i="1"/>
  <c r="O970" i="1"/>
  <c r="O986" i="1"/>
  <c r="O1324" i="1"/>
  <c r="O1382" i="1"/>
  <c r="O2650" i="1"/>
  <c r="O1793" i="1"/>
  <c r="O2328" i="1"/>
  <c r="O2353" i="1"/>
  <c r="O1120" i="1"/>
  <c r="O234" i="1"/>
  <c r="O1737" i="1"/>
  <c r="O2751" i="1"/>
  <c r="O3200" i="1"/>
  <c r="O3981" i="1"/>
  <c r="O4049" i="1"/>
  <c r="O4055" i="1"/>
  <c r="O882" i="1"/>
  <c r="O505" i="1"/>
  <c r="O148" i="1"/>
  <c r="O595" i="1"/>
  <c r="O2126" i="1"/>
  <c r="O2157" i="1"/>
  <c r="O1235" i="1"/>
  <c r="O3124" i="1"/>
  <c r="O3791" i="1"/>
  <c r="O2153" i="1"/>
  <c r="O3891" i="1"/>
  <c r="O935" i="1"/>
  <c r="O2325" i="1"/>
  <c r="O2364" i="1"/>
  <c r="O2569" i="1"/>
  <c r="O2978" i="1"/>
  <c r="O3920" i="1"/>
  <c r="O555" i="1"/>
  <c r="O912" i="1"/>
  <c r="O2651" i="1"/>
  <c r="O2825" i="1"/>
  <c r="O436" i="1"/>
  <c r="O892" i="1"/>
  <c r="O1140" i="1"/>
  <c r="O1574" i="1"/>
  <c r="O1868" i="1"/>
  <c r="O3089" i="1"/>
  <c r="O3901" i="1"/>
  <c r="O4023" i="1"/>
  <c r="O955" i="1"/>
  <c r="O3090" i="1"/>
  <c r="O3966" i="1"/>
  <c r="O2140" i="1"/>
  <c r="O3122" i="1"/>
  <c r="O2923" i="1"/>
  <c r="O224" i="1"/>
  <c r="O1069" i="1"/>
  <c r="O2887" i="1"/>
  <c r="O3190" i="1"/>
  <c r="O4020" i="1"/>
  <c r="O607" i="1"/>
  <c r="O933" i="1"/>
  <c r="O3734" i="1"/>
  <c r="O1227" i="1"/>
  <c r="O2681" i="1"/>
  <c r="O428" i="1"/>
  <c r="O3902" i="1"/>
  <c r="O3911" i="1"/>
  <c r="O3922" i="1"/>
  <c r="O4065" i="1"/>
  <c r="O3973" i="1"/>
  <c r="O4104" i="1"/>
  <c r="O467" i="1"/>
  <c r="O153" i="1"/>
  <c r="O603" i="1"/>
  <c r="O1993" i="1"/>
  <c r="O2749" i="1"/>
  <c r="O474" i="1"/>
  <c r="O3071" i="1"/>
  <c r="O572" i="1"/>
  <c r="O1458" i="1"/>
  <c r="O2571" i="1"/>
  <c r="O2918" i="1"/>
  <c r="O2858" i="1"/>
  <c r="O486" i="1"/>
  <c r="O513" i="1"/>
  <c r="O1487" i="1"/>
  <c r="O1718" i="1"/>
  <c r="O2777" i="1"/>
  <c r="O3739" i="1"/>
  <c r="O125" i="1"/>
  <c r="O906" i="1"/>
  <c r="O1159" i="1"/>
  <c r="O2413" i="1"/>
  <c r="O3193" i="1"/>
  <c r="O3989" i="1"/>
  <c r="O425" i="1"/>
  <c r="O2171" i="1"/>
  <c r="O3909" i="1"/>
  <c r="O1763" i="1"/>
  <c r="O664" i="1"/>
  <c r="O905" i="1"/>
  <c r="O927" i="1"/>
  <c r="O3137" i="1"/>
  <c r="O1108" i="1"/>
  <c r="O4072" i="1"/>
  <c r="O777" i="1"/>
  <c r="O864" i="1"/>
  <c r="O1551" i="1"/>
  <c r="O3898" i="1"/>
  <c r="O3984" i="1"/>
  <c r="O3907" i="1"/>
  <c r="O581" i="1"/>
  <c r="O3070" i="1"/>
  <c r="O769" i="1"/>
  <c r="O2871" i="1"/>
  <c r="O1240" i="1"/>
  <c r="O1118" i="1"/>
  <c r="O179" i="1"/>
  <c r="O1441" i="1"/>
  <c r="O2169" i="1"/>
  <c r="O2374" i="1"/>
  <c r="O3510" i="1"/>
  <c r="O2886" i="1"/>
  <c r="O3912" i="1"/>
  <c r="O1145" i="1"/>
  <c r="O1770" i="1"/>
  <c r="O1157" i="1"/>
  <c r="O3848" i="1"/>
  <c r="O129" i="1"/>
  <c r="O1064" i="1"/>
  <c r="O721" i="1"/>
  <c r="O897" i="1"/>
  <c r="O3431" i="1"/>
  <c r="O3948" i="1"/>
  <c r="O907" i="1"/>
  <c r="O920" i="1"/>
  <c r="O715" i="1"/>
  <c r="O181" i="1"/>
  <c r="O558" i="1"/>
  <c r="O895" i="1"/>
  <c r="O1365" i="1"/>
  <c r="O1423" i="1"/>
  <c r="O3069" i="1"/>
  <c r="O3417" i="1"/>
  <c r="O4036" i="1"/>
  <c r="O2403" i="1"/>
  <c r="O3590" i="1"/>
  <c r="O4005" i="1"/>
  <c r="O2405" i="1"/>
  <c r="O3748" i="1"/>
  <c r="O426" i="1"/>
  <c r="O4093" i="1"/>
  <c r="O85" i="1"/>
  <c r="O519" i="1"/>
  <c r="O675" i="1"/>
  <c r="O888" i="1"/>
  <c r="O1580" i="1"/>
  <c r="O1596" i="1"/>
  <c r="O1237" i="1"/>
  <c r="O2516" i="1"/>
  <c r="O3971" i="1"/>
  <c r="O3974" i="1"/>
  <c r="O993" i="1"/>
  <c r="O1050" i="1"/>
  <c r="O1874" i="1"/>
  <c r="O3980" i="1"/>
  <c r="O491" i="1"/>
  <c r="O502" i="1"/>
  <c r="O4029" i="1"/>
  <c r="O1701" i="1"/>
  <c r="O3640" i="1"/>
  <c r="O4090" i="1"/>
  <c r="O1012" i="1"/>
  <c r="O592" i="1"/>
  <c r="O1575" i="1"/>
  <c r="O1722" i="1"/>
  <c r="O2145" i="1"/>
  <c r="O3136" i="1"/>
  <c r="O3832" i="1"/>
  <c r="O4046" i="1"/>
  <c r="O973" i="1"/>
  <c r="O504" i="1"/>
  <c r="O3538" i="1"/>
  <c r="O959" i="1"/>
  <c r="O2590" i="1"/>
  <c r="O1008" i="1"/>
  <c r="O2760" i="1"/>
  <c r="O3665" i="1"/>
  <c r="O763" i="1"/>
  <c r="O2001" i="1"/>
  <c r="O2131" i="1"/>
  <c r="O1921" i="1"/>
  <c r="O1017" i="1"/>
  <c r="O4091" i="1"/>
  <c r="O1242" i="1"/>
  <c r="O1406" i="1"/>
  <c r="O3672" i="1"/>
  <c r="O1105" i="1"/>
  <c r="O570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3547" i="1"/>
  <c r="O3869" i="1"/>
  <c r="O1152" i="1"/>
  <c r="O2884" i="1"/>
  <c r="O1112" i="1"/>
  <c r="O3143" i="1"/>
  <c r="O577" i="1"/>
  <c r="O96" i="1"/>
  <c r="O693" i="1"/>
  <c r="O893" i="1"/>
  <c r="O1920" i="1"/>
  <c r="O2757" i="1"/>
  <c r="O3859" i="1"/>
  <c r="O3893" i="1"/>
  <c r="O623" i="1"/>
  <c r="O199" i="1"/>
  <c r="O2910" i="1"/>
  <c r="O1047" i="1"/>
  <c r="O2862" i="1"/>
  <c r="O1138" i="1"/>
  <c r="O2350" i="1"/>
  <c r="O3740" i="1"/>
  <c r="O3826" i="1"/>
  <c r="O2876" i="1"/>
  <c r="O2822" i="1"/>
  <c r="O951" i="1"/>
  <c r="O2893" i="1"/>
  <c r="O3207" i="1"/>
  <c r="O2682" i="1"/>
  <c r="O2581" i="1"/>
  <c r="O3373" i="1"/>
  <c r="O3101" i="1"/>
  <c r="O200" i="1"/>
  <c r="O901" i="1"/>
  <c r="O976" i="1"/>
  <c r="O1597" i="1"/>
  <c r="O1695" i="1"/>
  <c r="O2959" i="1"/>
  <c r="O3399" i="1"/>
  <c r="O2503" i="1"/>
  <c r="O2123" i="1"/>
  <c r="O3967" i="1"/>
  <c r="O4062" i="1"/>
  <c r="O948" i="1"/>
  <c r="O945" i="1"/>
  <c r="O1548" i="1"/>
  <c r="O3294" i="1"/>
  <c r="O1194" i="1"/>
  <c r="O3961" i="1"/>
  <c r="O685" i="1"/>
  <c r="O967" i="1"/>
  <c r="O622" i="1"/>
  <c r="O850" i="1"/>
  <c r="O855" i="1"/>
  <c r="O1824" i="1"/>
  <c r="O2114" i="1"/>
  <c r="O2345" i="1"/>
  <c r="O2857" i="1"/>
  <c r="O2925" i="1"/>
  <c r="O3103" i="1"/>
  <c r="O3117" i="1"/>
  <c r="O4041" i="1"/>
  <c r="O423" i="1"/>
  <c r="O590" i="1"/>
  <c r="O1851" i="1"/>
  <c r="O1925" i="1"/>
  <c r="O4040" i="1"/>
  <c r="O884" i="1"/>
  <c r="O719" i="1"/>
  <c r="O829" i="1"/>
  <c r="O2124" i="1"/>
  <c r="O2426" i="1"/>
  <c r="O2742" i="1"/>
  <c r="O2852" i="1"/>
  <c r="O3478" i="1"/>
  <c r="O2900" i="1"/>
  <c r="O2218" i="1"/>
  <c r="O1414" i="1"/>
  <c r="O3837" i="1"/>
  <c r="O3976" i="1"/>
  <c r="O170" i="1"/>
  <c r="O172" i="1"/>
  <c r="O873" i="1"/>
  <c r="O1156" i="1"/>
  <c r="O2378" i="1"/>
  <c r="O926" i="1"/>
  <c r="O925" i="1"/>
  <c r="O3072" i="1"/>
  <c r="O506" i="1"/>
  <c r="O1778" i="1"/>
  <c r="O2417" i="1"/>
  <c r="O3062" i="1"/>
  <c r="O147" i="1"/>
  <c r="O3477" i="1"/>
  <c r="O624" i="1"/>
  <c r="O191" i="1"/>
  <c r="O932" i="1"/>
  <c r="O575" i="1"/>
  <c r="O631" i="1"/>
  <c r="O1569" i="1"/>
  <c r="O3425" i="1"/>
  <c r="O4083" i="1"/>
  <c r="O776" i="1"/>
  <c r="O3789" i="1"/>
  <c r="O2640" i="1"/>
  <c r="O3688" i="1"/>
  <c r="O2652" i="1"/>
  <c r="O3742" i="1"/>
  <c r="O155" i="1"/>
  <c r="O222" i="1"/>
  <c r="O1490" i="1"/>
  <c r="O1687" i="1"/>
  <c r="O1872" i="1"/>
  <c r="O3731" i="1"/>
  <c r="O1602" i="1"/>
  <c r="O3542" i="1"/>
  <c r="O3013" i="1"/>
  <c r="O917" i="1"/>
  <c r="O1347" i="1"/>
  <c r="O3132" i="1"/>
  <c r="O3472" i="1"/>
  <c r="O374" i="1"/>
  <c r="O3082" i="1"/>
  <c r="O965" i="1"/>
  <c r="O203" i="1"/>
  <c r="O1811" i="1"/>
  <c r="O2755" i="1"/>
  <c r="O1983" i="1"/>
  <c r="O3727" i="1"/>
  <c r="O3455" i="1"/>
  <c r="O4066" i="1"/>
  <c r="O2545" i="1"/>
  <c r="O452" i="1"/>
  <c r="O3940" i="1"/>
  <c r="O510" i="1"/>
  <c r="O781" i="1"/>
  <c r="O3496" i="1"/>
  <c r="O4032" i="1"/>
  <c r="O4098" i="1"/>
  <c r="O2481" i="1"/>
  <c r="O182" i="1"/>
  <c r="O236" i="1"/>
  <c r="O3801" i="1"/>
  <c r="O137" i="1"/>
  <c r="O702" i="1"/>
  <c r="O1432" i="1"/>
  <c r="O2152" i="1"/>
  <c r="O1331" i="1"/>
  <c r="O3706" i="1"/>
  <c r="O24" i="1"/>
  <c r="O1085" i="1"/>
  <c r="O3969" i="1"/>
  <c r="O975" i="1"/>
  <c r="O4034" i="1"/>
  <c r="O433" i="1"/>
  <c r="O2319" i="1"/>
  <c r="O2856" i="1"/>
  <c r="O1429" i="1"/>
  <c r="O3721" i="1"/>
  <c r="O2203" i="1"/>
  <c r="O99" i="1"/>
  <c r="O1104" i="1"/>
  <c r="O1126" i="1"/>
  <c r="O2219" i="1"/>
  <c r="O3957" i="1"/>
  <c r="O597" i="1"/>
  <c r="O3803" i="1"/>
  <c r="O3736" i="1"/>
  <c r="O424" i="1"/>
  <c r="O2450" i="1"/>
  <c r="O3118" i="1"/>
  <c r="O3695" i="1"/>
  <c r="O3822" i="1"/>
  <c r="O4071" i="1"/>
  <c r="O1910" i="1"/>
  <c r="O164" i="1"/>
  <c r="O821" i="1"/>
  <c r="O2385" i="1"/>
  <c r="O2919" i="1"/>
  <c r="O2807" i="1"/>
  <c r="O3899" i="1"/>
  <c r="O1421" i="1"/>
  <c r="O1496" i="1"/>
  <c r="O3327" i="1"/>
  <c r="O3982" i="1"/>
  <c r="O3061" i="1"/>
  <c r="O3871" i="1"/>
  <c r="O3931" i="1"/>
  <c r="O4003" i="1"/>
  <c r="O3809" i="1"/>
  <c r="O78" i="1"/>
  <c r="O97" i="1"/>
  <c r="O2411" i="1"/>
  <c r="O2416" i="1"/>
  <c r="O3607" i="1"/>
  <c r="O4048" i="1"/>
  <c r="O2163" i="1"/>
  <c r="O2390" i="1"/>
  <c r="O994" i="1"/>
  <c r="O2873" i="1"/>
  <c r="O3564" i="1"/>
  <c r="O3086" i="1"/>
  <c r="O2137" i="1"/>
  <c r="O454" i="1"/>
  <c r="O950" i="1"/>
  <c r="O706" i="1"/>
  <c r="O3648" i="1"/>
  <c r="O3407" i="1"/>
  <c r="O2838" i="1"/>
  <c r="O1327" i="1"/>
  <c r="O1709" i="1"/>
  <c r="O3988" i="1"/>
  <c r="O4064" i="1"/>
  <c r="O2641" i="1"/>
  <c r="O3998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831" i="1"/>
  <c r="O92" i="1"/>
  <c r="O1322" i="1"/>
  <c r="O541" i="1"/>
  <c r="O2869" i="1"/>
  <c r="O3560" i="1"/>
  <c r="O3464" i="1"/>
  <c r="O1576" i="1"/>
  <c r="O1818" i="1"/>
  <c r="O1992" i="1"/>
  <c r="O2493" i="1"/>
  <c r="O1639" i="1"/>
  <c r="O831" i="1"/>
  <c r="O911" i="1"/>
  <c r="O1837" i="1"/>
  <c r="O3653" i="1"/>
  <c r="O3896" i="1"/>
  <c r="O3114" i="1"/>
  <c r="O4" i="1"/>
  <c r="O3257" i="1"/>
  <c r="O3751" i="1"/>
  <c r="O3970" i="1"/>
  <c r="O3565" i="1"/>
  <c r="O1148" i="1"/>
  <c r="O2583" i="1"/>
  <c r="O3527" i="1"/>
  <c r="O3833" i="1"/>
  <c r="O3323" i="1"/>
  <c r="O3135" i="1"/>
  <c r="O3321" i="1"/>
  <c r="O3994" i="1"/>
  <c r="O3890" i="1"/>
  <c r="O820" i="1"/>
  <c r="O858" i="1"/>
  <c r="O3183" i="1"/>
  <c r="O2457" i="1"/>
  <c r="O1614" i="1"/>
  <c r="O2754" i="1"/>
  <c r="O2899" i="1"/>
  <c r="O3516" i="1"/>
  <c r="O3936" i="1"/>
  <c r="O1393" i="1"/>
  <c r="O687" i="1"/>
  <c r="O1809" i="1"/>
  <c r="O2283" i="1"/>
  <c r="O3311" i="1"/>
  <c r="O1898" i="1"/>
  <c r="O171" i="1"/>
  <c r="O1727" i="1"/>
  <c r="O2142" i="1"/>
  <c r="O4030" i="1"/>
  <c r="O1661" i="1"/>
  <c r="O76" i="1"/>
  <c r="O2908" i="1"/>
  <c r="O3754" i="1"/>
  <c r="O434" i="1"/>
  <c r="O2776" i="1"/>
  <c r="O3293" i="1"/>
  <c r="O3713" i="1"/>
  <c r="O3820" i="1"/>
  <c r="O4077" i="1"/>
  <c r="O3609" i="1"/>
  <c r="O1129" i="1"/>
  <c r="O1177" i="1"/>
  <c r="O1402" i="1"/>
  <c r="O3065" i="1"/>
  <c r="O3195" i="1"/>
  <c r="O696" i="1"/>
  <c r="O605" i="1"/>
  <c r="O1808" i="1"/>
  <c r="O3380" i="1"/>
  <c r="O3523" i="1"/>
  <c r="O759" i="1"/>
  <c r="O2267" i="1"/>
  <c r="O52" i="1"/>
  <c r="O106" i="1"/>
  <c r="O377" i="1"/>
  <c r="O1440" i="1"/>
  <c r="O388" i="1"/>
  <c r="O2144" i="1"/>
  <c r="O1289" i="1"/>
  <c r="O2817" i="1"/>
  <c r="O2955" i="1"/>
  <c r="O3702" i="1"/>
  <c r="O2146" i="1"/>
  <c r="O2492" i="1"/>
  <c r="O1296" i="1"/>
  <c r="O2098" i="1"/>
  <c r="O3087" i="1"/>
  <c r="O3406" i="1"/>
  <c r="O2917" i="1"/>
  <c r="O2076" i="1"/>
  <c r="O3411" i="1"/>
  <c r="O1374" i="1"/>
  <c r="O1929" i="1"/>
  <c r="O3733" i="1"/>
  <c r="O3978" i="1"/>
  <c r="O1020" i="1"/>
  <c r="O2907" i="1"/>
  <c r="O2002" i="1"/>
  <c r="O2898" i="1"/>
  <c r="O2069" i="1"/>
  <c r="O11" i="1"/>
  <c r="O3461" i="1"/>
  <c r="O3535" i="1"/>
  <c r="O117" i="1"/>
  <c r="O2172" i="1"/>
  <c r="O3589" i="1"/>
  <c r="O1692" i="1"/>
  <c r="O72" i="1"/>
  <c r="O697" i="1"/>
  <c r="O3052" i="1"/>
  <c r="O1915" i="1"/>
  <c r="O3138" i="1"/>
  <c r="O166" i="1"/>
  <c r="O509" i="1"/>
  <c r="O868" i="1"/>
  <c r="O2473" i="1"/>
  <c r="O1041" i="1"/>
  <c r="O3960" i="1"/>
  <c r="O3987" i="1"/>
  <c r="O4106" i="1"/>
  <c r="O881" i="1"/>
  <c r="O3075" i="1"/>
  <c r="O3133" i="1"/>
  <c r="O1578" i="1"/>
  <c r="O1725" i="1"/>
  <c r="O2879" i="1"/>
  <c r="O3347" i="1"/>
  <c r="O3415" i="1"/>
  <c r="O3867" i="1"/>
  <c r="O1779" i="1"/>
  <c r="O3930" i="1"/>
  <c r="O2000" i="1"/>
  <c r="O2913" i="1"/>
  <c r="O3453" i="1"/>
  <c r="O3531" i="1"/>
  <c r="O3291" i="1"/>
  <c r="O2803" i="1"/>
  <c r="O944" i="1"/>
  <c r="O2369" i="1"/>
  <c r="O2922" i="1"/>
  <c r="O1192" i="1"/>
  <c r="O430" i="1"/>
  <c r="O1558" i="1"/>
  <c r="O1081" i="1"/>
  <c r="O1642" i="1"/>
  <c r="O2502" i="1"/>
  <c r="O1894" i="1"/>
  <c r="O411" i="1"/>
  <c r="O670" i="1"/>
  <c r="O633" i="1"/>
  <c r="O3463" i="1"/>
  <c r="O665" i="1"/>
  <c r="O784" i="1"/>
  <c r="O1502" i="1"/>
  <c r="O3456" i="1"/>
  <c r="O3296" i="1"/>
  <c r="O964" i="1"/>
  <c r="O3757" i="1"/>
  <c r="O3667" i="1"/>
  <c r="O718" i="1"/>
  <c r="O2957" i="1"/>
  <c r="O3828" i="1"/>
  <c r="O4000" i="1"/>
  <c r="O3541" i="1"/>
  <c r="O3297" i="1"/>
  <c r="O3025" i="1"/>
  <c r="O183" i="1"/>
  <c r="O2544" i="1"/>
  <c r="O997" i="1"/>
  <c r="O1391" i="1"/>
  <c r="O876" i="1"/>
  <c r="O2797" i="1"/>
  <c r="O4096" i="1"/>
  <c r="O2744" i="1"/>
  <c r="O1110" i="1"/>
  <c r="O4076" i="1"/>
  <c r="O3049" i="1"/>
  <c r="O205" i="1"/>
  <c r="O887" i="1"/>
  <c r="O2494" i="1"/>
  <c r="O2872" i="1"/>
  <c r="O3654" i="1"/>
  <c r="O2211" i="1"/>
  <c r="O1625" i="1"/>
  <c r="O4085" i="1"/>
  <c r="O1685" i="1"/>
  <c r="O2826" i="1"/>
  <c r="O3452" i="1"/>
  <c r="O70" i="1"/>
  <c r="O1361" i="1"/>
  <c r="O448" i="1"/>
  <c r="O3554" i="1"/>
  <c r="O4059" i="1"/>
  <c r="O2819" i="1"/>
  <c r="O3579" i="1"/>
  <c r="O3651" i="1"/>
  <c r="O3396" i="1"/>
  <c r="O2558" i="1"/>
  <c r="O2387" i="1"/>
  <c r="O3493" i="1"/>
  <c r="O2933" i="1"/>
  <c r="O3098" i="1"/>
  <c r="O4058" i="1"/>
  <c r="O3093" i="1"/>
  <c r="O2488" i="1"/>
  <c r="O27" i="1"/>
  <c r="O189" i="1"/>
  <c r="O1417" i="1"/>
  <c r="O2686" i="1"/>
  <c r="O3610" i="1"/>
  <c r="O4097" i="1"/>
  <c r="O2454" i="1"/>
  <c r="O2748" i="1"/>
  <c r="O1435" i="1"/>
  <c r="O3741" i="1"/>
  <c r="O1949" i="1"/>
  <c r="O1439" i="1"/>
  <c r="O2302" i="1"/>
  <c r="O3329" i="1"/>
  <c r="O1825" i="1"/>
  <c r="O2224" i="1"/>
  <c r="O745" i="1"/>
  <c r="O3900" i="1"/>
  <c r="O1855" i="1"/>
  <c r="O2102" i="1"/>
  <c r="O460" i="1"/>
  <c r="O3646" i="1"/>
  <c r="O758" i="1"/>
  <c r="O3813" i="1"/>
  <c r="O3053" i="1"/>
  <c r="O2639" i="1"/>
  <c r="O2746" i="1"/>
  <c r="O705" i="1"/>
  <c r="O3285" i="1"/>
  <c r="O3847" i="1"/>
  <c r="O600" i="1"/>
  <c r="O1071" i="1"/>
  <c r="O1739" i="1"/>
  <c r="O2085" i="1"/>
  <c r="O2839" i="1"/>
  <c r="O2127" i="1"/>
  <c r="O3853" i="1"/>
  <c r="O1730" i="1"/>
  <c r="O1774" i="1"/>
  <c r="O2217" i="1"/>
  <c r="O475" i="1"/>
  <c r="O958" i="1"/>
  <c r="O1814" i="1"/>
  <c r="O3446" i="1"/>
  <c r="O3843" i="1"/>
  <c r="O1388" i="1"/>
  <c r="O3666" i="1"/>
  <c r="O1321" i="1"/>
  <c r="O966" i="1"/>
  <c r="O3619" i="1"/>
  <c r="O960" i="1"/>
  <c r="O3802" i="1"/>
  <c r="O4057" i="1"/>
  <c r="O1764" i="1"/>
  <c r="O2654" i="1"/>
  <c r="O1176" i="1"/>
  <c r="O1465" i="1"/>
  <c r="O2561" i="1"/>
  <c r="O3369" i="1"/>
  <c r="O677" i="1"/>
  <c r="O1492" i="1"/>
  <c r="O1773" i="1"/>
  <c r="O2193" i="1"/>
  <c r="O75" i="1"/>
  <c r="O3838" i="1"/>
  <c r="O787" i="1"/>
  <c r="O666" i="1"/>
  <c r="O1788" i="1"/>
  <c r="O3512" i="1"/>
  <c r="O979" i="1"/>
  <c r="O3916" i="1"/>
  <c r="O3095" i="1"/>
  <c r="O814" i="1"/>
  <c r="O1154" i="1"/>
  <c r="O1396" i="1"/>
  <c r="O2295" i="1"/>
  <c r="O3397" i="1"/>
  <c r="O2798" i="1"/>
  <c r="O2630" i="1"/>
  <c r="O3639" i="1"/>
  <c r="O2517" i="1"/>
  <c r="O3462" i="1"/>
  <c r="O2875" i="1"/>
  <c r="O3422" i="1"/>
  <c r="O2629" i="1"/>
  <c r="O2980" i="1"/>
  <c r="O707" i="1"/>
  <c r="O1169" i="1"/>
  <c r="O1842" i="1"/>
  <c r="O3882" i="1"/>
  <c r="O2636" i="1"/>
  <c r="O1340" i="1"/>
  <c r="O1780" i="1"/>
  <c r="O1796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3817" i="1"/>
  <c r="O3624" i="1"/>
  <c r="O1613" i="1"/>
  <c r="O1862" i="1"/>
  <c r="O2290" i="1"/>
  <c r="O2484" i="1"/>
  <c r="O2671" i="1"/>
  <c r="O1840" i="1"/>
  <c r="O2770" i="1"/>
  <c r="O1662" i="1"/>
  <c r="O2995" i="1"/>
  <c r="O1882" i="1"/>
  <c r="O3040" i="1"/>
  <c r="O3566" i="1"/>
  <c r="O2299" i="1"/>
  <c r="O3601" i="1"/>
  <c r="O3908" i="1"/>
  <c r="O1213" i="1"/>
  <c r="O1615" i="1"/>
  <c r="O2221" i="1"/>
  <c r="O2210" i="1"/>
  <c r="O1170" i="1"/>
  <c r="O1592" i="1"/>
  <c r="O3551" i="1"/>
  <c r="O1039" i="1"/>
  <c r="O786" i="1"/>
  <c r="O3582" i="1"/>
  <c r="O3800" i="1"/>
  <c r="O1087" i="1"/>
  <c r="O1672" i="1"/>
  <c r="O2389" i="1"/>
  <c r="O1833" i="1"/>
  <c r="O3678" i="1"/>
  <c r="O2472" i="1"/>
  <c r="O1208" i="1"/>
  <c r="O3374" i="1"/>
  <c r="O3561" i="1"/>
  <c r="O3670" i="1"/>
  <c r="O2106" i="1"/>
  <c r="O782" i="1"/>
  <c r="O813" i="1"/>
  <c r="O871" i="1"/>
  <c r="O3128" i="1"/>
  <c r="O312" i="1"/>
  <c r="O3686" i="1"/>
  <c r="O3370" i="1"/>
  <c r="O1885" i="1"/>
  <c r="O2758" i="1"/>
  <c r="O1640" i="1"/>
  <c r="O1713" i="1"/>
  <c r="O1835" i="1"/>
  <c r="O2301" i="1"/>
  <c r="O3410" i="1"/>
  <c r="O648" i="1"/>
  <c r="O2500" i="1"/>
  <c r="O2678" i="1"/>
  <c r="O1226" i="1"/>
  <c r="O3862" i="1"/>
  <c r="O3502" i="1"/>
  <c r="O3821" i="1"/>
  <c r="O3845" i="1"/>
  <c r="O783" i="1"/>
  <c r="O2559" i="1"/>
  <c r="O3039" i="1"/>
  <c r="O3309" i="1"/>
  <c r="O2258" i="1"/>
  <c r="O2949" i="1"/>
  <c r="O3473" i="1"/>
  <c r="O3449" i="1"/>
  <c r="O1665" i="1"/>
  <c r="O3009" i="1"/>
  <c r="O1771" i="1"/>
  <c r="O1266" i="1"/>
  <c r="O3448" i="1"/>
  <c r="O3711" i="1"/>
  <c r="O3569" i="1"/>
  <c r="O3364" i="1"/>
  <c r="O1364" i="1"/>
  <c r="O2953" i="1"/>
  <c r="O3844" i="1"/>
  <c r="O2539" i="1"/>
  <c r="O2680" i="1"/>
  <c r="O3771" i="1"/>
  <c r="O2361" i="1"/>
  <c r="O3600" i="1"/>
  <c r="O3935" i="1"/>
  <c r="O3368" i="1"/>
  <c r="O95" i="1"/>
  <c r="O680" i="1"/>
  <c r="O3570" i="1"/>
  <c r="O1942" i="1"/>
  <c r="O3319" i="1"/>
  <c r="O3393" i="1"/>
  <c r="O3683" i="1"/>
  <c r="O3437" i="1"/>
  <c r="O1939" i="1"/>
  <c r="O3548" i="1"/>
  <c r="O2407" i="1"/>
  <c r="O4054" i="1"/>
  <c r="O1328" i="1"/>
  <c r="O1622" i="1"/>
  <c r="O2208" i="1"/>
  <c r="O3621" i="1"/>
  <c r="O1310" i="1"/>
  <c r="O2207" i="1"/>
  <c r="O2891" i="1"/>
  <c r="O3534" i="1"/>
  <c r="O1896" i="1"/>
  <c r="O2706" i="1"/>
  <c r="O2785" i="1"/>
  <c r="O3199" i="1"/>
  <c r="O1760" i="1"/>
  <c r="O1776" i="1"/>
  <c r="O2806" i="1"/>
  <c r="O3786" i="1"/>
  <c r="O1162" i="1"/>
  <c r="O4001" i="1"/>
  <c r="O943" i="1"/>
  <c r="O2236" i="1"/>
  <c r="O3331" i="1"/>
  <c r="O2600" i="1"/>
  <c r="O1091" i="1"/>
  <c r="O1682" i="1"/>
  <c r="O3567" i="1"/>
  <c r="O1626" i="1"/>
  <c r="O3094" i="1"/>
  <c r="O2469" i="1"/>
  <c r="O3106" i="1"/>
  <c r="O3598" i="1"/>
  <c r="O2789" i="1"/>
  <c r="O3720" i="1"/>
  <c r="O859" i="1"/>
  <c r="O1298" i="1"/>
  <c r="O1644" i="1"/>
  <c r="O1901" i="1"/>
  <c r="O2784" i="1"/>
  <c r="O3345" i="1"/>
  <c r="O3668" i="1"/>
  <c r="O869" i="1"/>
  <c r="O418" i="1"/>
  <c r="O1610" i="1"/>
  <c r="O3460" i="1"/>
  <c r="O1870" i="1"/>
  <c r="O2589" i="1"/>
  <c r="O2964" i="1"/>
  <c r="O3539" i="1"/>
  <c r="O3167" i="1"/>
  <c r="O2437" i="1"/>
  <c r="O1888" i="1"/>
  <c r="O3593" i="1"/>
  <c r="O3983" i="1"/>
  <c r="O21" i="1"/>
  <c r="O3879" i="1"/>
  <c r="O635" i="1"/>
  <c r="O3401" i="1"/>
  <c r="O3718" i="1"/>
  <c r="O465" i="1"/>
  <c r="O3228" i="1"/>
  <c r="O3615" i="1"/>
  <c r="O2485" i="1"/>
  <c r="O3834" i="1"/>
  <c r="O3325" i="1"/>
  <c r="O3543" i="1"/>
  <c r="O3694" i="1"/>
  <c r="O2467" i="1"/>
  <c r="O1932" i="1"/>
  <c r="O3034" i="1"/>
  <c r="O816" i="1"/>
  <c r="O2335" i="1"/>
  <c r="O3492" i="1"/>
  <c r="O3637" i="1"/>
  <c r="O2938" i="1"/>
  <c r="O3533" i="1"/>
  <c r="O412" i="1"/>
  <c r="O2479" i="1"/>
  <c r="O878" i="1"/>
  <c r="O3028" i="1"/>
  <c r="O143" i="1"/>
  <c r="O3077" i="1"/>
  <c r="O3705" i="1"/>
  <c r="O177" i="1"/>
  <c r="O207" i="1"/>
  <c r="O3151" i="1"/>
  <c r="O1853" i="1"/>
  <c r="O1706" i="1"/>
  <c r="O3979" i="1"/>
  <c r="O694" i="1"/>
  <c r="O3234" i="1"/>
  <c r="O3937" i="1"/>
  <c r="O2783" i="1"/>
  <c r="O1656" i="1"/>
  <c r="O2958" i="1"/>
  <c r="O3753" i="1"/>
  <c r="O3764" i="1"/>
  <c r="O530" i="1"/>
  <c r="O1743" i="1"/>
  <c r="O2802" i="1"/>
  <c r="O1325" i="1"/>
  <c r="O2661" i="1"/>
  <c r="O4079" i="1"/>
  <c r="O1355" i="1"/>
  <c r="O848" i="1"/>
  <c r="O2408" i="1"/>
  <c r="O2120" i="1"/>
  <c r="O80" i="1"/>
  <c r="O879" i="1"/>
  <c r="O1886" i="1"/>
  <c r="O2104" i="1"/>
  <c r="O2836" i="1"/>
  <c r="O2560" i="1"/>
  <c r="O2920" i="1"/>
  <c r="O2471" i="1"/>
  <c r="O3451" i="1"/>
  <c r="O559" i="1"/>
  <c r="O1035" i="1"/>
  <c r="O105" i="1"/>
  <c r="O789" i="1"/>
  <c r="O2996" i="1"/>
  <c r="O1677" i="1"/>
  <c r="O934" i="1"/>
  <c r="O3671" i="1"/>
  <c r="O3925" i="1"/>
  <c r="O128" i="1"/>
  <c r="O717" i="1"/>
  <c r="O2284" i="1"/>
  <c r="O830" i="1"/>
  <c r="O1719" i="1"/>
  <c r="O3524" i="1"/>
  <c r="O1905" i="1"/>
  <c r="O3835" i="1"/>
  <c r="O952" i="1"/>
  <c r="O1697" i="1"/>
  <c r="O2780" i="1"/>
  <c r="O2525" i="1"/>
  <c r="O556" i="1"/>
  <c r="O1783" i="1"/>
  <c r="O1985" i="1"/>
  <c r="O417" i="1"/>
  <c r="O1107" i="1"/>
  <c r="O2627" i="1"/>
  <c r="O825" i="1"/>
  <c r="O3182" i="1"/>
  <c r="O1134" i="1"/>
  <c r="O1900" i="1"/>
  <c r="O268" i="1"/>
  <c r="O1864" i="1"/>
  <c r="O3773" i="1"/>
  <c r="O610" i="1"/>
  <c r="O198" i="1"/>
  <c r="O1230" i="1"/>
  <c r="O3904" i="1"/>
  <c r="O2634" i="1"/>
  <c r="O678" i="1"/>
  <c r="O83" i="1"/>
  <c r="O982" i="1"/>
  <c r="O2158" i="1"/>
  <c r="O857" i="1"/>
  <c r="O3033" i="1"/>
  <c r="O3229" i="1"/>
  <c r="O3429" i="1"/>
  <c r="O3495" i="1"/>
  <c r="O3583" i="1"/>
  <c r="O3766" i="1"/>
  <c r="O3872" i="1"/>
  <c r="O3580" i="1"/>
  <c r="O2489" i="1"/>
  <c r="O2288" i="1"/>
  <c r="O1604" i="1"/>
  <c r="O2297" i="1"/>
  <c r="O3703" i="1"/>
  <c r="O87" i="1"/>
  <c r="O3078" i="1"/>
  <c r="O19" i="1"/>
  <c r="O1379" i="1"/>
  <c r="O3503" i="1"/>
  <c r="O3660" i="1"/>
  <c r="O255" i="1"/>
  <c r="O2496" i="1"/>
  <c r="O3513" i="1"/>
  <c r="O936" i="1"/>
  <c r="O1846" i="1"/>
  <c r="O3358" i="1"/>
  <c r="O3326" i="1"/>
  <c r="O1426" i="1"/>
  <c r="O3553" i="1"/>
  <c r="O662" i="1"/>
  <c r="O3454" i="1"/>
  <c r="O1789" i="1"/>
  <c r="O3351" i="1"/>
  <c r="O384" i="1"/>
  <c r="O3760" i="1"/>
  <c r="O3392" i="1"/>
  <c r="O2095" i="1"/>
  <c r="O2281" i="1"/>
  <c r="O942" i="1"/>
  <c r="O3785" i="1"/>
  <c r="O744" i="1"/>
  <c r="O3120" i="1"/>
  <c r="O2089" i="1"/>
  <c r="O1372" i="1"/>
  <c r="O2326" i="1"/>
  <c r="O3390" i="1"/>
  <c r="O2005" i="1"/>
  <c r="O2292" i="1"/>
  <c r="O1356" i="1"/>
  <c r="O531" i="1"/>
  <c r="O3398" i="1"/>
  <c r="O79" i="1"/>
  <c r="O2703" i="1"/>
  <c r="O3545" i="1"/>
  <c r="O2383" i="1"/>
  <c r="O202" i="1"/>
  <c r="O812" i="1"/>
  <c r="O930" i="1"/>
  <c r="O1457" i="1"/>
  <c r="O3355" i="1"/>
  <c r="O1620" i="1"/>
  <c r="O3951" i="1"/>
  <c r="O1587" i="1"/>
  <c r="O3395" i="1"/>
  <c r="O101" i="1"/>
  <c r="O3332" i="1"/>
  <c r="O740" i="1"/>
  <c r="O2954" i="1"/>
  <c r="O3001" i="1"/>
  <c r="O3233" i="1"/>
  <c r="O2291" i="1"/>
  <c r="O2181" i="1"/>
  <c r="O2551" i="1"/>
  <c r="O2816" i="1"/>
  <c r="O3441" i="1"/>
  <c r="O3612" i="1"/>
  <c r="O1288" i="1"/>
  <c r="O2971" i="1"/>
  <c r="O2141" i="1"/>
  <c r="O2967" i="1"/>
  <c r="O1792" i="1"/>
  <c r="O3246" i="1"/>
  <c r="O3348" i="1"/>
  <c r="O3520" i="1"/>
  <c r="O81" i="1"/>
  <c r="O1927" i="1"/>
  <c r="O2778" i="1"/>
  <c r="O771" i="1"/>
  <c r="O2669" i="1"/>
  <c r="O3487" i="1"/>
  <c r="O2084" i="1"/>
  <c r="O3253" i="1"/>
  <c r="O37" i="1"/>
  <c r="O3724" i="1"/>
  <c r="O3530" i="1"/>
  <c r="O1508" i="1"/>
  <c r="O991" i="1"/>
  <c r="O652" i="1"/>
  <c r="O3316" i="1"/>
  <c r="O3499" i="1"/>
  <c r="O3500" i="1"/>
  <c r="O1245" i="1"/>
  <c r="O1804" i="1"/>
  <c r="O3849" i="1"/>
  <c r="O2684" i="1"/>
  <c r="O112" i="1"/>
  <c r="O3419" i="1"/>
  <c r="O1329" i="1"/>
  <c r="O1822" i="1"/>
  <c r="O2670" i="1"/>
  <c r="O528" i="1"/>
  <c r="O3099" i="1"/>
  <c r="O98" i="1"/>
  <c r="O860" i="1"/>
  <c r="O2707" i="1"/>
  <c r="O4012" i="1"/>
  <c r="O1330" i="1"/>
  <c r="O2177" i="1"/>
  <c r="O2747" i="1"/>
  <c r="O2216" i="1"/>
  <c r="O3100" i="1"/>
  <c r="O3635" i="1"/>
  <c r="O3372" i="1"/>
  <c r="O2519" i="1"/>
  <c r="O1690" i="1"/>
  <c r="O2119" i="1"/>
  <c r="O1611" i="1"/>
  <c r="O968" i="1"/>
  <c r="O1680" i="1"/>
  <c r="O2605" i="1"/>
  <c r="O3945" i="1"/>
  <c r="O158" i="1"/>
  <c r="O1265" i="1"/>
  <c r="O3856" i="1"/>
  <c r="O3818" i="1"/>
  <c r="O1641" i="1"/>
  <c r="O3198" i="1"/>
  <c r="O3692" i="1"/>
  <c r="O1100" i="1"/>
  <c r="O3277" i="1"/>
  <c r="O1475" i="1"/>
  <c r="O3708" i="1"/>
  <c r="O1082" i="1"/>
  <c r="O2597" i="1"/>
  <c r="O3812" i="1"/>
  <c r="O3102" i="1"/>
  <c r="O483" i="1"/>
  <c r="O3272" i="1"/>
  <c r="O3573" i="1"/>
  <c r="O3712" i="1"/>
  <c r="O2010" i="1"/>
  <c r="O1839" i="1"/>
  <c r="O3445" i="1"/>
  <c r="O791" i="1"/>
  <c r="O3709" i="1"/>
  <c r="O3730" i="1"/>
  <c r="O667" i="1"/>
  <c r="O130" i="1"/>
  <c r="O3032" i="1"/>
  <c r="O1294" i="1"/>
  <c r="O2837" i="1"/>
  <c r="O2638" i="1"/>
  <c r="O440" i="1"/>
  <c r="O1291" i="1"/>
  <c r="O1472" i="1"/>
  <c r="O1775" i="1"/>
  <c r="O2316" i="1"/>
  <c r="O2621" i="1"/>
  <c r="O987" i="1"/>
  <c r="O2677" i="1"/>
  <c r="O2885" i="1"/>
  <c r="O501" i="1"/>
  <c r="O2497" i="1"/>
  <c r="O3481" i="1"/>
  <c r="O1674" i="1"/>
  <c r="O3044" i="1"/>
  <c r="O1228" i="1"/>
  <c r="O28" i="1"/>
  <c r="O832" i="1"/>
  <c r="O3273" i="1"/>
  <c r="O3385" i="1"/>
  <c r="O1716" i="1"/>
  <c r="O2624" i="1"/>
  <c r="O915" i="1"/>
  <c r="O1786" i="1"/>
  <c r="O2206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1605" i="1"/>
  <c r="O885" i="1"/>
  <c r="O3218" i="1"/>
  <c r="O3161" i="1"/>
  <c r="O22" i="1"/>
  <c r="O535" i="1"/>
  <c r="O750" i="1"/>
  <c r="O2431" i="1"/>
  <c r="O3375" i="1"/>
  <c r="O3777" i="1"/>
  <c r="O2112" i="1"/>
  <c r="O1636" i="1"/>
  <c r="O3655" i="1"/>
  <c r="O1673" i="1"/>
  <c r="O1653" i="1"/>
  <c r="O2121" i="1"/>
  <c r="O3522" i="1"/>
  <c r="O3596" i="1"/>
  <c r="O3729" i="1"/>
  <c r="O1286" i="1"/>
  <c r="O1443" i="1"/>
  <c r="O1828" i="1"/>
  <c r="O3359" i="1"/>
  <c r="O3476" i="1"/>
  <c r="O3620" i="1"/>
  <c r="O1263" i="1"/>
  <c r="O1858" i="1"/>
  <c r="O3811" i="1"/>
  <c r="O3841" i="1"/>
  <c r="O42" i="1"/>
  <c r="O3521" i="1"/>
  <c r="O1316" i="1"/>
  <c r="O2914" i="1"/>
  <c r="O3715" i="1"/>
  <c r="O409" i="1"/>
  <c r="O1287" i="1"/>
  <c r="O1843" i="1"/>
  <c r="O3784" i="1"/>
  <c r="O790" i="1"/>
  <c r="O3474" i="1"/>
  <c r="O3839" i="1"/>
  <c r="O3227" i="1"/>
  <c r="O537" i="1"/>
  <c r="O2790" i="1"/>
  <c r="O2793" i="1"/>
  <c r="O3680" i="1"/>
  <c r="O1923" i="1"/>
  <c r="O1841" i="1"/>
  <c r="O2646" i="1"/>
  <c r="O1303" i="1"/>
  <c r="O3430" i="1"/>
  <c r="O819" i="1"/>
  <c r="O3878" i="1"/>
  <c r="O3282" i="1"/>
  <c r="O3467" i="1"/>
  <c r="O3537" i="1"/>
  <c r="O385" i="1"/>
  <c r="O2487" i="1"/>
  <c r="O146" i="1"/>
  <c r="O3197" i="1"/>
  <c r="O1167" i="1"/>
  <c r="O3381" i="1"/>
  <c r="O756" i="1"/>
  <c r="O1246" i="1"/>
  <c r="O3479" i="1"/>
  <c r="O66" i="1"/>
  <c r="O2772" i="1"/>
  <c r="O3305" i="1"/>
  <c r="O3603" i="1"/>
  <c r="O1300" i="1"/>
  <c r="O3568" i="1"/>
  <c r="O2309" i="1"/>
  <c r="O2536" i="1"/>
  <c r="O2647" i="1"/>
  <c r="O3388" i="1"/>
  <c r="O3710" i="1"/>
  <c r="O1827" i="1"/>
  <c r="O3163" i="1"/>
  <c r="O3816" i="1"/>
  <c r="O3083" i="1"/>
  <c r="O2974" i="1"/>
  <c r="O3501" i="1"/>
  <c r="O1285" i="1"/>
  <c r="O2134" i="1"/>
  <c r="O3851" i="1"/>
  <c r="O1554" i="1"/>
  <c r="O3815" i="1"/>
  <c r="O3259" i="1"/>
  <c r="O3850" i="1"/>
  <c r="O209" i="1"/>
  <c r="O2113" i="1"/>
  <c r="O17" i="1"/>
  <c r="O1891" i="1"/>
  <c r="O3482" i="1"/>
  <c r="O3550" i="1"/>
  <c r="O649" i="1"/>
  <c r="O3409" i="1"/>
  <c r="O1657" i="1"/>
  <c r="O2470" i="1"/>
  <c r="O3819" i="1"/>
  <c r="O2294" i="1"/>
  <c r="O2557" i="1"/>
  <c r="O826" i="1"/>
  <c r="O1098" i="1"/>
  <c r="O2794" i="1"/>
  <c r="O2109" i="1"/>
  <c r="O2828" i="1"/>
  <c r="O1766" i="1"/>
  <c r="O50" i="1"/>
  <c r="O3699" i="1"/>
  <c r="O3298" i="1"/>
  <c r="O3432" i="1"/>
  <c r="O1744" i="1"/>
  <c r="O1040" i="1"/>
  <c r="O1800" i="1"/>
  <c r="O3178" i="1"/>
  <c r="O2205" i="1"/>
  <c r="O3814" i="1"/>
  <c r="O3434" i="1"/>
  <c r="O111" i="1"/>
  <c r="O1728" i="1"/>
  <c r="O1481" i="1"/>
  <c r="O187" i="1"/>
  <c r="O3681" i="1"/>
  <c r="O1648" i="1"/>
  <c r="O3357" i="1"/>
  <c r="O3558" i="1"/>
  <c r="O3659" i="1"/>
  <c r="O785" i="1"/>
  <c r="O2466" i="1"/>
  <c r="O213" i="1"/>
  <c r="O803" i="1"/>
  <c r="O73" i="1"/>
  <c r="O3172" i="1"/>
  <c r="O716" i="1"/>
  <c r="O3480" i="1"/>
  <c r="O2103" i="1"/>
  <c r="O65" i="1"/>
  <c r="O2625" i="1"/>
  <c r="O802" i="1"/>
  <c r="O1769" i="1"/>
  <c r="O3572" i="1"/>
  <c r="O3926" i="1"/>
  <c r="O1577" i="1"/>
  <c r="O972" i="1"/>
  <c r="O1024" i="1"/>
  <c r="O2256" i="1"/>
  <c r="O3174" i="1"/>
  <c r="O4107" i="1"/>
  <c r="O3450" i="1"/>
  <c r="O1924" i="1"/>
  <c r="O699" i="1"/>
  <c r="O3315" i="1"/>
  <c r="O69" i="1"/>
  <c r="O2465" i="1"/>
  <c r="O3154" i="1"/>
  <c r="O2555" i="1"/>
  <c r="O3769" i="1"/>
  <c r="O1989" i="1"/>
  <c r="O1248" i="1"/>
  <c r="O1629" i="1"/>
  <c r="O837" i="1"/>
  <c r="O1803" i="1"/>
  <c r="O2108" i="1"/>
  <c r="O2929" i="1"/>
  <c r="O3805" i="1"/>
  <c r="O891" i="1"/>
  <c r="O3150" i="1"/>
  <c r="O107" i="1"/>
  <c r="O2847" i="1"/>
  <c r="O25" i="1"/>
  <c r="O3012" i="1"/>
  <c r="O68" i="1"/>
  <c r="O74" i="1"/>
  <c r="O3349" i="1"/>
  <c r="O1694" i="1"/>
  <c r="O815" i="1"/>
  <c r="O1691" i="1"/>
  <c r="O3557" i="1"/>
  <c r="O1247" i="1"/>
  <c r="O2829" i="1"/>
  <c r="O2840" i="1"/>
  <c r="O539" i="1"/>
  <c r="O1933" i="1"/>
  <c r="O3292" i="1"/>
  <c r="O894" i="1"/>
  <c r="O1223" i="1"/>
  <c r="O2220" i="1"/>
  <c r="O692" i="1"/>
  <c r="O3107" i="1"/>
  <c r="O947" i="1"/>
  <c r="O1572" i="1"/>
  <c r="O3939" i="1"/>
  <c r="O2672" i="1"/>
  <c r="O1304" i="1"/>
  <c r="O2097" i="1"/>
  <c r="O2468" i="1"/>
  <c r="O3289" i="1"/>
  <c r="O3518" i="1"/>
  <c r="O3546" i="1"/>
  <c r="O3776" i="1"/>
  <c r="O4042" i="1"/>
  <c r="O1831" i="1"/>
  <c r="O2422" i="1"/>
  <c r="O3314" i="1"/>
  <c r="O2179" i="1"/>
  <c r="O2248" i="1"/>
  <c r="O1844" i="1"/>
  <c r="O1359" i="1"/>
  <c r="O1637" i="1"/>
  <c r="O794" i="1"/>
  <c r="O3320" i="1"/>
  <c r="O3616" i="1"/>
  <c r="O3701" i="1"/>
  <c r="O767" i="1"/>
  <c r="O3780" i="1"/>
  <c r="O3892" i="1"/>
  <c r="O3322" i="1"/>
  <c r="O1699" i="1"/>
  <c r="O2988" i="1"/>
  <c r="O728" i="1"/>
  <c r="O1643" i="1"/>
  <c r="O1243" i="1"/>
  <c r="O862" i="1"/>
  <c r="O3594" i="1"/>
  <c r="O757" i="1"/>
  <c r="O1297" i="1"/>
  <c r="O760" i="1"/>
  <c r="O988" i="1"/>
  <c r="O3209" i="1"/>
  <c r="O1349" i="1"/>
  <c r="O3489" i="1"/>
  <c r="O2811" i="1"/>
  <c r="O3270" i="1"/>
  <c r="O3563" i="1"/>
  <c r="O3605" i="1"/>
  <c r="O2317" i="1"/>
  <c r="O3443" i="1"/>
  <c r="O3599" i="1"/>
  <c r="O2935" i="1"/>
  <c r="O3540" i="1"/>
  <c r="O3266" i="1"/>
  <c r="O3180" i="1"/>
  <c r="O1509" i="1"/>
  <c r="O2542" i="1"/>
  <c r="O3280" i="1"/>
  <c r="O3507" i="1"/>
  <c r="O378" i="1"/>
  <c r="O1362" i="1"/>
  <c r="O1895" i="1"/>
  <c r="O2842" i="1"/>
  <c r="O3367" i="1"/>
  <c r="O3440" i="1"/>
  <c r="O1261" i="1"/>
  <c r="O977" i="1"/>
  <c r="O844" i="1"/>
  <c r="O3201" i="1"/>
  <c r="O853" i="1"/>
  <c r="O89" i="1"/>
  <c r="O3656" i="1"/>
  <c r="O2477" i="1"/>
  <c r="O3552" i="1"/>
  <c r="O1930" i="1"/>
  <c r="O2368" i="1"/>
  <c r="O3308" i="1"/>
  <c r="O3330" i="1"/>
  <c r="O1216" i="1"/>
  <c r="O3249" i="1"/>
  <c r="O3825" i="1"/>
  <c r="O2277" i="1"/>
  <c r="O2831" i="1"/>
  <c r="O3166" i="1"/>
  <c r="O1903" i="1"/>
  <c r="O3617" i="1"/>
  <c r="O822" i="1"/>
  <c r="O2942" i="1"/>
  <c r="O3505" i="1"/>
  <c r="O1675" i="1"/>
  <c r="O1201" i="1"/>
  <c r="O866" i="1"/>
  <c r="O2936" i="1"/>
  <c r="O3141" i="1"/>
  <c r="O2812" i="1"/>
  <c r="O1603" i="1"/>
  <c r="O1937" i="1"/>
  <c r="O2458" i="1"/>
  <c r="O2149" i="1"/>
  <c r="O589" i="1"/>
  <c r="O3185" i="1"/>
  <c r="O3204" i="1"/>
  <c r="O1404" i="1"/>
  <c r="O1902" i="1"/>
  <c r="O722" i="1"/>
  <c r="O521" i="1"/>
  <c r="O3313" i="1"/>
  <c r="O3532" i="1"/>
  <c r="O40" i="1"/>
  <c r="O3339" i="1"/>
  <c r="O1866" i="1"/>
  <c r="O1671" i="1"/>
  <c r="O2628" i="1"/>
  <c r="O2882" i="1"/>
  <c r="O3459" i="1"/>
  <c r="O3265" i="1"/>
  <c r="O4038" i="1"/>
  <c r="O795" i="1"/>
  <c r="O1652" i="1"/>
  <c r="O404" i="1"/>
  <c r="O805" i="1"/>
  <c r="O2673" i="1"/>
  <c r="O1394" i="1"/>
  <c r="O1018" i="1"/>
  <c r="O1376" i="1"/>
  <c r="O3486" i="1"/>
  <c r="O3232" i="1"/>
  <c r="O3779" i="1"/>
  <c r="O2834" i="1"/>
  <c r="O3584" i="1"/>
  <c r="O1168" i="1"/>
  <c r="O3254" i="1"/>
  <c r="O3728" i="1"/>
  <c r="O1650" i="1"/>
  <c r="O2022" i="1"/>
  <c r="O978" i="1"/>
  <c r="O840" i="1"/>
  <c r="O2835" i="1"/>
  <c r="O3707" i="1"/>
  <c r="O308" i="1"/>
  <c r="O3421" i="1"/>
  <c r="O1928" i="1"/>
  <c r="O2168" i="1"/>
  <c r="O3179" i="1"/>
  <c r="O1193" i="1"/>
  <c r="O2788" i="1"/>
  <c r="O3403" i="1"/>
  <c r="O1004" i="1"/>
  <c r="O1914" i="1"/>
  <c r="O1106" i="1"/>
  <c r="O2276" i="1"/>
  <c r="O3913" i="1"/>
  <c r="O500" i="1"/>
  <c r="O168" i="1"/>
  <c r="O1859" i="1"/>
  <c r="O2099" i="1"/>
  <c r="O2832" i="1"/>
  <c r="O3377" i="1"/>
  <c r="O3414" i="1"/>
  <c r="O3625" i="1"/>
  <c r="O3756" i="1"/>
  <c r="O3782" i="1"/>
  <c r="O4050" i="1"/>
  <c r="O1826" i="1"/>
  <c r="O2562" i="1"/>
  <c r="O3611" i="1"/>
  <c r="O2091" i="1"/>
  <c r="O735" i="1"/>
  <c r="O654" i="1"/>
  <c r="O12" i="1"/>
  <c r="O3787" i="1"/>
  <c r="O408" i="1"/>
  <c r="O661" i="1"/>
  <c r="O3242" i="1"/>
  <c r="O1849" i="1"/>
  <c r="O2285" i="1"/>
  <c r="O212" i="1"/>
  <c r="O3439" i="1"/>
  <c r="O3469" i="1"/>
  <c r="O3176" i="1"/>
  <c r="O2791" i="1"/>
  <c r="O3005" i="1"/>
  <c r="O3010" i="1"/>
  <c r="O339" i="1"/>
  <c r="O407" i="1"/>
  <c r="O839" i="1"/>
  <c r="O3508" i="1"/>
  <c r="O4069" i="1"/>
  <c r="O3674" i="1"/>
  <c r="O3286" i="1"/>
  <c r="O1392" i="1"/>
  <c r="O2804" i="1"/>
  <c r="O3356" i="1"/>
  <c r="O1016" i="1"/>
  <c r="O1666" i="1"/>
  <c r="O3661" i="1"/>
  <c r="O2183" i="1"/>
  <c r="O1357" i="1"/>
  <c r="O3517" i="1"/>
  <c r="O3627" i="1"/>
  <c r="O3597" i="1"/>
  <c r="O3575" i="1"/>
  <c r="O3669" i="1"/>
  <c r="O116" i="1"/>
  <c r="O1312" i="1"/>
  <c r="O2827" i="1"/>
  <c r="O3698" i="1"/>
  <c r="O3170" i="1"/>
  <c r="O3416" i="1"/>
  <c r="O3224" i="1"/>
  <c r="O3618" i="1"/>
  <c r="O1754" i="1"/>
  <c r="O1689" i="1"/>
  <c r="O1278" i="1"/>
  <c r="O3382" i="1"/>
  <c r="O2994" i="1"/>
  <c r="O3240" i="1"/>
  <c r="O3626" i="1"/>
  <c r="O807" i="1"/>
  <c r="O2657" i="1"/>
  <c r="O2632" i="1"/>
  <c r="O2792" i="1"/>
  <c r="O2642" i="1"/>
  <c r="O414" i="1"/>
  <c r="O1986" i="1"/>
  <c r="O3471" i="1"/>
  <c r="O3366" i="1"/>
  <c r="O3636" i="1"/>
  <c r="O1022" i="1"/>
  <c r="O3511" i="1"/>
  <c r="O2554" i="1"/>
  <c r="O898" i="1"/>
  <c r="O1181" i="1"/>
  <c r="O2490" i="1"/>
  <c r="O2973" i="1"/>
  <c r="O1931" i="1"/>
  <c r="O1005" i="1"/>
  <c r="O1190" i="1"/>
  <c r="O1850" i="1"/>
  <c r="O742" i="1"/>
  <c r="O2260" i="1"/>
  <c r="O3042" i="1"/>
  <c r="O799" i="1"/>
  <c r="O1214" i="1"/>
  <c r="O2321" i="1"/>
  <c r="O2314" i="1"/>
  <c r="O2086" i="1"/>
  <c r="O3412" i="1"/>
  <c r="O3585" i="1"/>
  <c r="O2446" i="1"/>
  <c r="O2934" i="1"/>
  <c r="O3188" i="1"/>
  <c r="O3836" i="1"/>
  <c r="O3424" i="1"/>
  <c r="O2982" i="1"/>
  <c r="O3690" i="1"/>
  <c r="O3704" i="1"/>
  <c r="O55" i="1"/>
  <c r="O3623" i="1"/>
  <c r="O1096" i="1"/>
  <c r="O2165" i="1"/>
  <c r="O2603" i="1"/>
  <c r="O3263" i="1"/>
  <c r="O3515" i="1"/>
  <c r="O1341" i="1"/>
  <c r="O748" i="1"/>
  <c r="O2674" i="1"/>
  <c r="O3595" i="1"/>
  <c r="O2833" i="1"/>
  <c r="O2464" i="1"/>
  <c r="O3663" i="1"/>
  <c r="O1889" i="1"/>
  <c r="O1360" i="1"/>
  <c r="O3324" i="1"/>
  <c r="O3343" i="1"/>
  <c r="O380" i="1"/>
  <c r="O2478" i="1"/>
  <c r="O2808" i="1"/>
  <c r="O3528" i="1"/>
  <c r="O1476" i="1"/>
  <c r="O1823" i="1"/>
  <c r="O1884" i="1"/>
  <c r="O3682" i="1"/>
  <c r="O2117" i="1"/>
  <c r="O3606" i="1"/>
  <c r="O2698" i="1"/>
  <c r="O36" i="1"/>
  <c r="O3225" i="1"/>
  <c r="O2617" i="1"/>
  <c r="O121" i="1"/>
  <c r="O100" i="1"/>
  <c r="O3613" i="1"/>
  <c r="O2902" i="1"/>
  <c r="O1076" i="1"/>
  <c r="O2979" i="1"/>
  <c r="O1570" i="1"/>
  <c r="O2679" i="1"/>
  <c r="O1333" i="1"/>
  <c r="O1606" i="1"/>
  <c r="O1926" i="1"/>
  <c r="O524" i="1"/>
  <c r="O2704" i="1"/>
  <c r="O3722" i="1"/>
  <c r="O1883" i="1"/>
  <c r="O1678" i="1"/>
  <c r="O3586" i="1"/>
  <c r="O2090" i="1"/>
  <c r="O2167" i="1"/>
  <c r="O2602" i="1"/>
  <c r="O3562" i="1"/>
  <c r="O3169" i="1"/>
  <c r="O3301" i="1"/>
  <c r="O651" i="1"/>
  <c r="O103" i="1"/>
  <c r="O833" i="1"/>
  <c r="O1681" i="1"/>
  <c r="O10" i="1"/>
  <c r="O3389" i="1"/>
  <c r="O3017" i="1"/>
  <c r="O272" i="1"/>
  <c r="O3153" i="1"/>
  <c r="O3384" i="1"/>
  <c r="O3673" i="1"/>
  <c r="O4108" i="1"/>
  <c r="O2937" i="1"/>
  <c r="O3152" i="1"/>
  <c r="O2222" i="1"/>
  <c r="O689" i="1"/>
  <c r="O3691" i="1"/>
  <c r="O753" i="1"/>
  <c r="O969" i="1"/>
  <c r="O2815" i="1"/>
  <c r="O824" i="1"/>
  <c r="O3717" i="1"/>
  <c r="O778" i="1"/>
  <c r="O90" i="1"/>
  <c r="O93" i="1"/>
  <c r="O3490" i="1"/>
  <c r="O356" i="1"/>
  <c r="O2287" i="1"/>
  <c r="O3352" i="1"/>
  <c r="O3823" i="1"/>
  <c r="O3335" i="1"/>
  <c r="O532" i="1"/>
  <c r="O854" i="1"/>
  <c r="O2556" i="1"/>
  <c r="O4037" i="1"/>
  <c r="O31" i="1"/>
  <c r="O110" i="1"/>
  <c r="O2970" i="1"/>
  <c r="O3376" i="1"/>
  <c r="O3498" i="1"/>
  <c r="O343" i="1"/>
  <c r="O2308" i="1"/>
  <c r="O2543" i="1"/>
  <c r="O2928" i="1"/>
  <c r="O1262" i="1"/>
  <c r="O3696" i="1"/>
  <c r="O3212" i="1"/>
  <c r="O2553" i="1"/>
  <c r="O553" i="1"/>
  <c r="O2030" i="1"/>
  <c r="O1250" i="1"/>
  <c r="O3759" i="1"/>
  <c r="O1292" i="1"/>
  <c r="O526" i="1"/>
  <c r="O1651" i="1"/>
  <c r="O316" i="1"/>
  <c r="O1529" i="1"/>
  <c r="O3985" i="1"/>
  <c r="O3685" i="1"/>
  <c r="O2841" i="1"/>
  <c r="O538" i="1"/>
  <c r="O3975" i="1"/>
  <c r="O2547" i="1"/>
  <c r="O3608" i="1"/>
  <c r="O2548" i="1"/>
  <c r="O1397" i="1"/>
  <c r="O2304" i="1"/>
  <c r="O2713" i="1"/>
  <c r="O1861" i="1"/>
  <c r="O2101" i="1"/>
  <c r="O747" i="1"/>
  <c r="O118" i="1"/>
  <c r="O246" i="1"/>
  <c r="O1781" i="1"/>
  <c r="O533" i="1"/>
  <c r="O3051" i="1"/>
  <c r="O3519" i="1"/>
  <c r="O3494" i="1"/>
  <c r="O84" i="1"/>
  <c r="O3604" i="1"/>
  <c r="O3303" i="1"/>
  <c r="O3697" i="1"/>
  <c r="O2083" i="1"/>
  <c r="O3236" i="1"/>
  <c r="O1290" i="1"/>
  <c r="O800" i="1"/>
  <c r="O1668" i="1"/>
  <c r="O2088" i="1"/>
  <c r="O3719" i="1"/>
  <c r="O3420" i="1"/>
  <c r="O1630" i="1"/>
  <c r="O77" i="1"/>
  <c r="O3159" i="1"/>
  <c r="O1505" i="1"/>
  <c r="O1302" i="1"/>
  <c r="O3587" i="1"/>
  <c r="O32" i="1"/>
  <c r="O2940" i="1"/>
  <c r="O3428" i="1"/>
  <c r="O1634" i="1"/>
  <c r="O3846" i="1"/>
  <c r="O1380" i="1"/>
  <c r="O3628" i="1"/>
  <c r="O2336" i="1"/>
  <c r="O3307" i="1"/>
  <c r="O2529" i="1"/>
  <c r="O3302" i="1"/>
  <c r="O3383" i="1"/>
  <c r="O1593" i="1"/>
  <c r="O1405" i="1"/>
  <c r="O2176" i="1"/>
  <c r="O305" i="1"/>
  <c r="O2323" i="1"/>
  <c r="O1533" i="1"/>
  <c r="O3223" i="1"/>
  <c r="O1275" i="1"/>
  <c r="O3342" i="1"/>
  <c r="O3484" i="1"/>
  <c r="O811" i="1"/>
  <c r="O1890" i="1"/>
  <c r="O1267" i="1"/>
  <c r="O3684" i="1"/>
  <c r="O3795" i="1"/>
  <c r="O2486" i="1"/>
  <c r="O1667" i="1"/>
  <c r="O861" i="1"/>
  <c r="O1798" i="1"/>
  <c r="O809" i="1"/>
  <c r="O3504" i="1"/>
  <c r="O2096" i="1"/>
  <c r="O2741" i="1"/>
  <c r="O3020" i="1"/>
  <c r="O2173" i="1"/>
  <c r="O2818" i="1"/>
  <c r="O3361" i="1"/>
  <c r="O2111" i="1"/>
  <c r="O1249" i="1"/>
  <c r="O817" i="1"/>
  <c r="O3310" i="1"/>
  <c r="O2530" i="1"/>
  <c r="O3275" i="1"/>
  <c r="O1922" i="1"/>
  <c r="O3770" i="1"/>
  <c r="O2060" i="1"/>
  <c r="O2667" i="1"/>
  <c r="O1669" i="1"/>
  <c r="O469" i="1"/>
  <c r="O2293" i="1"/>
  <c r="O1301" i="1"/>
  <c r="O1464" i="1"/>
  <c r="O1386" i="1"/>
  <c r="O628" i="1"/>
  <c r="O1293" i="1"/>
  <c r="O2068" i="1"/>
  <c r="O2619" i="1"/>
  <c r="O7" i="1"/>
  <c r="O253" i="1"/>
  <c r="O3035" i="1"/>
  <c r="O3317" i="1"/>
  <c r="O3726" i="1"/>
  <c r="O3761" i="1"/>
  <c r="O3267" i="1"/>
  <c r="O3400" i="1"/>
  <c r="O3468" i="1"/>
  <c r="O2212" i="1"/>
  <c r="O185" i="1"/>
  <c r="O810" i="1"/>
  <c r="O3676" i="1"/>
  <c r="O2499" i="1"/>
  <c r="O2810" i="1"/>
  <c r="O2483" i="1"/>
  <c r="O2528" i="1"/>
  <c r="O2533" i="1"/>
  <c r="O119" i="1"/>
  <c r="O1527" i="1"/>
  <c r="O1654" i="1"/>
  <c r="O3675" i="1"/>
  <c r="O3525" i="1"/>
  <c r="O3758" i="1"/>
  <c r="O752" i="1"/>
  <c r="O1305" i="1"/>
  <c r="O2147" i="1"/>
  <c r="O3346" i="1"/>
  <c r="O3162" i="1"/>
  <c r="O3829" i="1"/>
  <c r="O3725" i="1"/>
  <c r="O3186" i="1"/>
  <c r="O704" i="1"/>
  <c r="O923" i="1"/>
  <c r="O3115" i="1"/>
  <c r="O2455" i="1"/>
  <c r="O64" i="1"/>
  <c r="O62" i="1"/>
  <c r="O3488" i="1"/>
  <c r="O1638" i="1"/>
  <c r="O1873" i="1"/>
  <c r="O996" i="1"/>
  <c r="O1385" i="1"/>
  <c r="O2491" i="1"/>
  <c r="O3014" i="1"/>
  <c r="O140" i="1"/>
  <c r="O1025" i="1"/>
  <c r="O3418" i="1"/>
  <c r="O3181" i="1"/>
  <c r="O851" i="1"/>
  <c r="O292" i="1"/>
  <c r="O2268" i="1"/>
  <c r="O1254" i="1"/>
  <c r="O1400" i="1"/>
  <c r="O1787" i="1"/>
  <c r="O2278" i="1"/>
  <c r="O481" i="1"/>
  <c r="O2213" i="1"/>
  <c r="O3475" i="1"/>
  <c r="O478" i="1"/>
  <c r="O1326" i="1"/>
  <c r="O3783" i="1"/>
  <c r="O1911" i="1"/>
  <c r="O1337" i="1"/>
  <c r="O1037" i="1"/>
  <c r="O102" i="1"/>
  <c r="O296" i="1"/>
  <c r="O2524" i="1"/>
  <c r="O3765" i="1"/>
  <c r="O3830" i="1"/>
  <c r="O2476" i="1"/>
  <c r="O801" i="1"/>
  <c r="O3592" i="1"/>
  <c r="O669" i="1"/>
  <c r="O3689" i="1"/>
  <c r="O3337" i="1"/>
  <c r="O3571" i="1"/>
  <c r="O108" i="1"/>
  <c r="O2966" i="1"/>
  <c r="O3723" i="1"/>
  <c r="O2546" i="1"/>
  <c r="O2534" i="1"/>
  <c r="O838" i="1"/>
  <c r="O3214" i="1"/>
  <c r="O3762" i="1"/>
  <c r="O1068" i="1"/>
  <c r="O2055" i="1"/>
  <c r="O2164" i="1"/>
  <c r="O3353" i="1"/>
  <c r="O1038" i="1"/>
  <c r="O843" i="1"/>
  <c r="O2800" i="1"/>
  <c r="O2981" i="1"/>
  <c r="O2082" i="1"/>
  <c r="O2107" i="1"/>
  <c r="O3164" i="1"/>
  <c r="O2264" i="1"/>
  <c r="O761" i="1"/>
  <c r="O2976" i="1"/>
  <c r="O3591" i="1"/>
  <c r="O2984" i="1"/>
  <c r="O522" i="1"/>
  <c r="O746" i="1"/>
  <c r="O3466" i="1"/>
  <c r="O1616" i="1"/>
  <c r="O2663" i="1"/>
  <c r="O2983" i="1"/>
  <c r="O3755" i="1"/>
  <c r="O3210" i="1"/>
  <c r="O3750" i="1"/>
  <c r="O247" i="1"/>
  <c r="O3371" i="1"/>
  <c r="O114" i="1"/>
  <c r="O1003" i="1"/>
  <c r="O1352" i="1"/>
  <c r="O1702" i="1"/>
  <c r="O3023" i="1"/>
  <c r="O3219" i="1"/>
  <c r="O1251" i="1"/>
  <c r="O731" i="1"/>
  <c r="O3333" i="1"/>
  <c r="O523" i="1"/>
  <c r="O2653" i="1"/>
  <c r="O2787" i="1"/>
  <c r="O2116" i="1"/>
  <c r="O1649" i="1"/>
  <c r="O2821" i="1"/>
  <c r="O3148" i="1"/>
  <c r="O3278" i="1"/>
  <c r="O396" i="1"/>
  <c r="O94" i="1"/>
  <c r="O3442" i="1"/>
  <c r="O405" i="1"/>
  <c r="O3827" i="1"/>
  <c r="O3687" i="1"/>
  <c r="O3658" i="1"/>
  <c r="O3438" i="1"/>
  <c r="O1537" i="1"/>
  <c r="O1274" i="1"/>
  <c r="O3047" i="1"/>
  <c r="O1887" i="1"/>
  <c r="O274" i="1"/>
  <c r="O3113" i="1"/>
  <c r="O1761" i="1"/>
  <c r="O2175" i="1"/>
  <c r="O3497" i="1"/>
  <c r="O1383" i="1"/>
  <c r="O3485" i="1"/>
  <c r="O2182" i="1"/>
  <c r="O35" i="1"/>
  <c r="O3336" i="1"/>
  <c r="O3354" i="1"/>
  <c r="O3799" i="1"/>
  <c r="O49" i="1"/>
  <c r="O275" i="1"/>
  <c r="O1805" i="1"/>
  <c r="O2063" i="1"/>
  <c r="O2289" i="1"/>
  <c r="O113" i="1"/>
  <c r="O3775" i="1"/>
  <c r="O2280" i="1"/>
  <c r="O1784" i="1"/>
  <c r="O3279" i="1"/>
  <c r="O1433" i="1"/>
  <c r="O2322" i="1"/>
  <c r="O1612" i="1"/>
  <c r="O729" i="1"/>
  <c r="O1806" i="1"/>
  <c r="O329" i="1"/>
  <c r="O3262" i="1"/>
  <c r="O1389" i="1"/>
  <c r="O725" i="1"/>
  <c r="O3177" i="1"/>
  <c r="O2963" i="1"/>
  <c r="O2240" i="1"/>
  <c r="O806" i="1"/>
  <c r="O3824" i="1"/>
  <c r="O3299" i="1"/>
  <c r="O2275" i="1"/>
  <c r="O2460" i="1"/>
  <c r="O3774" i="1"/>
  <c r="O3350" i="1"/>
  <c r="O3700" i="1"/>
  <c r="O1370" i="1"/>
  <c r="O2197" i="1"/>
  <c r="O1647" i="1"/>
  <c r="O267" i="1"/>
  <c r="O2409" i="1"/>
  <c r="O270" i="1"/>
  <c r="O647" i="1"/>
  <c r="O828" i="1"/>
  <c r="O754" i="1"/>
  <c r="O15" i="1"/>
  <c r="O3158" i="1"/>
  <c r="O3287" i="1"/>
  <c r="O1934" i="1"/>
  <c r="O2659" i="1"/>
  <c r="O3544" i="1"/>
  <c r="O321" i="1"/>
  <c r="O3491" i="1"/>
  <c r="O2166" i="1"/>
  <c r="O120" i="1"/>
  <c r="O1758" i="1"/>
  <c r="O382" i="1"/>
  <c r="O2814" i="1"/>
  <c r="O1346" i="1"/>
  <c r="O3556" i="1"/>
  <c r="O3363" i="1"/>
  <c r="O924" i="1"/>
  <c r="O2969" i="1"/>
  <c r="O3160" i="1"/>
  <c r="O1369" i="1"/>
  <c r="O3458" i="1"/>
  <c r="O1309" i="1"/>
  <c r="O3251" i="1"/>
  <c r="O1759" i="1"/>
  <c r="O3657" i="1"/>
  <c r="O846" i="1"/>
  <c r="O841" i="1"/>
  <c r="O2801" i="1"/>
  <c r="O3555" i="1"/>
  <c r="O3091" i="1"/>
  <c r="O1034" i="1"/>
  <c r="O1182" i="1"/>
  <c r="O2655" i="1"/>
  <c r="O1816" i="1"/>
  <c r="O278" i="1"/>
  <c r="O2251" i="1"/>
  <c r="O266" i="1"/>
  <c r="O2065" i="1"/>
  <c r="O3235" i="1"/>
  <c r="O1350" i="1"/>
  <c r="O47" i="1"/>
  <c r="O264" i="1"/>
  <c r="O2498" i="1"/>
  <c r="O2824" i="1"/>
  <c r="O3334" i="1"/>
  <c r="O3386" i="1"/>
  <c r="O293" i="1"/>
  <c r="O3215" i="1"/>
  <c r="O1323" i="1"/>
  <c r="O847" i="1"/>
  <c r="O2100" i="1"/>
  <c r="O13" i="1"/>
  <c r="O1745" i="1"/>
  <c r="O3752" i="1"/>
  <c r="O1202" i="1"/>
  <c r="O525" i="1"/>
  <c r="O2191" i="1"/>
  <c r="O1860" i="1"/>
  <c r="O1607" i="1"/>
  <c r="O2306" i="1"/>
  <c r="O2320" i="1"/>
  <c r="O16" i="1"/>
  <c r="O1623" i="1"/>
  <c r="O2699" i="1"/>
  <c r="O1257" i="1"/>
  <c r="O2094" i="1"/>
  <c r="O804" i="1"/>
  <c r="O3283" i="1"/>
  <c r="O410" i="1"/>
  <c r="O835" i="1"/>
  <c r="O3344" i="1"/>
  <c r="O1253" i="1"/>
  <c r="O2550" i="1"/>
  <c r="O703" i="1"/>
  <c r="O739" i="1"/>
  <c r="O1320" i="1"/>
  <c r="O4035" i="1"/>
  <c r="O1203" i="1"/>
  <c r="O3576" i="1"/>
  <c r="O1936" i="1"/>
  <c r="O852" i="1"/>
  <c r="O3241" i="1"/>
  <c r="O1526" i="1"/>
  <c r="O3426" i="1"/>
  <c r="O1358" i="1"/>
  <c r="O1631" i="1"/>
  <c r="O1645" i="1"/>
  <c r="O276" i="1"/>
  <c r="O2531" i="1"/>
  <c r="O3104" i="1"/>
  <c r="O733" i="1"/>
  <c r="O2809" i="1"/>
  <c r="O2178" i="1"/>
  <c r="O2870" i="1"/>
  <c r="O390" i="1"/>
  <c r="O1211" i="1"/>
  <c r="O2972" i="1"/>
  <c r="O2286" i="1"/>
  <c r="O1568" i="1"/>
  <c r="O1090" i="1"/>
  <c r="O2631" i="1"/>
  <c r="O88" i="1"/>
  <c r="O2311" i="1"/>
  <c r="O1398" i="1"/>
  <c r="O341" i="1"/>
  <c r="O2532" i="1"/>
  <c r="O1036" i="1"/>
  <c r="O3312" i="1"/>
  <c r="O1899" i="1"/>
  <c r="O956" i="1"/>
  <c r="O1746" i="1"/>
  <c r="O2721" i="1"/>
  <c r="O473" i="1"/>
  <c r="O2552" i="1"/>
  <c r="O1011" i="1"/>
  <c r="O2549" i="1"/>
  <c r="O989" i="1"/>
  <c r="O3281" i="1"/>
  <c r="O283" i="1"/>
  <c r="O3111" i="1"/>
  <c r="O1215" i="1"/>
  <c r="O325" i="1"/>
  <c r="O3788" i="1"/>
  <c r="O946" i="1"/>
  <c r="O2303" i="1"/>
  <c r="O3064" i="1"/>
  <c r="O444" i="1"/>
  <c r="O1679" i="1"/>
  <c r="O249" i="1"/>
  <c r="O1390" i="1"/>
  <c r="O1799" i="1"/>
  <c r="O3191" i="1"/>
  <c r="O1032" i="1"/>
  <c r="O1377" i="1"/>
  <c r="O2214" i="1"/>
  <c r="O91" i="1"/>
  <c r="O974" i="1"/>
  <c r="O515" i="1"/>
  <c r="O1028" i="1"/>
  <c r="O749" i="1"/>
  <c r="O2045" i="1"/>
  <c r="O3529" i="1"/>
  <c r="O1624" i="1"/>
  <c r="O3022" i="1"/>
  <c r="O115" i="1"/>
  <c r="O2305" i="1"/>
  <c r="O3184" i="1"/>
  <c r="O788" i="1"/>
  <c r="O2786" i="1"/>
  <c r="O371" i="1"/>
  <c r="O3230" i="1"/>
  <c r="O3073" i="1"/>
  <c r="O1540" i="1"/>
  <c r="O836" i="1"/>
  <c r="O1348" i="1"/>
  <c r="O3614" i="1"/>
  <c r="O2714" i="1"/>
  <c r="O2296" i="1"/>
  <c r="O2726" i="1"/>
  <c r="O2737" i="1"/>
  <c r="O2115" i="1"/>
  <c r="O1079" i="1"/>
  <c r="O3260" i="1"/>
  <c r="O726" i="1"/>
  <c r="O2740" i="1"/>
  <c r="O2087" i="1"/>
  <c r="O63" i="1"/>
  <c r="O1767" i="1"/>
  <c r="O2042" i="1"/>
  <c r="O1373" i="1"/>
  <c r="O2859" i="1"/>
  <c r="O2250" i="1"/>
  <c r="O1367" i="1"/>
  <c r="O1658" i="1"/>
  <c r="O67" i="1"/>
  <c r="O485" i="1"/>
  <c r="O3146" i="1"/>
  <c r="O3027" i="1"/>
  <c r="O1363" i="1"/>
  <c r="O2615" i="1"/>
  <c r="O3004" i="1"/>
  <c r="O3173" i="1"/>
  <c r="O2526" i="1"/>
  <c r="O1273" i="1"/>
  <c r="O134" i="1"/>
  <c r="O104" i="1"/>
  <c r="O3295" i="1"/>
  <c r="O109" i="1"/>
  <c r="O358" i="1"/>
  <c r="O366" i="1"/>
  <c r="O1029" i="1"/>
  <c r="O1283" i="1"/>
  <c r="O482" i="1"/>
  <c r="O2463" i="1"/>
  <c r="O793" i="1"/>
  <c r="O1307" i="1"/>
  <c r="O2263" i="1"/>
  <c r="O3536" i="1"/>
  <c r="O2731" i="1"/>
  <c r="O896" i="1"/>
  <c r="O376" i="1"/>
  <c r="O3365" i="1"/>
  <c r="O1332" i="1"/>
  <c r="O306" i="1"/>
  <c r="O3268" i="1"/>
  <c r="O3109" i="1"/>
  <c r="O3156" i="1"/>
  <c r="O730" i="1"/>
  <c r="O1660" i="1"/>
  <c r="O3767" i="1"/>
  <c r="O1747" i="1"/>
  <c r="O375" i="1"/>
  <c r="O3378" i="1"/>
  <c r="O1188" i="1"/>
  <c r="O2977" i="1"/>
  <c r="O845" i="1"/>
  <c r="O2527" i="1"/>
  <c r="O421" i="1"/>
  <c r="O1829" i="1"/>
  <c r="O818" i="1"/>
  <c r="O2243" i="1"/>
  <c r="O2122" i="1"/>
  <c r="O2129" i="1"/>
  <c r="O1066" i="1"/>
  <c r="O1608" i="1"/>
  <c r="O3379" i="1"/>
  <c r="O2443" i="1"/>
  <c r="O1628" i="1"/>
  <c r="O1663" i="1"/>
  <c r="O2501" i="1"/>
  <c r="O2223" i="1"/>
  <c r="O3328" i="1"/>
  <c r="O3664" i="1"/>
  <c r="O3271" i="1"/>
  <c r="O2017" i="1"/>
  <c r="O1264" i="1"/>
  <c r="O1466" i="1"/>
  <c r="O2931" i="1"/>
  <c r="O2262" i="1"/>
  <c r="O1436" i="1"/>
  <c r="O1807" i="1"/>
  <c r="O3588" i="1"/>
  <c r="O1664" i="1"/>
  <c r="O1670" i="1"/>
  <c r="O2799" i="1"/>
  <c r="O3245" i="1"/>
  <c r="O2941" i="1"/>
  <c r="O3171" i="1"/>
  <c r="O2598" i="1"/>
  <c r="O1762" i="1"/>
  <c r="O2535" i="1"/>
  <c r="O2235" i="1"/>
  <c r="O1944" i="1"/>
  <c r="O487" i="1"/>
  <c r="O3050" i="1"/>
  <c r="O3341" i="1"/>
  <c r="O1384" i="1"/>
  <c r="O808" i="1"/>
  <c r="O2448" i="1"/>
  <c r="O3030" i="1"/>
  <c r="O796" i="1"/>
  <c r="O1530" i="1"/>
  <c r="O3066" i="1"/>
  <c r="O8" i="1"/>
  <c r="O38" i="1"/>
  <c r="O1045" i="1"/>
  <c r="O3778" i="1"/>
  <c r="O257" i="1"/>
  <c r="O2462" i="1"/>
  <c r="O58" i="1"/>
  <c r="O2692" i="1"/>
  <c r="O3008" i="1"/>
  <c r="O1015" i="1"/>
  <c r="O326" i="1"/>
  <c r="O2447" i="1"/>
  <c r="O2265" i="1"/>
  <c r="O3304" i="1"/>
  <c r="O1655" i="1"/>
  <c r="O3018" i="1"/>
  <c r="O3633" i="1"/>
  <c r="O1686" i="1"/>
  <c r="O337" i="1"/>
  <c r="O1938" i="1"/>
  <c r="O2975" i="1"/>
  <c r="O48" i="1"/>
  <c r="O2993" i="1"/>
  <c r="O2315" i="1"/>
  <c r="O2185" i="1"/>
  <c r="O221" i="1"/>
  <c r="O681" i="1"/>
  <c r="O1387" i="1"/>
  <c r="O710" i="1"/>
  <c r="O314" i="1"/>
  <c r="O2255" i="1"/>
  <c r="O2031" i="1"/>
  <c r="O365" i="1"/>
  <c r="O9" i="1"/>
  <c r="O1189" i="1"/>
  <c r="O1200" i="1"/>
  <c r="O3362" i="1"/>
  <c r="O1617" i="1"/>
  <c r="O1852" i="1"/>
  <c r="O3043" i="1"/>
  <c r="O2092" i="1"/>
  <c r="O254" i="1"/>
  <c r="O1897" i="1"/>
  <c r="O1521" i="1"/>
  <c r="O1378" i="1"/>
  <c r="O2313" i="1"/>
  <c r="O400" i="1"/>
  <c r="O1756" i="1"/>
  <c r="O1819" i="1"/>
  <c r="O3157" i="1"/>
  <c r="O1749" i="1"/>
  <c r="O1802" i="1"/>
  <c r="O1785" i="1"/>
  <c r="O1368" i="1"/>
  <c r="O741" i="1"/>
  <c r="O3435" i="1"/>
  <c r="O2830" i="1"/>
  <c r="O1268" i="1"/>
  <c r="O1191" i="1"/>
  <c r="O1470" i="1"/>
  <c r="O307" i="1"/>
  <c r="O3243" i="1"/>
  <c r="O2738" i="1"/>
  <c r="O1139" i="1"/>
  <c r="O1635" i="1"/>
  <c r="O2992" i="1"/>
  <c r="O723" i="1"/>
  <c r="O1838" i="1"/>
  <c r="O2541" i="1"/>
  <c r="O3290" i="1"/>
  <c r="O2813" i="1"/>
  <c r="O3408" i="1"/>
  <c r="O3402" i="1"/>
  <c r="O1693" i="1"/>
  <c r="O2057" i="1"/>
  <c r="O304" i="1"/>
  <c r="O3457" i="1"/>
  <c r="O3155" i="1"/>
  <c r="O1280" i="1"/>
  <c r="O1752" i="1"/>
  <c r="O529" i="1"/>
  <c r="O1676" i="1"/>
  <c r="O3024" i="1"/>
  <c r="O2932" i="1"/>
  <c r="O56" i="1"/>
  <c r="O3423" i="1"/>
  <c r="O336" i="1"/>
  <c r="O3577" i="1"/>
  <c r="O798" i="1"/>
  <c r="O3526" i="1"/>
  <c r="O3300" i="1"/>
  <c r="O2474" i="1"/>
  <c r="O2480" i="1"/>
  <c r="O1351" i="1"/>
  <c r="O1619" i="1"/>
  <c r="O1395" i="1"/>
  <c r="O3716" i="1"/>
  <c r="O3768" i="1"/>
  <c r="O1753" i="1"/>
  <c r="O60" i="1"/>
  <c r="O3360" i="1"/>
  <c r="O350" i="1"/>
  <c r="O3175" i="1"/>
  <c r="O369" i="1"/>
  <c r="O3465" i="1"/>
  <c r="O1935" i="1"/>
  <c r="O2999" i="1"/>
  <c r="O5" i="1"/>
  <c r="O1618" i="1"/>
  <c r="O2053" i="1"/>
  <c r="O2298" i="1"/>
  <c r="O3509" i="1"/>
  <c r="O1375" i="1"/>
  <c r="O419" i="1"/>
  <c r="O331" i="1"/>
  <c r="O1023" i="1"/>
  <c r="O1893" i="1"/>
  <c r="O3436" i="1"/>
  <c r="O751" i="1"/>
  <c r="O2820" i="1"/>
  <c r="O1632" i="1"/>
  <c r="O262" i="1"/>
  <c r="O736" i="1"/>
  <c r="O658" i="1"/>
  <c r="O2449" i="1"/>
  <c r="O2965" i="1"/>
  <c r="O2232" i="1"/>
  <c r="O2616" i="1"/>
  <c r="O1033" i="1"/>
  <c r="O3895" i="1"/>
  <c r="O2451" i="1"/>
  <c r="O2266" i="1"/>
  <c r="O397" i="1"/>
  <c r="O674" i="1"/>
  <c r="O2202" i="1"/>
  <c r="O1797" i="1"/>
  <c r="O1646" i="1"/>
  <c r="O2723" i="1"/>
  <c r="O2675" i="1"/>
  <c r="O3622" i="1"/>
  <c r="O2795" i="1"/>
  <c r="O1941" i="1"/>
  <c r="O57" i="1"/>
  <c r="O71" i="1"/>
  <c r="O3248" i="1"/>
  <c r="O1381" i="1"/>
  <c r="O1031" i="1"/>
  <c r="O1224" i="1"/>
  <c r="O3081" i="1"/>
  <c r="O402" i="1"/>
  <c r="O1948" i="1"/>
  <c r="O251" i="1"/>
  <c r="O2257" i="1"/>
  <c r="O3211" i="1"/>
  <c r="O738" i="1"/>
  <c r="O1401" i="1"/>
  <c r="O2968" i="1"/>
  <c r="O2105" i="1"/>
  <c r="O1399" i="1"/>
  <c r="O2253" i="1"/>
  <c r="O3092" i="1"/>
  <c r="O3391" i="1"/>
  <c r="O1319" i="1"/>
  <c r="O1272" i="1"/>
  <c r="O2637" i="1"/>
  <c r="O3714" i="1"/>
  <c r="O2453" i="1"/>
  <c r="O2333" i="1"/>
  <c r="O2009" i="1"/>
  <c r="O1810" i="1"/>
  <c r="O54" i="1"/>
  <c r="O2" i="1"/>
  <c r="O1627" i="1"/>
  <c r="O354" i="1"/>
  <c r="O1001" i="1"/>
  <c r="O1030" i="1"/>
  <c r="O2230" i="1"/>
  <c r="O2014" i="1"/>
  <c r="O3318" i="1"/>
  <c r="O657" i="1"/>
  <c r="O1836" i="1"/>
  <c r="O673" i="1"/>
  <c r="O3483" i="1"/>
  <c r="O1782" i="1"/>
  <c r="O219" i="1"/>
  <c r="O2279" i="1"/>
  <c r="O2718" i="1"/>
  <c r="O51" i="1"/>
  <c r="O364" i="1"/>
  <c r="O527" i="1"/>
  <c r="O1515" i="1"/>
  <c r="O351" i="1"/>
  <c r="O18" i="1"/>
  <c r="O842" i="1"/>
  <c r="O30" i="1"/>
  <c r="O3250" i="1"/>
  <c r="O2608" i="1"/>
  <c r="O2048" i="1"/>
  <c r="O362" i="1"/>
  <c r="O2987" i="1"/>
  <c r="O3470" i="1"/>
  <c r="O1765" i="1"/>
  <c r="O3220" i="1"/>
  <c r="O3216" i="1"/>
  <c r="O3026" i="1"/>
  <c r="O534" i="1"/>
  <c r="O3679" i="1"/>
  <c r="O2044" i="1"/>
  <c r="O1845" i="1"/>
  <c r="O1751" i="1"/>
  <c r="O1403" i="1"/>
  <c r="O1315" i="1"/>
  <c r="O4024" i="1"/>
  <c r="O827" i="1"/>
  <c r="O3264" i="1"/>
  <c r="O2724" i="1"/>
  <c r="O310" i="1"/>
  <c r="O3244" i="1"/>
  <c r="O3007" i="1"/>
  <c r="O679" i="1"/>
  <c r="O2805" i="1"/>
  <c r="O755" i="1"/>
  <c r="O3258" i="1"/>
  <c r="O615" i="1"/>
  <c r="O82" i="1"/>
  <c r="O1311" i="1"/>
  <c r="O399" i="1"/>
  <c r="O269" i="1"/>
  <c r="O370" i="1"/>
  <c r="O1207" i="1"/>
  <c r="O1967" i="1"/>
  <c r="O3046" i="1"/>
  <c r="O3256" i="1"/>
  <c r="O1187" i="1"/>
  <c r="O2201" i="1"/>
  <c r="O2339" i="1"/>
  <c r="O743" i="1"/>
  <c r="O1009" i="1"/>
  <c r="O1256" i="1"/>
  <c r="O1206" i="1"/>
  <c r="O415" i="1"/>
  <c r="O1857" i="1"/>
  <c r="O1197" i="1"/>
  <c r="O2242" i="1"/>
  <c r="O2274" i="1"/>
  <c r="O1354" i="1"/>
  <c r="O2523" i="1"/>
  <c r="O547" i="1"/>
  <c r="O2231" i="1"/>
  <c r="O379" i="1"/>
  <c r="O1772" i="1"/>
  <c r="O1978" i="1"/>
  <c r="O1281" i="1"/>
  <c r="O971" i="1"/>
  <c r="O1270" i="1"/>
  <c r="O2023" i="1"/>
  <c r="O53" i="1"/>
  <c r="O320" i="1"/>
  <c r="O2734" i="1"/>
  <c r="O2139" i="1"/>
  <c r="O1336" i="1"/>
  <c r="O792" i="1"/>
  <c r="O3165" i="1"/>
  <c r="O1609" i="1"/>
  <c r="O690" i="1"/>
  <c r="O3" i="1"/>
  <c r="O244" i="1"/>
  <c r="O2238" i="1"/>
  <c r="O3048" i="1"/>
  <c r="O834" i="1"/>
  <c r="O540" i="1"/>
  <c r="O3222" i="1"/>
  <c r="O2340" i="1"/>
  <c r="O1463" i="1"/>
  <c r="O1832" i="1"/>
  <c r="O2452" i="1"/>
  <c r="O3288" i="1"/>
  <c r="O248" i="1"/>
  <c r="O1794" i="1"/>
  <c r="O59" i="1"/>
  <c r="O3269" i="1"/>
  <c r="O1856" i="1"/>
  <c r="O3340" i="1"/>
  <c r="O1295" i="1"/>
  <c r="O700" i="1"/>
  <c r="O303" i="1"/>
  <c r="O3274" i="1"/>
  <c r="O3237" i="1"/>
  <c r="O1220" i="1"/>
  <c r="O1210" i="1"/>
  <c r="O3413" i="1"/>
  <c r="O1222" i="1"/>
  <c r="O1633" i="1"/>
  <c r="O367" i="1"/>
  <c r="O3781" i="1"/>
  <c r="O2318" i="1"/>
  <c r="O797" i="1"/>
  <c r="O1513" i="1"/>
  <c r="O1961" i="1"/>
  <c r="O3306" i="1"/>
  <c r="O3015" i="1"/>
  <c r="O536" i="1"/>
  <c r="O3276" i="1"/>
  <c r="O291" i="1"/>
  <c r="O2184" i="1"/>
  <c r="O2997" i="1"/>
  <c r="O2620" i="1"/>
  <c r="O1306" i="1"/>
  <c r="O2259" i="1"/>
  <c r="O1279" i="1"/>
  <c r="O2668" i="1"/>
  <c r="O2198" i="1"/>
  <c r="O398" i="1"/>
  <c r="O242" i="1"/>
  <c r="O1512" i="1"/>
  <c r="O1755" i="1"/>
  <c r="O1259" i="1"/>
  <c r="O2046" i="1"/>
  <c r="O3130" i="1"/>
  <c r="O288" i="1"/>
  <c r="O3404" i="1"/>
  <c r="O3045" i="1"/>
  <c r="O340" i="1"/>
  <c r="O1507" i="1"/>
  <c r="O1282" i="1"/>
  <c r="O1205" i="1"/>
  <c r="O2725" i="1"/>
  <c r="O1974" i="1"/>
  <c r="O957" i="1"/>
  <c r="O348" i="1"/>
  <c r="O318" i="1"/>
  <c r="O2658" i="1"/>
  <c r="O2110" i="1"/>
  <c r="O2614" i="1"/>
  <c r="O1468" i="1"/>
  <c r="O2043" i="1"/>
  <c r="O1892" i="1"/>
  <c r="O1940" i="1"/>
  <c r="O1209" i="1"/>
  <c r="O381" i="1"/>
  <c r="O3189" i="1"/>
  <c r="O823" i="1"/>
  <c r="O1854" i="1"/>
  <c r="O995" i="1"/>
  <c r="O1343" i="1"/>
  <c r="O1542" i="1"/>
  <c r="O2635" i="1"/>
  <c r="O315" i="1"/>
  <c r="O347" i="1"/>
  <c r="O301" i="1"/>
  <c r="O2610" i="1"/>
  <c r="O1506" i="1"/>
  <c r="O258" i="1"/>
  <c r="O2666" i="1"/>
  <c r="O3021" i="1"/>
  <c r="O2307" i="1"/>
  <c r="O1518" i="1"/>
  <c r="O1284" i="1"/>
  <c r="O1522" i="1"/>
  <c r="O2720" i="1"/>
  <c r="O394" i="1"/>
  <c r="O2261" i="1"/>
  <c r="O2246" i="1"/>
  <c r="O659" i="1"/>
  <c r="O416" i="1"/>
  <c r="O1531" i="1"/>
  <c r="O953" i="1"/>
  <c r="O1964" i="1"/>
  <c r="O2249" i="1"/>
  <c r="O961" i="1"/>
  <c r="O682" i="1"/>
  <c r="O2228" i="1"/>
  <c r="O1514" i="1"/>
  <c r="O954" i="1"/>
  <c r="O2160" i="1"/>
  <c r="O1002" i="1"/>
  <c r="O44" i="1"/>
  <c r="O2237" i="1"/>
  <c r="O3221" i="1"/>
  <c r="O61" i="1"/>
  <c r="O1830" i="1"/>
  <c r="O727" i="1"/>
  <c r="O3238" i="1"/>
  <c r="O393" i="1"/>
  <c r="O299" i="1"/>
  <c r="O23" i="1"/>
  <c r="O1353" i="1"/>
  <c r="O2540" i="1"/>
  <c r="O3255" i="1"/>
  <c r="O1218" i="1"/>
  <c r="O1271" i="1"/>
  <c r="O2229" i="1"/>
  <c r="O1510" i="1"/>
  <c r="O1006" i="1"/>
  <c r="O285" i="1"/>
  <c r="O2225" i="1"/>
  <c r="O1848" i="1"/>
  <c r="O2537" i="1"/>
  <c r="O313" i="1"/>
  <c r="O2606" i="1"/>
  <c r="O2665" i="1"/>
  <c r="O2159" i="1"/>
  <c r="O1777" i="1"/>
  <c r="O1021" i="1"/>
  <c r="O322" i="1"/>
  <c r="O2664" i="1"/>
  <c r="O401" i="1"/>
  <c r="O1908" i="1"/>
  <c r="O311" i="1"/>
  <c r="O263" i="1"/>
  <c r="O3231" i="1"/>
  <c r="O1539" i="1"/>
  <c r="O1511" i="1"/>
  <c r="O277" i="1"/>
  <c r="O2093" i="1"/>
  <c r="O3041" i="1"/>
  <c r="O1195" i="1"/>
  <c r="O2623" i="1"/>
  <c r="O2170" i="1"/>
  <c r="O3247" i="1"/>
  <c r="O1299" i="1"/>
  <c r="O2188" i="1"/>
  <c r="O2676" i="1"/>
  <c r="O1225" i="1"/>
  <c r="O1748" i="1"/>
  <c r="O1504" i="1"/>
  <c r="O29" i="1"/>
  <c r="O1269" i="1"/>
  <c r="O386" i="1"/>
  <c r="O420" i="1"/>
  <c r="O2190" i="1"/>
  <c r="O2633" i="1"/>
  <c r="O3003" i="1"/>
  <c r="O1186" i="1"/>
  <c r="O1525" i="1"/>
  <c r="O3019" i="1"/>
  <c r="O2026" i="1"/>
  <c r="O3149" i="1"/>
  <c r="O2459" i="1"/>
  <c r="O1026" i="1"/>
  <c r="O686" i="1"/>
  <c r="O1965" i="1"/>
  <c r="O1534" i="1"/>
  <c r="O1519" i="1"/>
  <c r="O2226" i="1"/>
  <c r="O1277" i="1"/>
  <c r="O3261" i="1"/>
  <c r="O309" i="1"/>
  <c r="O2254" i="1"/>
  <c r="O517" i="1"/>
  <c r="O1339" i="1"/>
  <c r="O2234" i="1"/>
  <c r="O2986" i="1"/>
  <c r="O653" i="1"/>
  <c r="O1097" i="1"/>
  <c r="O317" i="1"/>
  <c r="O361" i="1"/>
  <c r="O3252" i="1"/>
  <c r="O302" i="1"/>
  <c r="O2330" i="1"/>
  <c r="O2337" i="1"/>
  <c r="O1260" i="1"/>
  <c r="O245" i="1"/>
  <c r="O962" i="1"/>
  <c r="O2495" i="1"/>
  <c r="O2926" i="1"/>
  <c r="O1221" i="1"/>
  <c r="O359" i="1"/>
  <c r="O383" i="1"/>
  <c r="O1659" i="1"/>
  <c r="O2080" i="1"/>
  <c r="O2070" i="1"/>
  <c r="O672" i="1"/>
  <c r="O295" i="1"/>
  <c r="O732" i="1"/>
  <c r="O289" i="1"/>
  <c r="O645" i="1"/>
  <c r="O2331" i="1"/>
  <c r="O387" i="1"/>
  <c r="O2334" i="1"/>
  <c r="O1516" i="1"/>
  <c r="O281" i="1"/>
  <c r="O324" i="1"/>
  <c r="O1219" i="1"/>
  <c r="O3037" i="1"/>
  <c r="O1541" i="1"/>
  <c r="O3213" i="1"/>
  <c r="O2989" i="1"/>
  <c r="O1528" i="1"/>
  <c r="O218" i="1"/>
  <c r="O256" i="1"/>
  <c r="O2709" i="1"/>
  <c r="O2204" i="1"/>
  <c r="O3016" i="1"/>
  <c r="O1477" i="1"/>
  <c r="O2186" i="1"/>
  <c r="O34" i="1"/>
  <c r="O2618" i="1"/>
  <c r="O352" i="1"/>
  <c r="O2270" i="1"/>
  <c r="O2081" i="1"/>
  <c r="O981" i="1"/>
  <c r="O2716" i="1"/>
  <c r="O338" i="1"/>
  <c r="O265" i="1"/>
  <c r="O2722" i="1"/>
  <c r="O298" i="1"/>
  <c r="O3011" i="1"/>
  <c r="O2719" i="1"/>
  <c r="O1538" i="1"/>
  <c r="O2039" i="1"/>
  <c r="O152" i="1"/>
  <c r="O660" i="1"/>
  <c r="O2444" i="1"/>
  <c r="O319" i="1"/>
  <c r="O2730" i="1"/>
  <c r="O2233" i="1"/>
  <c r="O413" i="1"/>
  <c r="O2059" i="1"/>
  <c r="O372" i="1"/>
  <c r="O345" i="1"/>
  <c r="O3226" i="1"/>
  <c r="O2461" i="1"/>
  <c r="O985" i="1"/>
  <c r="O1520" i="1"/>
  <c r="O45" i="1"/>
  <c r="O3427" i="1"/>
  <c r="O1114" i="1"/>
  <c r="O2019" i="1"/>
  <c r="O2733" i="1"/>
  <c r="O1536" i="1"/>
  <c r="O273" i="1"/>
  <c r="O2300" i="1"/>
  <c r="O252" i="1"/>
  <c r="O3038" i="1"/>
  <c r="O2717" i="1"/>
  <c r="O3284" i="1"/>
  <c r="O20" i="1"/>
  <c r="O2241" i="1"/>
  <c r="O287" i="1"/>
  <c r="O656" i="1"/>
  <c r="O2612" i="1"/>
  <c r="O2609" i="1"/>
  <c r="O41" i="1"/>
  <c r="O856" i="1"/>
  <c r="O3031" i="1"/>
  <c r="O724" i="1"/>
  <c r="O1473" i="1"/>
  <c r="O2028" i="1"/>
  <c r="O1479" i="1"/>
  <c r="O1977" i="1"/>
  <c r="O1912" i="1"/>
  <c r="O2040" i="1"/>
  <c r="O713" i="1"/>
  <c r="O1955" i="1"/>
  <c r="O1371" i="1"/>
  <c r="O346" i="1"/>
  <c r="O2180" i="1"/>
  <c r="O1474" i="1"/>
  <c r="O2192" i="1"/>
  <c r="O3217" i="1"/>
  <c r="O1000" i="1"/>
  <c r="O3239" i="1"/>
  <c r="O2456" i="1"/>
  <c r="O2991" i="1"/>
  <c r="O695" i="1"/>
  <c r="O1258" i="1"/>
  <c r="O332" i="1"/>
  <c r="O2332" i="1"/>
  <c r="O323" i="1"/>
  <c r="O406" i="1"/>
  <c r="O2007" i="1"/>
  <c r="O259" i="1"/>
  <c r="O1199" i="1"/>
  <c r="O26" i="1"/>
  <c r="O368" i="1"/>
  <c r="O1276" i="1"/>
  <c r="O363" i="1"/>
  <c r="O2604" i="1"/>
  <c r="O1198" i="1"/>
  <c r="O2708" i="1"/>
  <c r="O1217" i="1"/>
  <c r="O2038" i="1"/>
  <c r="O2282" i="1"/>
  <c r="O1478" i="1"/>
  <c r="O2056" i="1"/>
  <c r="O3549" i="1"/>
  <c r="O1523" i="1"/>
  <c r="O963" i="1"/>
  <c r="O2047" i="1"/>
  <c r="O3650" i="1"/>
  <c r="O1196" i="1"/>
  <c r="O39" i="1"/>
  <c r="O1317" i="1"/>
  <c r="O2445" i="1"/>
  <c r="O280" i="1"/>
  <c r="O357" i="1"/>
  <c r="O2944" i="1"/>
  <c r="O243" i="1"/>
  <c r="O2705" i="1"/>
  <c r="O286" i="1"/>
  <c r="O3068" i="1"/>
  <c r="O2648" i="1"/>
  <c r="O2342" i="1"/>
  <c r="O333" i="1"/>
  <c r="O671" i="1"/>
  <c r="O2061" i="1"/>
  <c r="O353" i="1"/>
  <c r="O342" i="1"/>
  <c r="O650" i="1"/>
  <c r="O349" i="1"/>
  <c r="O2035" i="1"/>
  <c r="O2271" i="1"/>
  <c r="O3006" i="1"/>
  <c r="O284" i="1"/>
  <c r="O2732" i="1"/>
  <c r="O1469" i="1"/>
  <c r="O2927" i="1"/>
  <c r="O2710" i="1"/>
  <c r="O1078" i="1"/>
  <c r="O1532" i="1"/>
  <c r="O2052" i="1"/>
  <c r="O643" i="1"/>
  <c r="O1471" i="1"/>
  <c r="O2118" i="1"/>
  <c r="O2062" i="1"/>
  <c r="O2729" i="1"/>
  <c r="O14" i="1"/>
  <c r="O1204" i="1"/>
  <c r="O1366" i="1"/>
  <c r="O335" i="1"/>
  <c r="O1959" i="1"/>
  <c r="O2310" i="1"/>
  <c r="O2711" i="1"/>
  <c r="O1212" i="1"/>
  <c r="O1345" i="1"/>
  <c r="O3693" i="1"/>
  <c r="O3000" i="1"/>
  <c r="O360" i="1"/>
  <c r="O290" i="1"/>
  <c r="O403" i="1"/>
  <c r="O327" i="1"/>
  <c r="O3029" i="1"/>
  <c r="O1951" i="1"/>
  <c r="O2200" i="1"/>
  <c r="O709" i="1"/>
  <c r="O2196" i="1"/>
  <c r="O2735" i="1"/>
  <c r="O737" i="1"/>
  <c r="O6" i="1"/>
  <c r="O344" i="1"/>
  <c r="O395" i="1"/>
  <c r="O3168" i="1"/>
  <c r="O2073" i="1"/>
  <c r="O1972" i="1"/>
  <c r="O2273" i="1"/>
  <c r="O1019" i="1"/>
  <c r="O260" i="1"/>
  <c r="O2079" i="1"/>
  <c r="O2727" i="1"/>
  <c r="O1482" i="1"/>
  <c r="O1252" i="1"/>
  <c r="O2051" i="1"/>
  <c r="O2033" i="1"/>
  <c r="O2998" i="1"/>
  <c r="O1524" i="1"/>
  <c r="O355" i="1"/>
  <c r="O2239" i="1"/>
  <c r="O2071" i="1"/>
  <c r="O1750" i="1"/>
  <c r="O1535" i="1"/>
  <c r="O1683" i="1"/>
  <c r="O2020" i="1"/>
  <c r="O297" i="1"/>
  <c r="O2195" i="1"/>
  <c r="O1954" i="1"/>
  <c r="O279" i="1"/>
  <c r="O1308" i="1"/>
  <c r="O2341" i="1"/>
  <c r="O2739" i="1"/>
  <c r="O1969" i="1"/>
  <c r="O2032" i="1"/>
  <c r="O646" i="1"/>
  <c r="O1976" i="1"/>
  <c r="O2034" i="1"/>
  <c r="O2269" i="1"/>
  <c r="O294" i="1"/>
  <c r="O2058" i="1"/>
  <c r="O1027" i="1"/>
  <c r="O330" i="1"/>
  <c r="O2074" i="1"/>
  <c r="O2312" i="1"/>
  <c r="O2067" i="1"/>
  <c r="O1313" i="1"/>
  <c r="O389" i="1"/>
  <c r="O1962" i="1"/>
  <c r="O1338" i="1"/>
  <c r="O3125" i="1"/>
  <c r="O250" i="1"/>
  <c r="O1503" i="1"/>
  <c r="O2018" i="1"/>
  <c r="O2712" i="1"/>
  <c r="O2187" i="1"/>
  <c r="O2622" i="1"/>
  <c r="O2012" i="1"/>
  <c r="O1952" i="1"/>
  <c r="O980" i="1"/>
  <c r="O261" i="1"/>
  <c r="O3559" i="1"/>
  <c r="O1960" i="1"/>
  <c r="O3840" i="1"/>
  <c r="O2049" i="1"/>
  <c r="O2338" i="1"/>
  <c r="O2728" i="1"/>
  <c r="O2247" i="1"/>
  <c r="O655" i="1"/>
  <c r="O1953" i="1"/>
  <c r="O2611" i="1"/>
  <c r="O701" i="1"/>
  <c r="O2607" i="1"/>
  <c r="O2004" i="1"/>
  <c r="O2626" i="1"/>
  <c r="O1963" i="1"/>
  <c r="O3036" i="1"/>
  <c r="O334" i="1"/>
  <c r="O2064" i="1"/>
  <c r="O691" i="1"/>
  <c r="O1971" i="1"/>
  <c r="O282" i="1"/>
  <c r="O2006" i="1"/>
  <c r="O2029" i="1"/>
  <c r="O391" i="1"/>
  <c r="O2008" i="1"/>
  <c r="O2024" i="1"/>
  <c r="O2050" i="1"/>
  <c r="O2194" i="1"/>
  <c r="O2244" i="1"/>
  <c r="O1467" i="1"/>
  <c r="O300" i="1"/>
  <c r="O1970" i="1"/>
  <c r="O271" i="1"/>
  <c r="O1007" i="1"/>
  <c r="O206" i="1"/>
  <c r="O2011" i="1"/>
  <c r="O2075" i="1"/>
  <c r="O2715" i="1"/>
  <c r="O2027" i="1"/>
  <c r="O2025" i="1"/>
  <c r="O1957" i="1"/>
  <c r="O2077" i="1"/>
  <c r="O2037" i="1"/>
  <c r="O328" i="1"/>
  <c r="O2985" i="1"/>
  <c r="O2041" i="1"/>
  <c r="O1945" i="1"/>
  <c r="O373" i="1"/>
  <c r="O1958" i="1"/>
  <c r="O2054" i="1"/>
  <c r="O1982" i="1"/>
  <c r="O2272" i="1"/>
  <c r="O2329" i="1"/>
  <c r="O2021" i="1"/>
  <c r="O2227" i="1"/>
  <c r="O1979" i="1"/>
  <c r="O2189" i="1"/>
  <c r="O1919" i="1"/>
  <c r="O1968" i="1"/>
  <c r="O2003" i="1"/>
  <c r="O1981" i="1"/>
  <c r="O1966" i="1"/>
  <c r="O2252" i="1"/>
  <c r="O2199" i="1"/>
  <c r="O644" i="1"/>
  <c r="O2036" i="1"/>
  <c r="O1946" i="1"/>
  <c r="O1943" i="1"/>
  <c r="O2645" i="1"/>
  <c r="O1947" i="1"/>
  <c r="O1956" i="1"/>
  <c r="O2072" i="1"/>
  <c r="O2013" i="1"/>
  <c r="O1517" i="1"/>
  <c r="O2066" i="1"/>
  <c r="O1975" i="1"/>
  <c r="O1980" i="1"/>
  <c r="O1480" i="1"/>
  <c r="O2015" i="1"/>
  <c r="O1950" i="1"/>
  <c r="O2078" i="1"/>
  <c r="O1973" i="1"/>
  <c r="O124" i="1"/>
</calcChain>
</file>

<file path=xl/sharedStrings.xml><?xml version="1.0" encoding="utf-8"?>
<sst xmlns="http://schemas.openxmlformats.org/spreadsheetml/2006/main" count="40380" uniqueCount="8405">
  <si>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</si>
  <si>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</si>
  <si>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</si>
  <si>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</si>
  <si>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</si>
  <si>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</si>
  <si>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</si>
  <si>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</si>
  <si>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</si>
  <si>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</si>
  <si>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</si>
  <si>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</si>
  <si>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</si>
  <si>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</si>
  <si>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</si>
  <si>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</si>
  <si>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</si>
  <si>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</si>
  <si>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</si>
  <si>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</si>
  <si>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</si>
  <si>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</si>
  <si>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</si>
  <si>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</si>
  <si>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</si>
  <si>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</si>
  <si>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</si>
  <si>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</si>
  <si>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</si>
  <si>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</si>
  <si>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</si>
  <si>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</si>
  <si>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</si>
  <si>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</si>
  <si>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</si>
  <si>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</si>
  <si>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</si>
  <si>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</si>
  <si>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</si>
  <si>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</si>
  <si>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</si>
  <si>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</si>
  <si>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</si>
  <si>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</si>
  <si>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</si>
  <si>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</si>
  <si>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</si>
  <si>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</si>
  <si>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</si>
  <si>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</si>
  <si>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</si>
  <si>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</si>
  <si>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</si>
  <si>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</si>
  <si>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</si>
  <si>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</si>
  <si>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</si>
  <si>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</si>
  <si>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</si>
  <si>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</si>
  <si>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</si>
  <si>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</si>
  <si>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</si>
  <si>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</si>
  <si>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</si>
  <si>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</si>
  <si>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</si>
  <si>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</si>
  <si>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</si>
  <si>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</si>
  <si>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</si>
  <si>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</si>
  <si>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</si>
  <si>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</si>
  <si>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</si>
  <si>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</si>
  <si>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</si>
  <si>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</si>
  <si>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</si>
  <si>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</si>
  <si>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</si>
  <si>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</si>
  <si>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</si>
  <si>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</si>
  <si>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</si>
  <si>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</si>
  <si>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</si>
  <si>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</si>
  <si>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</si>
  <si>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</si>
  <si>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</si>
  <si>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</si>
  <si>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</si>
  <si>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</si>
  <si>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</si>
  <si>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</si>
  <si>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</si>
  <si>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</si>
  <si>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</si>
  <si>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</si>
  <si>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</si>
  <si>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</si>
  <si>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</si>
  <si>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</si>
  <si>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</si>
  <si>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</si>
  <si>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</si>
  <si>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</si>
  <si>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</si>
  <si>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</si>
  <si>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</si>
  <si>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</si>
  <si>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</si>
  <si>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</si>
  <si>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</si>
  <si>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</si>
  <si>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</si>
  <si>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</si>
  <si>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</si>
  <si>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</si>
  <si>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</si>
  <si>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</si>
  <si>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</si>
  <si>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</si>
  <si>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</si>
  <si>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</si>
  <si>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</si>
  <si>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</si>
  <si>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</si>
  <si>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</si>
  <si>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</si>
  <si>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</si>
  <si>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</si>
  <si>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</si>
  <si>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</si>
  <si>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</si>
  <si>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</si>
  <si>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</si>
  <si>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</si>
  <si>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</si>
  <si>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</si>
  <si>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</si>
  <si>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</si>
  <si>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</si>
  <si>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</si>
  <si>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</si>
  <si>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</si>
  <si>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</si>
  <si>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</si>
  <si>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</si>
  <si>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</si>
  <si>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</si>
  <si>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</si>
  <si>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</si>
  <si>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</si>
  <si>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</si>
  <si>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</si>
  <si>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</si>
  <si>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</si>
  <si>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</si>
  <si>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</si>
  <si>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</si>
  <si>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</si>
  <si>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</si>
  <si>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</si>
  <si>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</si>
  <si>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</si>
  <si>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</si>
  <si>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</si>
  <si>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</si>
  <si>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</si>
  <si>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</si>
  <si>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</si>
  <si>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</si>
  <si>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</si>
  <si>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</si>
  <si>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</si>
  <si>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</si>
  <si>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</si>
  <si>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</si>
  <si>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</si>
  <si>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</si>
  <si>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</si>
  <si>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</si>
  <si>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</si>
  <si>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</si>
  <si>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</si>
  <si>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</si>
  <si>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</si>
  <si>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</si>
  <si>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</si>
  <si>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</si>
  <si>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</si>
  <si>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</si>
  <si>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</si>
  <si>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</si>
  <si>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</si>
  <si>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</si>
  <si>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</si>
  <si>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</si>
  <si>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</si>
  <si>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</si>
  <si>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</si>
  <si>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</si>
  <si>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</si>
  <si>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</si>
  <si>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</si>
  <si>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</si>
  <si>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</si>
  <si>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</si>
  <si>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</si>
  <si>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</si>
  <si>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</si>
  <si>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</si>
  <si>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</si>
  <si>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</si>
  <si>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</si>
  <si>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</si>
  <si>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</si>
  <si>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</si>
  <si>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</si>
  <si>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</si>
  <si>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</si>
  <si>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</si>
  <si>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</si>
  <si>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</si>
  <si>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</si>
  <si>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</si>
  <si>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</si>
  <si>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</si>
  <si>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</si>
  <si>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</si>
  <si>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</si>
  <si>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</si>
  <si>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</si>
  <si>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</si>
  <si>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</si>
  <si>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</si>
  <si>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</si>
  <si>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</si>
  <si>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</si>
  <si>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</si>
  <si>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</si>
  <si>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</si>
  <si>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</si>
  <si>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</si>
  <si>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</si>
  <si>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</si>
  <si>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</si>
  <si>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</si>
  <si>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</si>
  <si>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</si>
  <si>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</si>
  <si>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</si>
  <si>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</si>
  <si>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</si>
  <si>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</si>
  <si>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</si>
  <si>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</si>
  <si>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</si>
  <si>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</si>
  <si>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</si>
  <si>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</si>
  <si>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</si>
  <si>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</si>
  <si>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</si>
  <si>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</si>
  <si>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</si>
  <si>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</si>
  <si>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</si>
  <si>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</si>
  <si>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</si>
  <si>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</si>
  <si>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</si>
  <si>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</si>
  <si>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</si>
  <si>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</si>
  <si>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</si>
  <si>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</si>
  <si>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</si>
  <si>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</si>
  <si>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</si>
  <si>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</si>
  <si>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</si>
  <si>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</si>
  <si>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</si>
  <si>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</si>
  <si>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</si>
  <si>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</si>
  <si>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</si>
  <si>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</si>
  <si>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</si>
  <si>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</si>
  <si>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</si>
  <si>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</si>
  <si>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</si>
  <si>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</si>
  <si>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</si>
  <si>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</si>
  <si>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</si>
  <si>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</si>
  <si>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</si>
  <si>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</si>
  <si>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</si>
  <si>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</si>
  <si>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</si>
  <si>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</si>
  <si>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</si>
  <si>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</si>
  <si>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</si>
  <si>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</si>
  <si>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</si>
  <si>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</si>
  <si>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</si>
  <si>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</si>
  <si>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</si>
  <si>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</si>
  <si>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</si>
  <si>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</si>
  <si>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</si>
  <si>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</si>
  <si>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</si>
  <si>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</si>
  <si>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</si>
  <si>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</si>
  <si>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</si>
  <si>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</si>
  <si>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</si>
  <si>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</si>
  <si>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</si>
  <si>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</si>
  <si>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</si>
  <si>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</si>
  <si>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</si>
  <si>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</si>
  <si>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</si>
  <si>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</si>
  <si>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</si>
  <si>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</si>
  <si>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</si>
  <si>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</si>
  <si>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</si>
  <si>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</si>
  <si>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</si>
  <si>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</si>
  <si>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</si>
  <si>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</si>
  <si>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</si>
  <si>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</si>
  <si>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</si>
  <si>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</si>
  <si>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</si>
  <si>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</si>
  <si>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</si>
  <si>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</si>
  <si>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</si>
  <si>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</si>
  <si>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</si>
  <si>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</si>
  <si>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</si>
  <si>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</si>
  <si>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</si>
  <si>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</si>
  <si>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</si>
  <si>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</si>
  <si>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</si>
  <si>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</si>
  <si>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</si>
  <si>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</si>
  <si>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</si>
  <si>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</si>
  <si>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</si>
  <si>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</si>
  <si>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</si>
  <si>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</si>
  <si>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</si>
  <si>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</si>
  <si>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</si>
  <si>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</si>
  <si>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</si>
  <si>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</si>
  <si>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</si>
  <si>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</si>
  <si>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</si>
  <si>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</si>
  <si>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</si>
  <si>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</si>
  <si>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</si>
  <si>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</si>
  <si>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</si>
  <si>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</si>
  <si>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</si>
  <si>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</si>
  <si>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</si>
  <si>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</si>
  <si>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</si>
  <si>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</si>
  <si>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</si>
  <si>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</si>
  <si>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</si>
  <si>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</si>
  <si>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</si>
  <si>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</si>
  <si>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</si>
  <si>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</si>
  <si>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</si>
  <si>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</si>
  <si>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</si>
  <si>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</si>
  <si>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</si>
  <si>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</si>
  <si>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</si>
  <si>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</si>
  <si>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</si>
  <si>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</si>
  <si>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</si>
  <si>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</si>
  <si>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</si>
  <si>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</si>
  <si>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</si>
  <si>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</si>
  <si>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</si>
  <si>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</si>
  <si>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</si>
  <si>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</si>
  <si>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</si>
  <si>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</si>
  <si>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</si>
  <si>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</si>
  <si>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</si>
  <si>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</si>
  <si>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</si>
  <si>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</si>
  <si>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</si>
  <si>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</si>
  <si>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</si>
  <si>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</si>
  <si>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</si>
  <si>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</si>
  <si>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</si>
  <si>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</si>
  <si>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</si>
  <si>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</si>
  <si>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</si>
  <si>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</si>
  <si>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</si>
  <si>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</si>
  <si>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</si>
  <si>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</si>
  <si>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</si>
  <si>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</si>
  <si>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</si>
  <si>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</si>
  <si>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</si>
  <si>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</si>
  <si>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</si>
  <si>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</si>
  <si>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</si>
  <si>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</si>
  <si>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</si>
  <si>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</si>
  <si>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</si>
  <si>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</si>
  <si>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</si>
  <si>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</si>
  <si>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</si>
  <si>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</si>
  <si>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</si>
  <si>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</si>
  <si>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</si>
  <si>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</si>
  <si>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</si>
  <si>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</si>
  <si>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</si>
  <si>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</si>
  <si>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</si>
  <si>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</si>
  <si>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</si>
  <si>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</si>
  <si>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</si>
  <si>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</si>
  <si>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</si>
  <si>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</si>
  <si>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</si>
  <si>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</si>
  <si>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</si>
  <si>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</si>
  <si>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</si>
  <si>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</si>
  <si>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</si>
  <si>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</si>
  <si>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</si>
  <si>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</si>
  <si>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</si>
  <si>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</si>
  <si>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</si>
  <si>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</si>
  <si>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</si>
  <si>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</si>
  <si>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</si>
  <si>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</si>
  <si>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</si>
  <si>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</si>
  <si>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</si>
  <si>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</si>
  <si>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</si>
  <si>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</si>
  <si>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</si>
  <si>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</si>
  <si>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</si>
  <si>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</si>
  <si>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</si>
  <si>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</si>
  <si>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</si>
  <si>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</si>
  <si>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</si>
  <si>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</si>
  <si>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</si>
  <si>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</si>
  <si>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</si>
  <si>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</si>
  <si>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</si>
  <si>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</si>
  <si>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</si>
  <si>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</si>
  <si>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</si>
  <si>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</si>
  <si>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</si>
  <si>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</si>
  <si>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</si>
  <si>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</si>
  <si>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</si>
  <si>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</si>
  <si>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</si>
  <si>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</si>
  <si>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</si>
  <si>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</si>
  <si>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</si>
  <si>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</si>
  <si>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</si>
  <si>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</si>
  <si>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</si>
  <si>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</si>
  <si>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</si>
  <si>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</si>
  <si>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</si>
  <si>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</si>
  <si>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</si>
  <si>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</si>
  <si>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</si>
  <si>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</si>
  <si>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</si>
  <si>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</si>
  <si>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</si>
  <si>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</si>
  <si>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</si>
  <si>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</si>
  <si>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</si>
  <si>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</si>
  <si>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</si>
  <si>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</si>
  <si>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</si>
  <si>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</si>
  <si>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</si>
  <si>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</si>
  <si>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</si>
  <si>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</si>
  <si>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</si>
  <si>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</si>
  <si>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</si>
  <si>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</si>
  <si>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</si>
  <si>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</si>
  <si>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</si>
  <si>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</si>
  <si>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</si>
  <si>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</si>
  <si>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</si>
  <si>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</si>
  <si>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</si>
  <si>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</si>
  <si>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</si>
  <si>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</si>
  <si>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</si>
  <si>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</si>
  <si>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</si>
  <si>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</si>
  <si>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</si>
  <si>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</si>
  <si>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</si>
  <si>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</si>
  <si>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</si>
  <si>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</si>
  <si>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</si>
  <si>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</si>
  <si>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</si>
  <si>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</si>
  <si>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</si>
  <si>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</si>
  <si>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</si>
  <si>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</si>
  <si>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</si>
  <si>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</si>
  <si>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</si>
  <si>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</si>
  <si>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</si>
  <si>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</si>
  <si>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</si>
  <si>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</si>
  <si>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</si>
  <si>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</si>
  <si>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</si>
  <si>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</si>
  <si>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</si>
  <si>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</si>
  <si>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</si>
  <si>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</si>
  <si>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</si>
  <si>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</si>
  <si>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</si>
  <si>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</si>
  <si>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</si>
  <si>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</si>
  <si>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</si>
  <si>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</si>
  <si>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</si>
  <si>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</si>
  <si>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</si>
  <si>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</si>
  <si>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</si>
  <si>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</si>
  <si>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</si>
  <si>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</si>
  <si>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</si>
  <si>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</si>
  <si>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</si>
  <si>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</si>
  <si>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</si>
  <si>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</si>
  <si>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</si>
  <si>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</si>
  <si>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</si>
  <si>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</si>
  <si>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</si>
  <si>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</si>
  <si>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</si>
  <si>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</si>
  <si>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</si>
  <si>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</si>
  <si>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</si>
  <si>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</si>
  <si>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</si>
  <si>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</si>
  <si>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</si>
  <si>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</si>
  <si>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</si>
  <si>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</si>
  <si>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</si>
  <si>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</si>
  <si>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</si>
  <si>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</si>
  <si>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</si>
  <si>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</si>
  <si>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</si>
  <si>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</si>
  <si>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</si>
  <si>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</si>
  <si>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</si>
  <si>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</si>
  <si>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</si>
  <si>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</si>
  <si>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</si>
  <si>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</si>
  <si>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</si>
  <si>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</si>
  <si>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</si>
  <si>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</si>
  <si>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</si>
  <si>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</si>
  <si>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</si>
  <si>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</si>
  <si>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</si>
  <si>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</si>
  <si>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</si>
  <si>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</si>
  <si>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</si>
  <si>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</si>
  <si>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</si>
  <si>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</si>
  <si>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</si>
  <si>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</si>
  <si>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</si>
  <si>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</si>
  <si>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</si>
  <si>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</si>
  <si>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</si>
  <si>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</si>
  <si>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</si>
  <si>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</si>
  <si>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</si>
  <si>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</si>
  <si>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</si>
  <si>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</si>
  <si>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</si>
  <si>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</si>
  <si>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</si>
  <si>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</si>
  <si>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</si>
  <si>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</si>
  <si>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</si>
  <si>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</si>
  <si>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</si>
  <si>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</si>
  <si>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</si>
  <si>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</si>
  <si>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</si>
  <si>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</si>
  <si>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</si>
  <si>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</si>
  <si>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</si>
  <si>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</si>
  <si>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</si>
  <si>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</si>
  <si>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</si>
  <si>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</si>
  <si>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</si>
  <si>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</si>
  <si>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</si>
  <si>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</si>
  <si>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</si>
  <si>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</si>
  <si>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</si>
  <si>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</si>
  <si>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</si>
  <si>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</si>
  <si>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</si>
  <si>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</si>
  <si>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</si>
  <si>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</si>
  <si>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</si>
  <si>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</si>
  <si>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</si>
  <si>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</si>
  <si>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</si>
  <si>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</si>
  <si>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</si>
  <si>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</si>
  <si>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</si>
  <si>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</si>
  <si>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</si>
  <si>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</si>
  <si>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</si>
  <si>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</si>
  <si>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</si>
  <si>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</si>
  <si>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</si>
  <si>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</si>
  <si>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</si>
  <si>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</si>
  <si>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</si>
  <si>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</si>
  <si>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</si>
  <si>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</si>
  <si>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</si>
  <si>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</si>
  <si>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</si>
  <si>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</si>
  <si>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</si>
  <si>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</si>
  <si>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</si>
  <si>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</si>
  <si>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</si>
  <si>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</si>
  <si>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</si>
  <si>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</si>
  <si>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</si>
  <si>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</si>
  <si>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</si>
  <si>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</si>
  <si>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</si>
  <si>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</si>
  <si>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</si>
  <si>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</si>
  <si>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</si>
  <si>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</si>
  <si>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</si>
  <si>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</si>
  <si>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</si>
  <si>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</si>
  <si>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</si>
  <si>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</si>
  <si>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</si>
  <si>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</si>
  <si>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</si>
  <si>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</si>
  <si>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</si>
  <si>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</si>
  <si>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</si>
  <si>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</si>
  <si>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</si>
  <si>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</si>
  <si>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</si>
  <si>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</si>
  <si>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</si>
  <si>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</si>
  <si>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</si>
  <si>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</si>
  <si>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</si>
  <si>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</si>
  <si>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</si>
  <si>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</si>
  <si>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</si>
  <si>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</si>
  <si>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</si>
  <si>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</si>
  <si>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</si>
  <si>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</si>
  <si>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</si>
  <si>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</si>
  <si>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</si>
  <si>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</si>
  <si>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</si>
  <si>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</si>
  <si>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</si>
  <si>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</si>
  <si>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</si>
  <si>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</si>
  <si>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</si>
  <si>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</si>
  <si>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</si>
  <si>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</si>
  <si>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</si>
  <si>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</si>
  <si>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</si>
  <si>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</si>
  <si>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</si>
  <si>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</si>
  <si>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</si>
  <si>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</si>
  <si>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</si>
  <si>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</si>
  <si>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</si>
  <si>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</si>
  <si>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</si>
  <si>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</si>
  <si>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</si>
  <si>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</si>
  <si>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</si>
  <si>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</si>
  <si>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</si>
  <si>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</si>
  <si>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</si>
  <si>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</si>
  <si>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</si>
  <si>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</si>
  <si>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</si>
  <si>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</si>
  <si>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</si>
  <si>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</si>
  <si>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</si>
  <si>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</si>
  <si>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</si>
  <si>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</si>
  <si>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</si>
  <si>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</si>
  <si>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</si>
  <si>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</si>
  <si>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</si>
  <si>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</si>
  <si>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</si>
  <si>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</si>
  <si>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</si>
  <si>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</si>
  <si>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</si>
  <si>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</si>
  <si>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</si>
  <si>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</si>
  <si>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</si>
  <si>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</si>
  <si>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</si>
  <si>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</si>
  <si>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</si>
  <si>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</si>
  <si>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</si>
  <si>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</si>
  <si>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</si>
  <si>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</si>
  <si>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</si>
  <si>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</si>
  <si>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</si>
  <si>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</si>
  <si>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</si>
  <si>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</si>
  <si>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</si>
  <si>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</si>
  <si>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</si>
  <si>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</si>
  <si>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</si>
  <si>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</si>
  <si>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</si>
  <si>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</si>
  <si>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</si>
  <si>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</si>
  <si>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</si>
  <si>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</si>
  <si>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</si>
  <si>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</si>
  <si>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</si>
  <si>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</si>
  <si>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</si>
  <si>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</si>
  <si>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</si>
  <si>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</si>
  <si>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</si>
  <si>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</si>
  <si>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</si>
  <si>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</si>
  <si>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</si>
  <si>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</si>
  <si>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</si>
  <si>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</si>
  <si>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</si>
  <si>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</si>
  <si>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</si>
  <si>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</si>
  <si>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</si>
  <si>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</si>
  <si>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</si>
  <si>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</si>
  <si>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</si>
  <si>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</si>
  <si>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</si>
  <si>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</si>
  <si>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</si>
  <si>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</si>
  <si>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</si>
  <si>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</si>
  <si>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</si>
  <si>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</si>
  <si>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</si>
  <si>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</si>
  <si>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</si>
  <si>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</si>
  <si>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</si>
  <si>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</si>
  <si>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</si>
  <si>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</si>
  <si>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</si>
  <si>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</si>
  <si>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</si>
  <si>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</si>
  <si>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</si>
  <si>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</si>
  <si>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</si>
  <si>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</si>
  <si>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</si>
  <si>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</si>
  <si>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</si>
  <si>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</si>
  <si>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</si>
  <si>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</si>
  <si>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</si>
  <si>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</si>
  <si>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</si>
  <si>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</si>
  <si>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</si>
  <si>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</si>
  <si>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</si>
  <si>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</si>
  <si>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</si>
  <si>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</si>
  <si>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</si>
  <si>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</si>
  <si>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</si>
  <si>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</si>
  <si>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</si>
  <si>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</si>
  <si>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</si>
  <si>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</si>
  <si>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</si>
  <si>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</si>
  <si>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</si>
  <si>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</si>
  <si>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</si>
  <si>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</si>
  <si>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</si>
  <si>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</si>
  <si>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</si>
  <si>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</si>
  <si>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</si>
  <si>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</si>
  <si>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</si>
  <si>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</si>
  <si>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</si>
  <si>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</si>
  <si>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</si>
  <si>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</si>
  <si>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</si>
  <si>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</si>
  <si>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</si>
  <si>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</si>
  <si>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</si>
  <si>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</si>
  <si>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</si>
  <si>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</si>
  <si>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</si>
  <si>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</si>
  <si>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</si>
  <si>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</si>
  <si>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</si>
  <si>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</si>
  <si>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</si>
  <si>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</si>
  <si>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</si>
  <si>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</si>
  <si>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</si>
  <si>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</si>
  <si>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</si>
  <si>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</si>
  <si>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</si>
  <si>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</si>
  <si>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</si>
  <si>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</si>
  <si>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</si>
  <si>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</si>
  <si>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</si>
  <si>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</si>
  <si>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</si>
  <si>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</si>
  <si>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</si>
  <si>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</si>
  <si>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</si>
  <si>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</si>
  <si>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</si>
  <si>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</si>
  <si>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</si>
  <si>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</si>
  <si>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</si>
  <si>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</si>
  <si>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</si>
  <si>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</si>
  <si>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</si>
  <si>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</si>
  <si>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</si>
  <si>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</si>
  <si>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</si>
  <si>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</si>
  <si>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</si>
  <si>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</si>
  <si>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</si>
  <si>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</si>
  <si>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</si>
  <si>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</si>
  <si>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</si>
  <si>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</si>
  <si>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</si>
  <si>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</si>
  <si>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</si>
  <si>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</si>
  <si>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</si>
  <si>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</si>
  <si>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</si>
  <si>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</si>
  <si>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</si>
  <si>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</si>
  <si>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</si>
  <si>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</si>
  <si>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</si>
  <si>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</si>
  <si>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</si>
  <si>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</si>
  <si>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</si>
  <si>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</si>
  <si>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</si>
  <si>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</si>
  <si>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</si>
  <si>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</si>
  <si>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</si>
  <si>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</si>
  <si>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</si>
  <si>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</si>
  <si>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</si>
  <si>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</si>
  <si>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</si>
  <si>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</si>
  <si>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</si>
  <si>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</si>
  <si>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</si>
  <si>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</si>
  <si>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</si>
  <si>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</si>
  <si>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</si>
  <si>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</si>
  <si>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</si>
  <si>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</si>
  <si>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</si>
  <si>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</si>
  <si>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</si>
  <si>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</si>
  <si>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</si>
  <si>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</si>
  <si>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</si>
  <si>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</si>
  <si>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</si>
  <si>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</si>
  <si>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</si>
  <si>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</si>
  <si>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</si>
  <si>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</si>
  <si>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</si>
  <si>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</si>
  <si>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</si>
  <si>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</si>
  <si>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</si>
  <si>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</si>
  <si>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</si>
  <si>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</si>
  <si>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</si>
  <si>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</si>
  <si>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</si>
  <si>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</si>
  <si>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</si>
  <si>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</si>
  <si>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</si>
  <si>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</si>
  <si>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</si>
  <si>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</si>
  <si>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</si>
  <si>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</si>
  <si>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</si>
  <si>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</si>
  <si>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</si>
  <si>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</si>
  <si>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</si>
  <si>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</si>
  <si>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</si>
  <si>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</si>
  <si>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</si>
  <si>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</si>
  <si>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</si>
  <si>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</si>
  <si>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</si>
  <si>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</si>
  <si>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</si>
  <si>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</si>
  <si>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</si>
  <si>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</si>
  <si>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</si>
  <si>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</si>
  <si>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</si>
  <si>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</si>
  <si>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</si>
  <si>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</si>
  <si>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</si>
  <si>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</si>
  <si>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</si>
  <si>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</si>
  <si>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</si>
  <si>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</si>
  <si>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</si>
  <si>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</si>
  <si>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</si>
  <si>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</si>
  <si>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</si>
  <si>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</si>
  <si>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</si>
  <si>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</si>
  <si>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</si>
  <si>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</si>
  <si>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</si>
  <si>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</si>
  <si>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</si>
  <si>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</si>
  <si>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</si>
  <si>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</si>
  <si>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</si>
  <si>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</si>
  <si>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</si>
  <si>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</si>
  <si>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</si>
  <si>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</si>
  <si>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</si>
  <si>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</si>
  <si>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</si>
  <si>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</si>
  <si>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</si>
  <si>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</si>
  <si>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</si>
  <si>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</si>
  <si>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</si>
  <si>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</si>
  <si>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</si>
  <si>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</si>
  <si>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</si>
  <si>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</si>
  <si>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</si>
  <si>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</si>
  <si>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</si>
  <si>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</si>
  <si>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</si>
  <si>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</si>
  <si>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</si>
  <si>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</si>
  <si>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</si>
  <si>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</si>
  <si>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</si>
  <si>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</si>
  <si>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</si>
  <si>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</si>
  <si>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</si>
  <si>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</si>
  <si>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</si>
  <si>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</si>
  <si>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</si>
  <si>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</si>
  <si>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</si>
  <si>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</si>
  <si>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</si>
  <si>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</si>
  <si>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</si>
  <si>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</si>
  <si>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</si>
  <si>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</si>
  <si>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</si>
  <si>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</si>
  <si>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</si>
  <si>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</si>
  <si>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</si>
  <si>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</si>
  <si>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</si>
  <si>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</si>
  <si>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</si>
  <si>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</si>
  <si>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</si>
  <si>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</si>
  <si>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</si>
  <si>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</si>
  <si>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</si>
  <si>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</si>
  <si>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</si>
  <si>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</si>
  <si>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</si>
  <si>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</si>
  <si>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</si>
  <si>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</si>
  <si>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</si>
  <si>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</si>
  <si>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</si>
  <si>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</si>
  <si>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</si>
  <si>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</si>
  <si>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</si>
  <si>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</si>
  <si>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</si>
  <si>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</si>
  <si>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</si>
  <si>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</si>
  <si>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</si>
  <si>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</si>
  <si>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</si>
  <si>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</si>
  <si>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</si>
  <si>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</si>
  <si>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</si>
  <si>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</si>
  <si>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</si>
  <si>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</si>
  <si>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</si>
  <si>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</si>
  <si>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</si>
  <si>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</si>
  <si>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</si>
  <si>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</si>
  <si>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</si>
  <si>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</si>
  <si>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</si>
  <si>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</si>
  <si>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</si>
  <si>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</si>
  <si>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</si>
  <si>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</si>
  <si>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</si>
  <si>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</si>
  <si>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</si>
  <si>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</si>
  <si>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</si>
  <si>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</si>
  <si>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</si>
  <si>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</si>
  <si>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</si>
  <si>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</si>
  <si>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</si>
  <si>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</si>
  <si>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</si>
  <si>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</si>
  <si>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</si>
  <si>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</si>
  <si>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</si>
  <si>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</si>
  <si>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</si>
  <si>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</si>
  <si>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</si>
  <si>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</si>
  <si>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</si>
  <si>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</si>
  <si>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</si>
  <si>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</si>
  <si>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</si>
  <si>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</si>
  <si>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</si>
  <si>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</si>
  <si>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</si>
  <si>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</si>
  <si>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</si>
  <si>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</si>
  <si>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</si>
  <si>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</si>
  <si>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</si>
  <si>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</si>
  <si>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</si>
  <si>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</si>
  <si>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</si>
  <si>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</si>
  <si>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</si>
  <si>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</si>
  <si>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</si>
  <si>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</si>
  <si>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</si>
  <si>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</si>
  <si>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</si>
  <si>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</si>
  <si>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</si>
  <si>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</si>
  <si>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</si>
  <si>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</si>
  <si>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</si>
  <si>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</si>
  <si>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</si>
  <si>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</si>
  <si>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</si>
  <si>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</si>
  <si>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</si>
  <si>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</si>
  <si>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</si>
  <si>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</si>
  <si>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</si>
  <si>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</si>
  <si>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</si>
  <si>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</si>
  <si>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</si>
  <si>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</si>
  <si>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</si>
  <si>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</si>
  <si>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</si>
  <si>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</si>
  <si>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</si>
  <si>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</si>
  <si>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</si>
  <si>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</si>
  <si>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</si>
  <si>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</si>
  <si>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</si>
  <si>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</si>
  <si>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</si>
  <si>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</si>
  <si>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</si>
  <si>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</si>
  <si>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</si>
  <si>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</si>
  <si>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</si>
  <si>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</si>
  <si>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</si>
  <si>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</si>
  <si>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</si>
  <si>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</si>
  <si>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</si>
  <si>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</si>
  <si>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</si>
  <si>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</si>
  <si>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</si>
  <si>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</si>
  <si>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</si>
  <si>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</si>
  <si>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</si>
  <si>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</si>
  <si>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</si>
  <si>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</si>
  <si>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</si>
  <si>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</si>
  <si>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</si>
  <si>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</si>
  <si>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</si>
  <si>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</si>
  <si>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</si>
  <si>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</si>
  <si>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</si>
  <si>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</si>
  <si>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</si>
  <si>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</si>
  <si>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</si>
  <si>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</si>
  <si>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</si>
  <si>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</si>
  <si>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</si>
  <si>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</si>
  <si>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</si>
  <si>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</si>
  <si>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</si>
  <si>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</si>
  <si>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</si>
  <si>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</si>
  <si>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</si>
  <si>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</si>
  <si>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</si>
  <si>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</si>
  <si>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</si>
  <si>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</si>
  <si>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</si>
  <si>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</si>
  <si>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</si>
  <si>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</si>
  <si>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</si>
  <si>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</si>
  <si>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</si>
  <si>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</si>
  <si>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</si>
  <si>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</si>
  <si>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</si>
  <si>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</si>
  <si>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</si>
  <si>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</si>
  <si>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</si>
  <si>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</si>
  <si>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</si>
  <si>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</si>
  <si>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</si>
  <si>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</si>
  <si>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</si>
  <si>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</si>
  <si>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</si>
  <si>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</si>
  <si>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</si>
  <si>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</si>
  <si>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</si>
  <si>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</si>
  <si>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</si>
  <si>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</si>
  <si>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</si>
  <si>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</si>
  <si>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</si>
  <si>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</si>
  <si>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</si>
  <si>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</si>
  <si>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</si>
  <si>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</si>
  <si>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</si>
  <si>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</si>
  <si>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</si>
  <si>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</si>
  <si>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</si>
  <si>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</si>
  <si>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</si>
  <si>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</si>
  <si>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</si>
  <si>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</si>
  <si>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</si>
  <si>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</si>
  <si>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</si>
  <si>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</si>
  <si>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</si>
  <si>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</si>
  <si>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</si>
  <si>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</si>
  <si>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</si>
  <si>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</si>
  <si>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</si>
  <si>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</si>
  <si>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</si>
  <si>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</si>
  <si>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</si>
  <si>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</si>
  <si>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</si>
  <si>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</si>
  <si>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</si>
  <si>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</si>
  <si>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</si>
  <si>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</si>
  <si>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</si>
  <si>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</si>
  <si>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</si>
  <si>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</si>
  <si>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</si>
  <si>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</si>
  <si>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</si>
  <si>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</si>
  <si>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</si>
  <si>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</si>
  <si>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</si>
  <si>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</si>
  <si>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</si>
  <si>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</si>
  <si>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</si>
  <si>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</si>
  <si>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</si>
  <si>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</si>
  <si>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</si>
  <si>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</si>
  <si>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</si>
  <si>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</si>
  <si>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</si>
  <si>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</si>
  <si>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</si>
  <si>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</si>
  <si>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</si>
  <si>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</si>
  <si>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</si>
  <si>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</si>
  <si>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</si>
  <si>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</si>
  <si>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</si>
  <si>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</si>
  <si>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</si>
  <si>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</si>
  <si>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</si>
  <si>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</si>
  <si>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</si>
  <si>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</si>
  <si>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</si>
  <si>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</si>
  <si>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</si>
  <si>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</si>
  <si>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</si>
  <si>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</si>
  <si>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</si>
  <si>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</si>
  <si>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</si>
  <si>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</si>
  <si>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</si>
  <si>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</si>
  <si>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</si>
  <si>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</si>
  <si>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</si>
  <si>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</si>
  <si>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</si>
  <si>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</si>
  <si>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</si>
  <si>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</si>
  <si>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</si>
  <si>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</si>
  <si>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</si>
  <si>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</si>
  <si>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</si>
  <si>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</si>
  <si>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</si>
  <si>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</si>
  <si>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</si>
  <si>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</si>
  <si>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</si>
  <si>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</si>
  <si>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</si>
  <si>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</si>
  <si>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</si>
  <si>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</si>
  <si>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</si>
  <si>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</si>
  <si>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</si>
  <si>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</si>
  <si>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</si>
  <si>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</si>
  <si>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</si>
  <si>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</si>
  <si>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</si>
  <si>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</si>
  <si>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</si>
  <si>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</si>
  <si>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</si>
  <si>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</si>
  <si>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</si>
  <si>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</si>
  <si>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</si>
  <si>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</si>
  <si>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</si>
  <si>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</si>
  <si>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</si>
  <si>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</si>
  <si>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</si>
  <si>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</si>
  <si>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</si>
  <si>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</si>
  <si>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</si>
  <si>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</si>
  <si>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</si>
  <si>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</si>
  <si>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</si>
  <si>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</si>
  <si>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</si>
  <si>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</si>
  <si>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</si>
  <si>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</si>
  <si>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</si>
  <si>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</si>
  <si>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</si>
  <si>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</si>
  <si>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</si>
  <si>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</si>
  <si>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</si>
  <si>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</si>
  <si>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</si>
  <si>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</si>
  <si>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</si>
  <si>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</si>
  <si>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</si>
  <si>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</si>
  <si>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</si>
  <si>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</si>
  <si>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</si>
  <si>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</si>
  <si>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</si>
  <si>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</si>
  <si>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</si>
  <si>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</si>
  <si>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</si>
  <si>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</si>
  <si>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</si>
  <si>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</si>
  <si>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</si>
  <si>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</si>
  <si>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</si>
  <si>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</si>
  <si>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</si>
  <si>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</si>
  <si>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</si>
  <si>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</si>
  <si>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</si>
  <si>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</si>
  <si>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</si>
  <si>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</si>
  <si>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</si>
  <si>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</si>
  <si>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</si>
  <si>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</si>
  <si>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</si>
  <si>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</si>
  <si>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</si>
  <si>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</si>
  <si>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</si>
  <si>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</si>
  <si>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</si>
  <si>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</si>
  <si>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</si>
  <si>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</si>
  <si>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</si>
  <si>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</si>
  <si>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</si>
  <si>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</si>
  <si>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</si>
  <si>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</si>
  <si>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</si>
  <si>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</si>
  <si>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</si>
  <si>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</si>
  <si>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</si>
  <si>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</si>
  <si>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</si>
  <si>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</si>
  <si>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</si>
  <si>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</si>
  <si>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</si>
  <si>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</si>
  <si>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</si>
  <si>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</si>
  <si>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</si>
  <si>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</si>
  <si>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</si>
  <si>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</si>
  <si>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</si>
  <si>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</si>
  <si>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</si>
  <si>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</si>
  <si>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</si>
  <si>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</si>
  <si>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</si>
  <si>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</si>
  <si>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</si>
  <si>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</si>
  <si>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</si>
  <si>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</si>
  <si>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</si>
  <si>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</si>
  <si>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</si>
  <si>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</si>
  <si>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</si>
  <si>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</si>
  <si>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</si>
  <si>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</si>
  <si>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</si>
  <si>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</si>
  <si>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</si>
  <si>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</si>
  <si>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</si>
  <si>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</si>
  <si>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</si>
  <si>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</si>
  <si>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</si>
  <si>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</si>
  <si>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</si>
  <si>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</si>
  <si>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</si>
  <si>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</si>
  <si>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</si>
  <si>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</si>
  <si>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</si>
  <si>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</si>
  <si>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</si>
  <si>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</si>
  <si>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</si>
  <si>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</si>
  <si>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</si>
  <si>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</si>
  <si>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</si>
  <si>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</si>
  <si>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</si>
  <si>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</si>
  <si>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</si>
  <si>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</si>
  <si>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</si>
  <si>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</si>
  <si>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</si>
  <si>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</si>
  <si>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</si>
  <si>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</si>
  <si>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</si>
  <si>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</si>
  <si>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</si>
  <si>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</si>
  <si>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</si>
  <si>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</si>
  <si>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</si>
  <si>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</si>
  <si>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</si>
  <si>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</si>
  <si>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</si>
  <si>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</si>
  <si>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</si>
  <si>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</si>
  <si>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</si>
  <si>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</si>
  <si>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</si>
  <si>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</si>
  <si>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</si>
  <si>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</si>
  <si>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</si>
  <si>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</si>
  <si>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</si>
  <si>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</si>
  <si>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</si>
  <si>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</si>
  <si>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</si>
  <si>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</si>
  <si>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</si>
  <si>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</si>
  <si>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</si>
  <si>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</si>
  <si>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</si>
  <si>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</si>
  <si>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</si>
  <si>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</si>
  <si>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</si>
  <si>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</si>
  <si>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</si>
  <si>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</si>
  <si>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</si>
  <si>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</si>
  <si>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</si>
  <si>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</si>
  <si>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</si>
  <si>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</si>
  <si>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</si>
  <si>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</si>
  <si>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</si>
  <si>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</si>
  <si>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</si>
  <si>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</si>
  <si>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</si>
  <si>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</si>
  <si>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</si>
  <si>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</si>
  <si>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</si>
  <si>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</si>
  <si>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</si>
  <si>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</si>
  <si>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</si>
  <si>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</si>
  <si>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</si>
  <si>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</si>
  <si>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</si>
  <si>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</si>
  <si>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</si>
  <si>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</si>
  <si>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</si>
  <si>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</si>
  <si>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</si>
  <si>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</si>
  <si>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</si>
  <si>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</si>
  <si>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</si>
  <si>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</si>
  <si>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</si>
  <si>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</si>
  <si>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</si>
  <si>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</si>
  <si>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</si>
  <si>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</si>
  <si>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</si>
  <si>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</si>
  <si>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</si>
  <si>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</si>
  <si>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</si>
  <si>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</si>
  <si>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</si>
  <si>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</si>
  <si>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</si>
  <si>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</si>
  <si>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</si>
  <si>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</si>
  <si>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</si>
  <si>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</si>
  <si>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</si>
  <si>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</si>
  <si>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</si>
  <si>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</si>
  <si>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</si>
  <si>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</si>
  <si>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</si>
  <si>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</si>
  <si>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</si>
  <si>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</si>
  <si>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</si>
  <si>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</si>
  <si>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</si>
  <si>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</si>
  <si>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</si>
  <si>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</si>
  <si>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</si>
  <si>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</si>
  <si>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</si>
  <si>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</si>
  <si>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</si>
  <si>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</si>
  <si>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</si>
  <si>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</si>
  <si>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</si>
  <si>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</si>
  <si>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</si>
  <si>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</si>
  <si>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</si>
  <si>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</si>
  <si>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</si>
  <si>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</si>
  <si>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</si>
  <si>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</si>
  <si>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</si>
  <si>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</si>
  <si>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</si>
  <si>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</si>
  <si>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</si>
  <si>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</si>
  <si>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</si>
  <si>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</si>
  <si>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</si>
  <si>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</si>
  <si>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</si>
  <si>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</si>
  <si>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</si>
  <si>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</si>
  <si>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</si>
  <si>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</si>
  <si>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</si>
  <si>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</si>
  <si>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</si>
  <si>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</si>
  <si>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</si>
  <si>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</si>
  <si>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</si>
  <si>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</si>
  <si>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</si>
  <si>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</si>
  <si>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</si>
  <si>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</si>
  <si>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</si>
  <si>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</si>
  <si>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</si>
  <si>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</si>
  <si>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</si>
  <si>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</si>
  <si>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</si>
  <si>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</si>
  <si>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</si>
  <si>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</si>
  <si>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</si>
  <si>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</si>
  <si>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</si>
  <si>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</si>
  <si>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</si>
  <si>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</si>
  <si>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</si>
  <si>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</si>
  <si>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</si>
  <si>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</si>
  <si>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</si>
  <si>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</si>
  <si>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</si>
  <si>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</si>
  <si>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</si>
  <si>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</si>
  <si>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</si>
  <si>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</si>
  <si>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</si>
  <si>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</si>
  <si>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</si>
  <si>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</si>
  <si>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</si>
  <si>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</si>
  <si>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</si>
  <si>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</si>
  <si>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</si>
  <si>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</si>
  <si>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</si>
  <si>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</si>
  <si>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</si>
  <si>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</si>
  <si>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</si>
  <si>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</si>
  <si>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</si>
  <si>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</si>
  <si>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</si>
  <si>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</si>
  <si>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</si>
  <si>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</si>
  <si>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</si>
  <si>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</si>
  <si>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</si>
  <si>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</si>
  <si>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</si>
  <si>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</si>
  <si>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</si>
  <si>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</si>
  <si>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</si>
  <si>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</si>
  <si>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</si>
  <si>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</si>
  <si>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</si>
  <si>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</si>
  <si>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</si>
  <si>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</si>
  <si>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</si>
  <si>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</si>
  <si>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</si>
  <si>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</si>
  <si>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</si>
  <si>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</si>
  <si>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</si>
  <si>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</si>
  <si>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</si>
  <si>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</si>
  <si>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</si>
  <si>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</si>
  <si>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</si>
  <si>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</si>
  <si>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</si>
  <si>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</si>
  <si>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</si>
  <si>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</si>
  <si>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</si>
  <si>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</si>
  <si>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</si>
  <si>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</si>
  <si>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</si>
  <si>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</si>
  <si>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</si>
  <si>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</si>
  <si>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</si>
  <si>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</si>
  <si>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</si>
  <si>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</si>
  <si>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</si>
  <si>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</si>
  <si>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</si>
  <si>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</si>
  <si>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</si>
  <si>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</si>
  <si>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</si>
  <si>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</si>
  <si>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</si>
  <si>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</si>
  <si>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</si>
  <si>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</si>
  <si>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</si>
  <si>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</si>
  <si>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</si>
  <si>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</si>
  <si>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</si>
  <si>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</si>
  <si>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</si>
  <si>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</si>
  <si>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</si>
  <si>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</si>
  <si>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</si>
  <si>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</si>
  <si>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</si>
  <si>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</si>
  <si>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</si>
  <si>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</si>
  <si>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</si>
  <si>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</si>
  <si>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</si>
  <si>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</si>
  <si>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</si>
  <si>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</si>
  <si>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</si>
  <si>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</si>
  <si>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</si>
  <si>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</si>
  <si>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</si>
  <si>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</si>
  <si>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</si>
  <si>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</si>
  <si>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</si>
  <si>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</si>
  <si>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</si>
  <si>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</si>
  <si>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</si>
  <si>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</si>
  <si>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</si>
  <si>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</si>
  <si>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</si>
  <si>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</si>
  <si>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</si>
  <si>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</si>
  <si>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</si>
  <si>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</si>
  <si>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</si>
  <si>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</si>
  <si>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</si>
  <si>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</si>
  <si>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</si>
  <si>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</si>
  <si>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</si>
  <si>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</si>
  <si>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</si>
  <si>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</si>
  <si>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</si>
  <si>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</si>
  <si>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</si>
  <si>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</si>
  <si>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</si>
  <si>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</si>
  <si>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</si>
  <si>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</si>
  <si>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</si>
  <si>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</si>
  <si>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</si>
  <si>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</si>
  <si>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</si>
  <si>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</si>
  <si>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</si>
  <si>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</si>
  <si>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</si>
  <si>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</si>
  <si>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</si>
  <si>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</si>
  <si>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</si>
  <si>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</si>
  <si>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</si>
  <si>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</si>
  <si>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</si>
  <si>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</si>
  <si>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</si>
  <si>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</si>
  <si>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</si>
  <si>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</si>
  <si>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</si>
  <si>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</si>
  <si>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</si>
  <si>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</si>
  <si>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</si>
  <si>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</si>
  <si>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</si>
  <si>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</si>
  <si>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</si>
  <si>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</si>
  <si>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</si>
  <si>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</si>
  <si>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</si>
  <si>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</si>
  <si>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</si>
  <si>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</si>
  <si>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</si>
  <si>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</si>
  <si>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</si>
  <si>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</si>
  <si>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</si>
  <si>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</si>
  <si>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</si>
  <si>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</si>
  <si>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</si>
  <si>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</si>
  <si>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</si>
  <si>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</si>
  <si>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</si>
  <si>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</si>
  <si>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</si>
  <si>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</si>
  <si>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</si>
  <si>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</si>
  <si>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</si>
  <si>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</si>
  <si>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</si>
  <si>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</si>
  <si>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</si>
  <si>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</si>
  <si>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</si>
  <si>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</si>
  <si>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</si>
  <si>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</si>
  <si>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</si>
  <si>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</si>
  <si>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</si>
  <si>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</si>
  <si>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</si>
  <si>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</si>
  <si>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</si>
  <si>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</si>
  <si>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</si>
  <si>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</si>
  <si>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</si>
  <si>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</si>
  <si>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</si>
  <si>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</si>
  <si>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</si>
  <si>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</si>
  <si>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</si>
  <si>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</si>
  <si>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</si>
  <si>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</si>
  <si>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</si>
  <si>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</si>
  <si>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</si>
  <si>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</si>
  <si>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</si>
  <si>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</si>
  <si>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</si>
  <si>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</si>
  <si>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</si>
  <si>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</si>
  <si>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</si>
  <si>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</si>
  <si>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</si>
  <si>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</si>
  <si>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</si>
  <si>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</si>
  <si>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</si>
  <si>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</si>
  <si>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</si>
  <si>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</si>
  <si>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</si>
  <si>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</si>
  <si>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</si>
  <si>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</si>
  <si>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</si>
  <si>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</si>
  <si>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</si>
  <si>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</si>
  <si>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</si>
  <si>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</si>
  <si>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</si>
  <si>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</si>
  <si>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</si>
  <si>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</si>
  <si>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</si>
  <si>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</si>
  <si>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</si>
  <si>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</si>
  <si>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</si>
  <si>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</si>
  <si>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</si>
  <si>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</si>
  <si>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</si>
  <si>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</si>
  <si>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</si>
  <si>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</si>
  <si>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</si>
  <si>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</si>
  <si>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</si>
  <si>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</si>
  <si>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</si>
  <si>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</si>
  <si>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</si>
  <si>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</si>
  <si>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</si>
  <si>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</si>
  <si>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</si>
  <si>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</si>
  <si>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</si>
  <si>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</si>
  <si>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</si>
  <si>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</si>
  <si>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</si>
  <si>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</si>
  <si>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</si>
  <si>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</si>
  <si>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</si>
  <si>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</si>
  <si>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</si>
  <si>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</si>
  <si>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</si>
  <si>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</si>
  <si>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</si>
  <si>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</si>
  <si>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</si>
  <si>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</si>
  <si>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</si>
  <si>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</si>
  <si>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</si>
  <si>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</si>
  <si>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</si>
  <si>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</si>
  <si>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</si>
  <si>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</si>
  <si>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</si>
  <si>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</si>
  <si>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</si>
  <si>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</si>
  <si>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</si>
  <si>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</si>
  <si>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</si>
  <si>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</si>
  <si>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</si>
  <si>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</si>
  <si>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</si>
  <si>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</si>
  <si>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</si>
  <si>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</si>
  <si>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</si>
  <si>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</si>
  <si>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</si>
  <si>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</si>
  <si>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</si>
  <si>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</si>
  <si>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</si>
  <si>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</si>
  <si>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</si>
  <si>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</si>
  <si>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</si>
  <si>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</si>
  <si>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</si>
  <si>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</si>
  <si>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</si>
  <si>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</si>
  <si>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</si>
  <si>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</si>
  <si>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</si>
  <si>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</si>
  <si>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</si>
  <si>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</si>
  <si>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</si>
  <si>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</si>
  <si>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</si>
  <si>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</si>
  <si>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</si>
  <si>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</si>
  <si>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</si>
  <si>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</si>
  <si>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</si>
  <si>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</si>
  <si>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</si>
  <si>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</si>
  <si>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</si>
  <si>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</si>
  <si>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</si>
  <si>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</si>
  <si>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</si>
  <si>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</si>
  <si>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</si>
  <si>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</si>
  <si>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</si>
  <si>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</si>
  <si>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</si>
  <si>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</si>
  <si>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</si>
  <si>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</si>
  <si>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</si>
  <si>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</si>
  <si>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</si>
  <si>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</si>
  <si>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</si>
  <si>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</si>
  <si>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</si>
  <si>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</si>
  <si>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</si>
  <si>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</si>
  <si>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</si>
  <si>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</si>
  <si>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</si>
  <si>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</si>
  <si>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</si>
  <si>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</si>
  <si>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</si>
  <si>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</si>
  <si>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</si>
  <si>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</si>
  <si>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</si>
  <si>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</si>
  <si>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</si>
  <si>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</si>
  <si>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</si>
  <si>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</si>
  <si>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</si>
  <si>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</si>
  <si>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</si>
  <si>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</si>
  <si>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</si>
  <si>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</si>
  <si>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</si>
  <si>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</si>
  <si>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</si>
  <si>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</si>
  <si>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</si>
  <si>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</si>
  <si>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</si>
  <si>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</si>
  <si>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</si>
  <si>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</si>
  <si>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</si>
  <si>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</si>
  <si>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</si>
  <si>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</si>
  <si>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</si>
  <si>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</si>
  <si>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</si>
  <si>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</si>
  <si>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</si>
  <si>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</si>
  <si>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</si>
  <si>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</si>
  <si>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</si>
  <si>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</si>
  <si>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</si>
  <si>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</si>
  <si>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</si>
  <si>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</si>
  <si>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</si>
  <si>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</si>
  <si>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</si>
  <si>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</si>
  <si>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</si>
  <si>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</si>
  <si>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</si>
  <si>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</si>
  <si>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</si>
  <si>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</si>
  <si>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</si>
  <si>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</si>
  <si>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</si>
  <si>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</si>
  <si>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</si>
  <si>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</si>
  <si>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</si>
  <si>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</si>
  <si>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</si>
  <si>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</si>
  <si>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</si>
  <si>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</si>
  <si>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</si>
  <si>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</si>
  <si>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</si>
  <si>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</si>
  <si>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</si>
  <si>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</si>
  <si>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</si>
  <si>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</si>
  <si>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</si>
  <si>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</si>
  <si>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</si>
  <si>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</si>
  <si>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</si>
  <si>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</si>
  <si>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</si>
  <si>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</si>
  <si>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</si>
  <si>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</si>
  <si>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</si>
  <si>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</si>
  <si>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</si>
  <si>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</si>
  <si>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</si>
  <si>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</si>
  <si>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</si>
  <si>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</si>
  <si>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</si>
  <si>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</si>
  <si>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</si>
  <si>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</si>
  <si>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</si>
  <si>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</si>
  <si>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</si>
  <si>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</si>
  <si>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</si>
  <si>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</si>
  <si>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</si>
  <si>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</si>
  <si>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</si>
  <si>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</si>
  <si>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</si>
  <si>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</si>
  <si>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</si>
  <si>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</si>
  <si>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</si>
  <si>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</si>
  <si>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</si>
  <si>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</si>
  <si>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</si>
  <si>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</si>
  <si>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</si>
  <si>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</si>
  <si>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</si>
  <si>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</si>
  <si>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</si>
  <si>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</si>
  <si>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</si>
  <si>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</si>
  <si>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</si>
  <si>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</si>
  <si>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</si>
  <si>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</si>
  <si>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</si>
  <si>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</si>
  <si>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</si>
  <si>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</si>
  <si>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</si>
  <si>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</si>
  <si>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</si>
  <si>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</si>
  <si>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</si>
  <si>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</si>
  <si>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</si>
  <si>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</si>
  <si>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</si>
  <si>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</si>
  <si>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</si>
  <si>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</si>
  <si>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</si>
  <si>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</si>
  <si>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</si>
  <si>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</si>
  <si>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</si>
  <si>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</si>
  <si>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</si>
  <si>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</si>
  <si>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</si>
  <si>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</si>
  <si>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</si>
  <si>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</si>
  <si>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</si>
  <si>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</si>
  <si>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</si>
  <si>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</si>
  <si>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</si>
  <si>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</si>
  <si>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</si>
  <si>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</si>
  <si>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</si>
  <si>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</si>
  <si>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</si>
  <si>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</si>
  <si>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</si>
  <si>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</si>
  <si>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</si>
  <si>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</si>
  <si>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</si>
  <si>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</si>
  <si>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</si>
  <si>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</si>
  <si>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</si>
  <si>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</si>
  <si>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</si>
  <si>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</si>
  <si>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</si>
  <si>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</si>
  <si>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</si>
  <si>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</si>
  <si>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</si>
  <si>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</si>
  <si>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</si>
  <si>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</si>
  <si>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</si>
  <si>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</si>
  <si>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</si>
  <si>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</si>
  <si>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</si>
  <si>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</si>
  <si>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</si>
  <si>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</si>
  <si>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</si>
  <si>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</si>
  <si>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</si>
  <si>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</si>
  <si>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</si>
  <si>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</si>
  <si>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</si>
  <si>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</si>
  <si>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</si>
  <si>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</si>
  <si>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</si>
  <si>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</si>
  <si>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</si>
  <si>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</si>
  <si>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</si>
  <si>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</si>
  <si>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</si>
  <si>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</si>
  <si>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</si>
  <si>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</si>
  <si>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</si>
  <si>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</si>
  <si>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</si>
  <si>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</si>
  <si>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</si>
  <si>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</si>
  <si>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</si>
  <si>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</si>
  <si>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</si>
  <si>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</si>
  <si>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</si>
  <si>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</si>
  <si>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</si>
  <si>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</si>
  <si>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</si>
  <si>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</si>
  <si>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</si>
  <si>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</si>
  <si>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</si>
  <si>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</si>
  <si>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</si>
  <si>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</si>
  <si>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</si>
  <si>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</si>
  <si>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</si>
  <si>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</si>
  <si>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</si>
  <si>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</si>
  <si>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</si>
  <si>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</si>
  <si>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</si>
  <si>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</si>
  <si>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</si>
  <si>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</si>
  <si>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</si>
  <si>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</si>
  <si>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</si>
  <si>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</si>
  <si>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</si>
  <si>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</si>
  <si>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</si>
  <si>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</si>
  <si>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</si>
  <si>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</si>
  <si>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</si>
  <si>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</si>
  <si>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</si>
  <si>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</si>
  <si>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</si>
  <si>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</si>
  <si>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</si>
  <si>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</si>
  <si>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</si>
  <si>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</si>
  <si>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</si>
  <si>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</si>
  <si>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</si>
  <si>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</si>
  <si>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</si>
  <si>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</si>
  <si>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</si>
  <si>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</si>
  <si>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</si>
  <si>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</si>
  <si>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</si>
  <si>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</si>
  <si>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</si>
  <si>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</si>
  <si>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</si>
  <si>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</si>
  <si>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</si>
  <si>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</si>
  <si>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</si>
  <si>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</si>
  <si>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</si>
  <si>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</si>
  <si>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</si>
  <si>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</si>
  <si>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</si>
  <si>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</si>
  <si>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</si>
  <si>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</si>
  <si>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</si>
  <si>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</si>
  <si>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</si>
  <si>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</si>
  <si>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</si>
  <si>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</si>
  <si>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</si>
  <si>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</si>
  <si>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</si>
  <si>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</si>
  <si>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</si>
  <si>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</si>
  <si>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</si>
  <si>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</si>
  <si>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</si>
  <si>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</si>
  <si>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</si>
  <si>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</si>
  <si>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</si>
  <si>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</si>
  <si>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</si>
  <si>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</si>
  <si>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</si>
  <si>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</si>
  <si>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</si>
  <si>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</si>
  <si>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</si>
  <si>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</si>
  <si>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</si>
  <si>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</si>
  <si>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</si>
  <si>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</si>
  <si>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</si>
  <si>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</si>
  <si>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</si>
  <si>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</si>
  <si>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</si>
  <si>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</si>
  <si>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</si>
  <si>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</si>
  <si>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</si>
  <si>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</si>
  <si>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</si>
  <si>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</si>
  <si>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</si>
  <si>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</si>
  <si>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</si>
  <si>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</si>
  <si>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</si>
  <si>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</si>
  <si>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</si>
  <si>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</si>
  <si>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</si>
  <si>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</si>
  <si>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</si>
  <si>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</si>
  <si>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</si>
  <si>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</si>
  <si>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</si>
  <si>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</si>
  <si>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</si>
  <si>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</si>
  <si>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</si>
  <si>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</si>
  <si>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</si>
  <si>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</si>
  <si>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</si>
  <si>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</si>
  <si>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</si>
  <si>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</si>
  <si>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</si>
  <si>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</si>
  <si>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</si>
  <si>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</si>
  <si>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</si>
  <si>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</si>
  <si>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</si>
  <si>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</si>
  <si>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</si>
  <si>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</si>
  <si>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</si>
  <si>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</si>
  <si>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</si>
  <si>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</si>
  <si>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</si>
  <si>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</si>
  <si>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</si>
  <si>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</si>
  <si>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</si>
  <si>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</si>
  <si>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</si>
  <si>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</si>
  <si>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</si>
  <si>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</si>
  <si>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</si>
  <si>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</si>
  <si>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</si>
  <si>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</si>
  <si>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</si>
  <si>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</si>
  <si>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</si>
  <si>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</si>
  <si>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</si>
  <si>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</si>
  <si>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</si>
  <si>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</si>
  <si>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</si>
  <si>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</si>
  <si>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</si>
  <si>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</si>
  <si>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</si>
  <si>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</si>
  <si>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</si>
  <si>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</si>
  <si>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</si>
  <si>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</si>
  <si>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</si>
  <si>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</si>
  <si>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</si>
  <si>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</si>
  <si>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</si>
  <si>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</si>
  <si>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</si>
  <si>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</si>
  <si>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</si>
  <si>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</si>
  <si>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</si>
  <si>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</si>
  <si>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</si>
  <si>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</si>
  <si>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</si>
  <si>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</si>
  <si>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</si>
  <si>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</si>
  <si>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</si>
  <si>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</si>
  <si>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</si>
  <si>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</si>
  <si>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</si>
  <si>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</si>
  <si>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</si>
  <si>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</si>
  <si>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</si>
  <si>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</si>
  <si>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</si>
  <si>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</si>
  <si>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</si>
  <si>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</si>
  <si>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</si>
  <si>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</si>
  <si>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</si>
  <si>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</si>
  <si>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</si>
  <si>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</si>
  <si>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</si>
  <si>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</si>
  <si>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</si>
  <si>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</si>
  <si>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</si>
  <si>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</si>
  <si>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</si>
  <si>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</si>
  <si>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</si>
  <si>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</si>
  <si>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</si>
  <si>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</si>
  <si>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</si>
  <si>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</si>
  <si>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</si>
  <si>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</si>
  <si>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</si>
  <si>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</si>
  <si>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</si>
  <si>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</si>
  <si>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</si>
  <si>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</si>
  <si>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</si>
  <si>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</si>
  <si>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</si>
  <si>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</si>
  <si>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</si>
  <si>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</si>
  <si>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</si>
  <si>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</si>
  <si>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</si>
  <si>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</si>
  <si>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</si>
  <si>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</si>
  <si>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</si>
  <si>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</si>
  <si>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</si>
  <si>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</si>
  <si>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</si>
  <si>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</si>
  <si>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</si>
  <si>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</si>
  <si>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</si>
  <si>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</si>
  <si>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</si>
  <si>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</si>
  <si>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</si>
  <si>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</si>
  <si>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</si>
  <si>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</si>
  <si>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</si>
  <si>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</si>
  <si>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</si>
  <si>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</si>
  <si>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</si>
  <si>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</si>
  <si>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</si>
  <si>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</si>
  <si>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</si>
  <si>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</si>
  <si>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</si>
  <si>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</si>
  <si>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</si>
  <si>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</si>
  <si>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</si>
  <si>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</si>
  <si>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</si>
  <si>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</si>
  <si>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</si>
  <si>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</si>
  <si>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</si>
  <si>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</si>
  <si>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</si>
  <si>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</si>
  <si>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</si>
  <si>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</si>
  <si>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</si>
  <si>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</si>
  <si>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</si>
  <si>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</si>
  <si>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</si>
  <si>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</si>
  <si>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</si>
  <si>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</si>
  <si>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</si>
  <si>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</si>
  <si>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</si>
  <si>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</si>
  <si>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</si>
  <si>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</si>
  <si>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</si>
  <si>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</si>
  <si>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</si>
  <si>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</si>
  <si>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</si>
  <si>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</si>
  <si>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</si>
  <si>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</si>
  <si>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</si>
  <si>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</si>
  <si>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</si>
  <si>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</si>
  <si>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</si>
  <si>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</si>
  <si>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</si>
  <si>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</si>
  <si>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</si>
  <si>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</si>
  <si>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</si>
  <si>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</si>
  <si>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</si>
  <si>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</si>
  <si>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</si>
  <si>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</si>
  <si>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</si>
  <si>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</si>
  <si>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</si>
  <si>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</si>
  <si>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</si>
  <si>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</si>
  <si>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</si>
  <si>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</si>
  <si>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</si>
  <si>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</si>
  <si>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</si>
  <si>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</si>
  <si>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</si>
  <si>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</si>
  <si>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</si>
  <si>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</si>
  <si>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</si>
  <si>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</si>
  <si>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</si>
  <si>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</si>
  <si>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</si>
  <si>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</si>
  <si>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</si>
  <si>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</si>
  <si>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</si>
  <si>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</si>
  <si>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</si>
  <si>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</si>
  <si>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</si>
  <si>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</si>
  <si>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</si>
  <si>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</si>
  <si>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</si>
  <si>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</si>
  <si>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</si>
  <si>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</si>
  <si>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</si>
  <si>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</si>
  <si>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</si>
  <si>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</si>
  <si>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</si>
  <si>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</si>
  <si>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</si>
  <si>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</si>
  <si>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</si>
  <si>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</si>
  <si>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</si>
  <si>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</si>
  <si>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</si>
  <si>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</si>
  <si>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</si>
  <si>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</si>
  <si>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</si>
  <si>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</si>
  <si>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</si>
  <si>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</si>
  <si>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</si>
  <si>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</si>
  <si>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</si>
  <si>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</si>
  <si>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</si>
  <si>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</si>
  <si>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</si>
  <si>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</si>
  <si>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</si>
  <si>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</si>
  <si>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</si>
  <si>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</si>
  <si>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</si>
  <si>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</si>
  <si>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</si>
  <si>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</si>
  <si>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</si>
  <si>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</si>
  <si>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</si>
  <si>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</si>
  <si>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</si>
  <si>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</si>
  <si>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</si>
  <si>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</si>
  <si>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</si>
  <si>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</si>
  <si>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</si>
  <si>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</si>
  <si>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</si>
  <si>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</si>
  <si>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</si>
  <si>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</si>
  <si>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</si>
  <si>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</si>
  <si>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</si>
  <si>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</si>
  <si>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</si>
  <si>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</si>
  <si>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</si>
  <si>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</si>
  <si>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</si>
  <si>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</si>
  <si>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</si>
  <si>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</si>
  <si>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</si>
  <si>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</si>
  <si>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</si>
  <si>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</si>
  <si>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</si>
  <si>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</si>
  <si>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</si>
  <si>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</si>
  <si>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</si>
  <si>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</si>
  <si>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</si>
  <si>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</si>
  <si>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</si>
  <si>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</si>
  <si>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</si>
  <si>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</si>
  <si>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</si>
  <si>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</si>
  <si>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</si>
  <si>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</si>
  <si>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</si>
  <si>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</si>
  <si>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</si>
  <si>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</si>
  <si>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</si>
  <si>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</si>
  <si>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</si>
  <si>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</si>
  <si>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</si>
  <si>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</si>
  <si>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</si>
  <si>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</si>
  <si>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</si>
  <si>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</si>
  <si>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</si>
  <si>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</si>
  <si>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</si>
  <si>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</si>
  <si>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</si>
  <si>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</si>
  <si>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</si>
  <si>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</si>
  <si>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</si>
  <si>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</si>
  <si>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</si>
  <si>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</si>
  <si>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</si>
  <si>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</si>
  <si>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</si>
  <si>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</si>
  <si>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</si>
  <si>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</si>
  <si>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</si>
  <si>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</si>
  <si>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</si>
  <si>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</si>
  <si>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</si>
  <si>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</si>
  <si>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</si>
  <si>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</si>
  <si>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</si>
  <si>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</si>
  <si>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</si>
  <si>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</si>
  <si>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</si>
  <si>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</si>
  <si>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</si>
  <si>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</si>
  <si>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</si>
  <si>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</si>
  <si>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</si>
  <si>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</si>
  <si>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</si>
  <si>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</si>
  <si>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</si>
  <si>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</si>
  <si>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</si>
  <si>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</si>
  <si>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</si>
  <si>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</si>
  <si>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</si>
  <si>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</si>
  <si>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</si>
  <si>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</si>
  <si>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</si>
  <si>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</si>
  <si>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</si>
  <si>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</si>
  <si>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</si>
  <si>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</si>
  <si>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</si>
  <si>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</si>
  <si>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</si>
  <si>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</si>
  <si>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</si>
  <si>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</si>
  <si>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</si>
  <si>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</si>
  <si>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</si>
  <si>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</si>
  <si>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</si>
  <si>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</si>
  <si>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</si>
  <si>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</si>
  <si>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</si>
  <si>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</si>
  <si>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</si>
  <si>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</si>
  <si>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</si>
  <si>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</si>
  <si>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</si>
  <si>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</si>
  <si>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</si>
  <si>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</si>
  <si>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</si>
  <si>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</si>
  <si>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</si>
  <si>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</si>
  <si>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</si>
  <si>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</si>
  <si>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</si>
  <si>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</si>
  <si>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</si>
  <si>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</si>
  <si>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</si>
  <si>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</si>
  <si>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</si>
  <si>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</si>
  <si>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</si>
  <si>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</si>
  <si>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</si>
  <si>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</si>
  <si>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</si>
  <si>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</si>
  <si>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</si>
  <si>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</si>
  <si>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</si>
  <si>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</si>
  <si>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</si>
  <si>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</si>
  <si>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</si>
  <si>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</si>
  <si>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</si>
  <si>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</si>
  <si>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</si>
  <si>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</si>
  <si>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</si>
  <si>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</si>
  <si>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</si>
  <si>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</si>
  <si>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</si>
  <si>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</si>
  <si>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</si>
  <si>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</si>
  <si>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</si>
  <si>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</si>
  <si>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</si>
  <si>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</si>
  <si>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</si>
  <si>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</si>
  <si>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</si>
  <si>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</si>
  <si>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</si>
  <si>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</si>
  <si>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</si>
  <si>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</si>
  <si>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</si>
  <si>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</si>
  <si>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</si>
  <si>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</si>
  <si>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</si>
  <si>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</si>
  <si>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</si>
  <si>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</si>
  <si>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</si>
  <si>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</si>
  <si>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</si>
  <si>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</si>
  <si>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</si>
  <si>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</si>
  <si>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</si>
  <si>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</si>
  <si>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</si>
  <si>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</si>
  <si>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</si>
  <si>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</si>
  <si>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</si>
  <si>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</si>
  <si>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</si>
  <si>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</si>
  <si>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</si>
  <si>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</si>
  <si>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</si>
  <si>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</si>
  <si>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</si>
  <si>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</si>
  <si>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</si>
  <si>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</si>
  <si>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</si>
  <si>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</si>
  <si>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</si>
  <si>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</si>
  <si>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</si>
  <si>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</si>
  <si>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</si>
  <si>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</si>
  <si>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</si>
  <si>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</si>
  <si>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</si>
  <si>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</si>
  <si>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</si>
  <si>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</si>
  <si>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</si>
  <si>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</si>
  <si>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</si>
  <si>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</si>
  <si>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</si>
  <si>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</si>
  <si>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</si>
  <si>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</si>
  <si>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</si>
  <si>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</si>
  <si>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</si>
  <si>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</si>
  <si>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</si>
  <si>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</si>
  <si>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</si>
  <si>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</si>
  <si>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</si>
  <si>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</si>
  <si>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</si>
  <si>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</si>
  <si>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</si>
  <si>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</si>
  <si>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</si>
  <si>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</si>
  <si>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</si>
  <si>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</si>
  <si>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</si>
  <si>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</si>
  <si>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</si>
  <si>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</si>
  <si>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</si>
  <si>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</si>
  <si>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</si>
  <si>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</si>
  <si>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</si>
  <si>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</si>
  <si>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</si>
  <si>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</si>
  <si>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</si>
  <si>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</si>
  <si>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</si>
  <si>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</si>
  <si>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</si>
  <si>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</si>
  <si>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</si>
  <si>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</si>
  <si>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</si>
  <si>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</si>
  <si>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</si>
  <si>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</si>
  <si>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</si>
  <si>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</si>
  <si>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</si>
  <si>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</si>
  <si>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</si>
  <si>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</si>
  <si>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</si>
  <si>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</si>
  <si>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</si>
  <si>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</si>
  <si>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</si>
  <si>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</si>
  <si>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</si>
  <si>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</si>
  <si>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</si>
  <si>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</si>
  <si>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</si>
  <si>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</si>
  <si>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</si>
  <si>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</si>
  <si>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</si>
  <si>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</si>
  <si>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</si>
  <si>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</si>
  <si>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</si>
  <si>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</si>
  <si>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</si>
  <si>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</si>
  <si>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</si>
  <si>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</si>
  <si>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</si>
  <si>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</si>
  <si>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</si>
  <si>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</si>
  <si>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</si>
  <si>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</si>
  <si>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</si>
  <si>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</si>
  <si>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</si>
  <si>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</si>
  <si>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</si>
  <si>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</si>
  <si>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</si>
  <si>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</si>
  <si>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</si>
  <si>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</si>
  <si>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</si>
  <si>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</si>
  <si>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</si>
  <si>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</si>
  <si>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</si>
  <si>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</si>
  <si>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</si>
  <si>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</si>
  <si>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</si>
  <si>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</si>
  <si>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</si>
  <si>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</si>
  <si>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</si>
  <si>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</si>
  <si>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</si>
  <si>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</si>
  <si>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</si>
  <si>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</si>
  <si>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</si>
  <si>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</si>
  <si>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</si>
  <si>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</si>
  <si>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</si>
  <si>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</si>
  <si>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</si>
  <si>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</si>
  <si>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</si>
  <si>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</si>
  <si>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</si>
  <si>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</si>
  <si>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</si>
  <si>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</si>
  <si>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</si>
  <si>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</si>
  <si>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</si>
  <si>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</si>
  <si>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</si>
  <si>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</si>
  <si>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</si>
  <si>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</si>
  <si>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</si>
  <si>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</si>
  <si>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</si>
  <si>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</si>
  <si>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</si>
  <si>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</si>
  <si>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</si>
  <si>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</si>
  <si>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</si>
  <si>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</si>
  <si>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</si>
  <si>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</si>
  <si>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</si>
  <si>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</si>
  <si>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</si>
  <si>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</si>
  <si>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</si>
  <si>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</si>
  <si>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</si>
  <si>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</si>
  <si>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</si>
  <si>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</si>
  <si>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</si>
  <si>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</si>
  <si>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</si>
  <si>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</si>
  <si>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</si>
  <si>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</si>
  <si>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</si>
  <si>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</si>
  <si>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</si>
  <si>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</si>
  <si>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</si>
  <si>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</si>
  <si>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</si>
  <si>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</si>
  <si>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</si>
  <si>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</si>
  <si>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</si>
  <si>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</si>
  <si>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</si>
  <si>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</si>
  <si>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</si>
  <si>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</si>
  <si>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</si>
  <si>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</si>
  <si>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</si>
  <si>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</si>
  <si>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</si>
  <si>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</si>
  <si>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</si>
  <si>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</si>
  <si>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</si>
  <si>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</si>
  <si>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</si>
  <si>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</si>
  <si>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</si>
  <si>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</si>
  <si>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</si>
  <si>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</si>
  <si>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</si>
  <si>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</si>
  <si>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</si>
  <si>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</si>
  <si>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</si>
  <si>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</si>
  <si>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</si>
  <si>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</si>
  <si>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</si>
  <si>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</si>
  <si>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</si>
  <si>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</si>
  <si>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</si>
  <si>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</si>
  <si>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</si>
  <si>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</si>
  <si>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</si>
  <si>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</si>
  <si>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</si>
  <si>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</si>
  <si>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</si>
  <si>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</si>
  <si>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</si>
  <si>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</si>
  <si>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</si>
  <si>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</si>
  <si>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</si>
  <si>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</si>
  <si>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</si>
  <si>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</si>
  <si>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</si>
  <si>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</si>
  <si>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</si>
  <si>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</si>
  <si>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</si>
  <si>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</si>
  <si>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</si>
  <si>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</si>
  <si>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</si>
  <si>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</si>
  <si>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</si>
  <si>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</si>
  <si>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</si>
  <si>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</si>
  <si>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</si>
  <si>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</si>
  <si>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</si>
  <si>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</si>
  <si>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</si>
  <si>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</si>
  <si>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</si>
  <si>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</si>
  <si>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</si>
  <si>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</si>
  <si>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</si>
  <si>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</si>
  <si>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</si>
  <si>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</si>
  <si>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</si>
  <si>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</si>
  <si>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</si>
  <si>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</si>
  <si>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</si>
  <si>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</si>
  <si>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</si>
  <si>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</si>
  <si>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</si>
  <si>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</si>
  <si>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</si>
  <si>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</si>
  <si>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</si>
  <si>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</si>
  <si>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</si>
  <si>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</si>
  <si>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</si>
  <si>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</si>
  <si>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</si>
  <si>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</si>
  <si>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</si>
  <si>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</si>
  <si>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</si>
  <si>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</si>
  <si>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</si>
  <si>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</si>
  <si>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</si>
  <si>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</si>
  <si>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</si>
  <si>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</si>
  <si>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</si>
  <si>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</si>
  <si>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</si>
  <si>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</si>
  <si>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</si>
  <si>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</si>
  <si>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</si>
  <si>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</si>
  <si>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</si>
  <si>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</si>
  <si>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</si>
  <si>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</si>
  <si>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</si>
  <si>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</si>
  <si>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</si>
  <si>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</si>
  <si>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</si>
  <si>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</si>
  <si>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</si>
  <si>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</si>
  <si>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</si>
  <si>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</si>
  <si>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</si>
  <si>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</si>
  <si>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</si>
  <si>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</si>
  <si>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</si>
  <si>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</si>
  <si>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</si>
  <si>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</si>
  <si>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</si>
  <si>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</si>
  <si>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</si>
  <si>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</si>
  <si>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</si>
  <si>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</si>
  <si>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</si>
  <si>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</si>
  <si>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</si>
  <si>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</si>
  <si>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</si>
  <si>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</si>
  <si>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</si>
  <si>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</si>
  <si>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</si>
  <si>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</si>
  <si>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</si>
  <si>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</si>
  <si>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</si>
  <si>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</si>
  <si>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</si>
  <si>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</si>
  <si>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</si>
  <si>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</si>
  <si>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</si>
  <si>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</si>
  <si>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</si>
  <si>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</si>
  <si>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</si>
  <si>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</si>
  <si>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</si>
  <si>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</si>
  <si>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</si>
  <si>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</si>
  <si>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</si>
  <si>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</si>
  <si>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</si>
  <si>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</si>
  <si>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</si>
  <si>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</si>
  <si>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</si>
  <si>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</si>
  <si>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</si>
  <si>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</si>
  <si>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</si>
  <si>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</si>
  <si>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</si>
  <si>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</si>
  <si>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</si>
  <si>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</si>
  <si>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</si>
  <si>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</si>
  <si>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</si>
  <si>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</si>
  <si>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</si>
  <si>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</si>
  <si>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</si>
  <si>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</si>
  <si>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</si>
  <si>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</si>
  <si>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</si>
  <si>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</si>
  <si>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</si>
  <si>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</si>
  <si>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</si>
  <si>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</si>
  <si>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</si>
  <si>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</si>
  <si>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</si>
  <si>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</si>
  <si>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</si>
  <si>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</si>
  <si>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</si>
  <si>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</si>
  <si>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</si>
  <si>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</si>
  <si>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</si>
  <si>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</si>
  <si>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</si>
  <si>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</si>
  <si>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</si>
  <si>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</si>
  <si>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</si>
  <si>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</si>
  <si>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</si>
  <si>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</si>
  <si>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</si>
  <si>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</si>
  <si>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</si>
  <si>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</si>
  <si>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</si>
  <si>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</si>
  <si>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</si>
  <si>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</si>
  <si>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</si>
  <si>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</si>
  <si>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</si>
  <si>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</si>
  <si>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</si>
  <si>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</si>
  <si>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</si>
  <si>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</si>
  <si>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</si>
  <si>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</si>
  <si>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</si>
  <si>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</si>
  <si>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</si>
  <si>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</si>
  <si>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</si>
  <si>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</si>
  <si>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</si>
  <si>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</si>
  <si>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</si>
  <si>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</si>
  <si>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</si>
  <si>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</si>
  <si>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</si>
  <si>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</si>
  <si>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</si>
  <si>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</si>
  <si>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</si>
  <si>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</si>
  <si>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</si>
  <si>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</si>
  <si>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</si>
  <si>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</si>
  <si>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</si>
  <si>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</si>
  <si>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</si>
  <si>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</si>
  <si>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</si>
  <si>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</si>
  <si>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</si>
  <si>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</si>
  <si>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</si>
  <si>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</si>
  <si>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</si>
  <si>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</si>
  <si>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</si>
  <si>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</si>
  <si>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</si>
  <si>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</si>
  <si>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</si>
  <si>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</si>
  <si>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</si>
  <si>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</si>
  <si>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</si>
  <si>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</si>
  <si>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</si>
  <si>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</si>
  <si>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</si>
  <si>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</si>
  <si>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</si>
  <si>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</si>
  <si>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</si>
  <si>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</si>
  <si>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</si>
  <si>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</si>
  <si>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</si>
  <si>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</si>
  <si>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</si>
  <si>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</si>
  <si>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</si>
  <si>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</si>
  <si>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</si>
  <si>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</si>
  <si>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</si>
  <si>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</si>
  <si>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</si>
  <si>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</si>
  <si>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</si>
  <si>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</si>
  <si>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</si>
  <si>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</si>
  <si>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</si>
  <si>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</si>
  <si>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</si>
  <si>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</si>
  <si>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</si>
  <si>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</si>
  <si>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</si>
  <si>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</si>
  <si>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</si>
  <si>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</si>
  <si>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</si>
  <si>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</si>
  <si>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</si>
  <si>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</si>
  <si>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</si>
  <si>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</si>
  <si>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</si>
  <si>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</si>
  <si>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</si>
  <si>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</si>
  <si>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</si>
  <si>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</si>
  <si>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</si>
  <si>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</si>
  <si>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</si>
  <si>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</si>
  <si>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</si>
  <si>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</si>
  <si>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</si>
  <si>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</si>
  <si>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</si>
  <si>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</si>
  <si>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</si>
  <si>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</si>
  <si>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</si>
  <si>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</si>
  <si>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</si>
  <si>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</si>
  <si>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</si>
  <si>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</si>
  <si>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</si>
  <si>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</si>
  <si>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</si>
  <si>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</si>
  <si>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</si>
  <si>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</si>
  <si>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</si>
  <si>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</si>
  <si>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</si>
  <si>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</si>
  <si>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</si>
  <si>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</si>
  <si>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</si>
  <si>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</si>
  <si>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</si>
  <si>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</si>
  <si>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</si>
  <si>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</si>
  <si>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</si>
  <si>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</si>
  <si>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</si>
  <si>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</si>
  <si>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</si>
  <si>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</si>
  <si>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</si>
  <si>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</si>
  <si>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</si>
  <si>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</si>
  <si>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</si>
  <si>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</si>
  <si>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</si>
  <si>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</si>
  <si>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</si>
  <si>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</si>
  <si>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</si>
  <si>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</si>
  <si>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</si>
  <si>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</si>
  <si>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</si>
  <si>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</si>
  <si>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</si>
  <si>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</si>
  <si>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</si>
  <si>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</si>
  <si>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</si>
  <si>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</si>
  <si>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</si>
  <si>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</si>
  <si>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</si>
  <si>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</si>
  <si>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</si>
  <si>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</si>
  <si>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</si>
  <si>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</si>
  <si>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</si>
  <si>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</si>
  <si>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</si>
  <si>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</si>
  <si>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</si>
  <si>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</si>
  <si>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</si>
  <si>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</si>
  <si>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</si>
  <si>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</si>
  <si>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</si>
  <si>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</si>
  <si>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</si>
  <si>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</si>
  <si>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</si>
  <si>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</si>
  <si>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</si>
  <si>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</si>
  <si>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</si>
  <si>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</si>
  <si>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</si>
  <si>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</si>
  <si>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</si>
  <si>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</si>
  <si>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</si>
  <si>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</si>
  <si>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</si>
  <si>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</si>
  <si>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</si>
  <si>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</si>
  <si>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</si>
  <si>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</si>
  <si>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</si>
  <si>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</si>
  <si>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</si>
  <si>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</si>
  <si>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</si>
  <si>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</si>
  <si>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</si>
  <si>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</si>
  <si>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</si>
  <si>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</si>
  <si>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</si>
  <si>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</si>
  <si>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</si>
  <si>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</si>
  <si>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</si>
  <si>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</si>
  <si>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</si>
  <si>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</si>
  <si>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</si>
  <si>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</si>
  <si>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</si>
  <si>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</si>
  <si>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</si>
  <si>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</si>
  <si>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</si>
  <si>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</si>
  <si>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</si>
  <si>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</si>
  <si>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</si>
  <si>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</si>
  <si>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</si>
  <si>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</si>
  <si>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</si>
  <si>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</si>
  <si>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</si>
  <si>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</si>
  <si>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</si>
  <si>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</si>
  <si>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</si>
  <si>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</si>
  <si>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</si>
  <si>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</si>
  <si>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</si>
  <si>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</si>
  <si>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</si>
  <si>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</si>
  <si>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</si>
  <si>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</si>
  <si>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</si>
  <si>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</si>
  <si>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</si>
  <si>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</si>
  <si>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</si>
  <si>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</si>
  <si>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</si>
  <si>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</si>
  <si>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</si>
  <si>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</si>
  <si>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</si>
  <si>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</si>
  <si>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</si>
  <si>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</si>
  <si>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</si>
  <si>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</si>
  <si>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</si>
  <si>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</si>
  <si>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</si>
  <si>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</si>
  <si>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</si>
  <si>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</si>
  <si>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</si>
  <si>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</si>
  <si>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</si>
  <si>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</si>
  <si>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</si>
  <si>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</si>
  <si>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</si>
  <si>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</si>
  <si>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</si>
  <si>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</si>
  <si>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</si>
  <si>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</si>
  <si>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</si>
  <si>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</si>
  <si>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</si>
  <si>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</si>
  <si>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</si>
  <si>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</si>
  <si>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</si>
  <si>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</si>
  <si>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</si>
  <si>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</si>
  <si>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</si>
  <si>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</si>
  <si>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</si>
  <si>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</si>
  <si>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</si>
  <si>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</si>
  <si>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</si>
  <si>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</si>
  <si>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</si>
  <si>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</si>
  <si>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</si>
  <si>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</si>
  <si>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</si>
  <si>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</si>
  <si>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</si>
  <si>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</si>
  <si>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</si>
  <si>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</si>
  <si>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</si>
  <si>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</si>
  <si>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</si>
  <si>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</si>
  <si>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</si>
  <si>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</si>
  <si>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</si>
  <si>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</si>
  <si>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</si>
  <si>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</si>
  <si>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</si>
  <si>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</si>
  <si>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</si>
  <si>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</si>
  <si>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</si>
  <si>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</si>
  <si>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</si>
  <si>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</si>
  <si>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</si>
  <si>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</si>
  <si>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</si>
  <si>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</si>
  <si>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</si>
  <si>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</si>
  <si>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</si>
  <si>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</si>
  <si>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</si>
  <si>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</si>
  <si>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</si>
  <si>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</si>
  <si>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</si>
  <si>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</si>
  <si>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</si>
  <si>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</si>
  <si>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</si>
  <si>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</si>
  <si>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</si>
  <si>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</si>
  <si>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</si>
  <si>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</si>
  <si>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</si>
  <si>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</si>
  <si>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</si>
  <si>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</si>
  <si>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</si>
  <si>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</si>
  <si>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</si>
  <si>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</si>
  <si>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</si>
  <si>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</si>
  <si>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</si>
  <si>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</si>
  <si>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</si>
  <si>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</si>
  <si>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</si>
  <si>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</si>
  <si>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</si>
  <si>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</si>
  <si>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</si>
  <si>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</si>
  <si>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</si>
  <si>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</si>
  <si>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</si>
  <si>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</si>
  <si>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</si>
  <si>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</si>
  <si>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</si>
  <si>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</si>
  <si>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</si>
  <si>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</si>
  <si>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</si>
  <si>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</si>
  <si>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</si>
  <si>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</si>
  <si>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</si>
  <si>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</si>
  <si>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</si>
  <si>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</si>
  <si>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</si>
  <si>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</si>
  <si>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</si>
  <si>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</si>
  <si>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</si>
  <si>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</si>
  <si>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</si>
  <si>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</si>
  <si>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</si>
  <si>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</si>
  <si>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</si>
  <si>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</si>
  <si>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</si>
  <si>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</si>
  <si>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</si>
  <si>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</si>
  <si>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</si>
  <si>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</si>
  <si>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</si>
  <si>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</si>
  <si>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</si>
  <si>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</si>
  <si>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</si>
  <si>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</si>
  <si>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</si>
  <si>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</si>
  <si>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</si>
  <si>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</si>
  <si>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</si>
  <si>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</si>
  <si>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</si>
  <si>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</si>
  <si>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</si>
  <si>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</si>
  <si>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</si>
  <si>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</si>
  <si>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</si>
  <si>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</si>
  <si>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</si>
  <si>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</si>
  <si>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</si>
  <si>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</si>
  <si>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</si>
  <si>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</si>
  <si>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</si>
  <si>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</si>
  <si>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</si>
  <si>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</si>
  <si>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</si>
  <si>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</si>
  <si>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</si>
  <si>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</si>
  <si>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</si>
  <si>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</si>
  <si>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</si>
  <si>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</si>
  <si>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</si>
  <si>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</si>
  <si>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</si>
  <si>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</si>
  <si>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</si>
  <si>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</si>
  <si>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</si>
  <si>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</si>
  <si>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</si>
  <si>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</si>
  <si>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</si>
  <si>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</si>
  <si>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</si>
  <si>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</si>
  <si>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</si>
  <si>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</si>
  <si>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</si>
  <si>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</si>
  <si>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</si>
  <si>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</si>
  <si>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</si>
  <si>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</si>
  <si>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</si>
  <si>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</si>
  <si>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</si>
  <si>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</si>
  <si>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</si>
  <si>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</si>
  <si>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</si>
  <si>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</si>
  <si>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</si>
  <si>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</si>
  <si>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</si>
  <si>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</si>
  <si>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</si>
  <si>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</si>
  <si>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</si>
  <si>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</si>
  <si>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</si>
  <si>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</si>
  <si>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</si>
  <si>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</si>
  <si>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</si>
  <si>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</si>
  <si>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</si>
  <si>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</si>
  <si>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</si>
  <si>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</si>
  <si>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</si>
  <si>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</si>
  <si>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</si>
  <si>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</si>
  <si>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</si>
  <si>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</si>
  <si>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</si>
  <si>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</si>
  <si>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</si>
  <si>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</si>
  <si>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</si>
  <si>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</si>
  <si>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</si>
  <si>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</si>
  <si>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</si>
  <si>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</si>
  <si>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</si>
  <si>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</si>
  <si>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</si>
  <si>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</si>
  <si>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</si>
  <si>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</si>
  <si>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</si>
  <si>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</si>
  <si>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</si>
  <si>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</si>
  <si>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</si>
  <si>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</si>
  <si>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</si>
  <si>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</si>
  <si>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</si>
  <si>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</si>
  <si>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</si>
  <si>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</si>
  <si>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</si>
  <si>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</si>
  <si>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</si>
  <si>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</si>
  <si>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</si>
  <si>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</si>
  <si>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</si>
  <si>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</si>
  <si>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</si>
  <si>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</si>
  <si>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</si>
  <si>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</si>
  <si>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</si>
  <si>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</si>
  <si>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</si>
  <si>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</si>
  <si>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</si>
  <si>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</si>
  <si>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</si>
  <si>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</si>
  <si>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</si>
  <si>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</si>
  <si>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</si>
  <si>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</si>
  <si>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</si>
  <si>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</si>
  <si>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</si>
  <si>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</si>
  <si>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</si>
  <si>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</si>
  <si>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</si>
  <si>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</si>
  <si>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</si>
  <si>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</si>
  <si>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</si>
  <si>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</si>
  <si>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</si>
  <si>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</si>
  <si>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</si>
  <si>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</si>
  <si>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</si>
  <si>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</si>
  <si>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</si>
  <si>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</si>
  <si>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</si>
  <si>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</si>
  <si>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</si>
  <si>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</si>
  <si>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</si>
  <si>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</si>
  <si>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</si>
  <si>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</si>
  <si>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</si>
  <si>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</si>
  <si>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</si>
  <si>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</si>
  <si>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</si>
  <si>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</si>
  <si>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</si>
  <si>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</si>
  <si>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</si>
  <si>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</si>
  <si>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</si>
  <si>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</si>
  <si>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</si>
  <si>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</si>
  <si>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</si>
  <si>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</si>
  <si>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</si>
  <si>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</si>
  <si>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</si>
  <si>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</si>
  <si>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</si>
  <si>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</si>
  <si>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</si>
  <si>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</si>
  <si>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</si>
  <si>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</si>
  <si>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</si>
  <si>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</si>
  <si>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</si>
  <si>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</si>
  <si>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</si>
  <si>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</si>
  <si>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</si>
  <si>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</si>
  <si>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</si>
  <si>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</si>
  <si>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</si>
  <si>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</si>
  <si>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</si>
  <si>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</si>
  <si>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</si>
  <si>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</si>
  <si>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</si>
  <si>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</si>
  <si>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</si>
  <si>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</si>
  <si>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</si>
  <si>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</si>
  <si>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</si>
  <si>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</si>
  <si>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</si>
  <si>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</si>
  <si>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</si>
  <si>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</si>
  <si>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</si>
  <si>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</si>
  <si>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</si>
  <si>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</si>
  <si>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</si>
  <si>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</si>
  <si>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</si>
  <si>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</si>
  <si>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</si>
  <si>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</si>
  <si>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</si>
  <si>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</si>
  <si>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</si>
  <si>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</si>
  <si>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</si>
  <si>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</si>
  <si>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</si>
  <si>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</si>
  <si>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</si>
  <si>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</si>
  <si>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</si>
  <si>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</si>
  <si>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</si>
  <si>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</si>
  <si>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</si>
  <si>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</si>
  <si>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</si>
  <si>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</si>
  <si>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</si>
  <si>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</si>
  <si>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</si>
  <si>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</si>
  <si>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</si>
  <si>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</si>
  <si>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</si>
  <si>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</si>
  <si>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</si>
  <si>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</si>
  <si>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</si>
  <si>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</si>
  <si>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</si>
  <si>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</si>
  <si>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</si>
  <si>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</si>
  <si>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</si>
  <si>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</si>
  <si>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</si>
  <si>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</si>
  <si>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</si>
  <si>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</si>
  <si>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</si>
  <si>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</si>
  <si>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</si>
  <si>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</si>
  <si>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</si>
  <si>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</si>
  <si>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</si>
  <si>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</si>
  <si>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</si>
  <si>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</si>
  <si>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</si>
  <si>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</si>
  <si>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</si>
  <si>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</si>
  <si>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</si>
  <si>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</si>
  <si>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</si>
  <si>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</si>
  <si>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</si>
  <si>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</si>
  <si>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</si>
  <si>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</si>
  <si>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</si>
  <si>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</si>
  <si>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</si>
  <si>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</si>
  <si>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</si>
  <si>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</si>
  <si>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</si>
  <si>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</si>
  <si>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</si>
  <si>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</si>
  <si>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</si>
  <si>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</si>
  <si>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</si>
  <si>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</si>
  <si>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</si>
  <si>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</si>
  <si>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</si>
  <si>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</si>
  <si>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</si>
  <si>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</si>
  <si>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</si>
  <si>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</si>
  <si>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</si>
  <si>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</si>
  <si>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</si>
  <si>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</si>
  <si>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</si>
  <si>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</si>
  <si>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</si>
  <si>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</si>
  <si>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</si>
  <si>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</si>
  <si>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</si>
  <si>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</si>
  <si>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</si>
  <si>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</si>
  <si>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</si>
  <si>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</si>
  <si>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</si>
  <si>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</si>
  <si>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</si>
  <si>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</si>
  <si>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</si>
  <si>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</si>
  <si>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</si>
  <si>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</si>
  <si>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</si>
  <si>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</si>
  <si>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</si>
  <si>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</si>
  <si>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</si>
  <si>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</si>
  <si>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</si>
  <si>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</si>
  <si>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</si>
  <si>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</si>
  <si>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</si>
  <si>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</si>
  <si>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</si>
  <si>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</si>
  <si>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</si>
  <si>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</si>
  <si>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</si>
  <si>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</si>
  <si>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</si>
  <si>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</si>
  <si>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</si>
  <si>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</si>
  <si>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</si>
  <si>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</si>
  <si>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</si>
  <si>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</si>
  <si>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</si>
  <si>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</si>
  <si>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</si>
  <si>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</si>
  <si>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</si>
  <si>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</si>
  <si>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</si>
  <si>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</si>
  <si>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</si>
  <si>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</si>
  <si>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</si>
  <si>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</si>
  <si>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</si>
  <si>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</si>
  <si>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</si>
  <si>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</si>
  <si>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</si>
  <si>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</si>
  <si>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</si>
  <si>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</si>
  <si>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</si>
  <si>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</si>
  <si>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</si>
  <si>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</si>
  <si>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</si>
  <si>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</si>
  <si>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</si>
  <si>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</si>
  <si>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</si>
  <si>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</si>
  <si>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</si>
  <si>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</si>
  <si>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</si>
  <si>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</si>
  <si>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</si>
  <si>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</si>
  <si>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</si>
  <si>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</si>
  <si>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</si>
  <si>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</si>
  <si>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</si>
  <si>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</si>
  <si>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</si>
  <si>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</si>
  <si>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</si>
  <si>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</si>
  <si>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</si>
  <si>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</si>
  <si>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</si>
  <si>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</si>
  <si>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</si>
  <si>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</si>
  <si>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</si>
  <si>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</si>
  <si>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</si>
  <si>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</si>
  <si>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</si>
  <si>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</si>
  <si>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</si>
  <si>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</si>
  <si>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</si>
  <si>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</si>
  <si>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</si>
  <si>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</si>
  <si>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</si>
  <si>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</si>
  <si>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</si>
  <si>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</si>
  <si>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</si>
  <si>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</si>
  <si>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</si>
  <si>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</si>
  <si>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</si>
  <si>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</si>
  <si>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</si>
  <si>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</si>
  <si>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</si>
  <si>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</si>
  <si>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</si>
  <si>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</si>
  <si>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</si>
  <si>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</si>
  <si>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</si>
  <si>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</si>
  <si>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</si>
  <si>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</si>
  <si>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</si>
  <si>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</si>
  <si>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</si>
  <si>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</si>
  <si>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</si>
  <si>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</si>
  <si>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</si>
  <si>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</si>
  <si>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</si>
  <si>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</si>
  <si>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</si>
  <si>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</si>
  <si>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</si>
  <si>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</si>
  <si>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</si>
  <si>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</si>
  <si>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</si>
  <si>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</si>
  <si>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</si>
  <si>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</si>
  <si>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</si>
  <si>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</si>
  <si>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</si>
  <si>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</si>
  <si>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</si>
  <si>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</si>
  <si>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</si>
  <si>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</si>
  <si>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</si>
  <si>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</si>
  <si>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</si>
  <si>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</si>
  <si>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</si>
  <si>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</si>
  <si>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</si>
  <si>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</si>
  <si>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</si>
  <si>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</si>
  <si>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</si>
  <si>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</si>
  <si>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</si>
  <si>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</si>
  <si>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</si>
  <si>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</si>
  <si>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</si>
  <si>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</si>
  <si>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</si>
  <si>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</si>
  <si>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</si>
  <si>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</si>
  <si>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</si>
  <si>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</si>
  <si>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</si>
  <si>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</si>
  <si>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</si>
  <si>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</si>
  <si>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</si>
  <si>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</si>
  <si>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</si>
  <si>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</si>
  <si>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</si>
  <si>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</si>
  <si>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</si>
  <si>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</si>
  <si>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</si>
  <si>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</si>
  <si>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</si>
  <si>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</si>
  <si>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</si>
  <si>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</si>
  <si>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</si>
  <si>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</si>
  <si>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</si>
  <si>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</si>
  <si>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</si>
  <si>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</si>
  <si>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</si>
  <si>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</si>
  <si>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</si>
  <si>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</si>
  <si>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</si>
  <si>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</si>
  <si>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</si>
  <si>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</si>
  <si>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</si>
  <si>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</si>
  <si>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</si>
  <si>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</si>
  <si>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</si>
  <si>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</si>
  <si>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</si>
  <si>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</si>
  <si>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</si>
  <si>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</si>
  <si>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</si>
  <si>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</si>
  <si>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</si>
  <si>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</si>
  <si>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</si>
  <si>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</si>
  <si>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</si>
  <si>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</si>
  <si>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</si>
  <si>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</si>
  <si>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</si>
  <si>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</si>
  <si>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</si>
  <si>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</si>
  <si>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</si>
  <si>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</si>
  <si>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</si>
  <si>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</si>
  <si>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</si>
  <si>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</si>
  <si>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</si>
  <si>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</si>
  <si>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</si>
  <si>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</si>
  <si>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</si>
  <si>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</si>
  <si>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</si>
  <si>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</si>
  <si>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</si>
  <si>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</si>
  <si>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</si>
  <si>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</si>
  <si>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</si>
  <si>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</si>
  <si>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</si>
  <si>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</si>
  <si>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</si>
  <si>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</si>
  <si>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</si>
  <si>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</si>
  <si>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</si>
  <si>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</si>
  <si>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</si>
  <si>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</si>
  <si>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</si>
  <si>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</si>
  <si>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</si>
  <si>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</si>
  <si>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</si>
  <si>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</si>
  <si>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</si>
  <si>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</si>
  <si>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</si>
  <si>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</si>
  <si>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</si>
  <si>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</si>
  <si>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</si>
  <si>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</si>
  <si>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</si>
  <si>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</si>
  <si>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</si>
  <si>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</si>
  <si>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</si>
  <si>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</si>
  <si>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</si>
  <si>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</si>
  <si>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</si>
  <si>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</si>
  <si>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</si>
  <si>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</si>
  <si>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</si>
  <si>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</si>
  <si>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</si>
  <si>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</si>
  <si>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</si>
  <si>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</si>
  <si>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</si>
  <si>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</si>
  <si>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</si>
  <si>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</si>
  <si>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</si>
  <si>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</si>
  <si>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</si>
  <si>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</si>
  <si>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</si>
  <si>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</si>
  <si>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</si>
  <si>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</si>
  <si>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</si>
  <si>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</si>
  <si>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</si>
  <si>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</si>
  <si>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</si>
  <si>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</si>
  <si>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</si>
  <si>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</si>
  <si>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</si>
  <si>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</si>
  <si>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</si>
  <si>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</si>
  <si>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</si>
  <si>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</si>
  <si>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</si>
  <si>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</si>
  <si>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</si>
  <si>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</si>
  <si>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</si>
  <si>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</si>
  <si>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</si>
  <si>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</si>
  <si>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</si>
  <si>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</si>
  <si>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</si>
  <si>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</si>
  <si>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</si>
  <si>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</si>
  <si>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</si>
  <si>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</si>
  <si>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</si>
  <si>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</si>
  <si>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</si>
  <si>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</si>
  <si>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</si>
  <si>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</si>
  <si>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</si>
  <si>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</si>
  <si>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</si>
  <si>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</si>
  <si>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</si>
  <si>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</si>
  <si>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</si>
  <si>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</si>
  <si>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</si>
  <si>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</si>
  <si>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</si>
  <si>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</si>
  <si>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</si>
  <si>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</si>
  <si>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</si>
  <si>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</si>
  <si>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</si>
  <si>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</si>
  <si>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</si>
  <si>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</si>
  <si>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</si>
  <si>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</si>
  <si>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</si>
  <si>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</si>
  <si>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</si>
  <si>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</si>
  <si>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</si>
  <si>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</si>
  <si>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</si>
  <si>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</si>
  <si>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</si>
  <si>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</si>
  <si>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</si>
  <si>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</si>
  <si>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</si>
  <si>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</si>
  <si>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</si>
  <si>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</si>
  <si>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</si>
  <si>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</si>
  <si>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</si>
  <si>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</si>
  <si>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</si>
  <si>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</si>
  <si>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</si>
  <si>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</si>
  <si>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</si>
  <si>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</si>
  <si>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</si>
  <si>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</si>
  <si>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</si>
  <si>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</si>
  <si>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</si>
  <si>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</si>
  <si>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</si>
  <si>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</si>
  <si>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</si>
  <si>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</si>
  <si>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</si>
  <si>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</si>
  <si>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</si>
  <si>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</si>
  <si>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</si>
  <si>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</si>
  <si>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</si>
  <si>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</si>
  <si>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</si>
  <si>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</si>
  <si>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</si>
  <si>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</si>
  <si>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</si>
  <si>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</si>
  <si>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</si>
  <si>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</si>
  <si>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</si>
  <si>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</si>
  <si>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</si>
  <si>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</si>
  <si>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</si>
  <si>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</si>
  <si>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</si>
  <si>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</si>
  <si>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</si>
  <si>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</si>
  <si>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</si>
  <si>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</si>
  <si>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</si>
  <si>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</si>
  <si>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</si>
  <si>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</si>
  <si>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</si>
  <si>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</si>
  <si>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</si>
  <si>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</si>
  <si>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</si>
  <si>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</si>
  <si>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</si>
  <si>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</si>
  <si>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</si>
  <si>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</si>
  <si>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</si>
  <si>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</si>
  <si>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</si>
  <si>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</si>
  <si>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</si>
  <si>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</si>
  <si>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</si>
  <si>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</si>
  <si>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</si>
  <si>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</si>
  <si>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</si>
  <si>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</si>
  <si>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</si>
  <si>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</si>
  <si>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</si>
  <si>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</si>
  <si>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</si>
  <si>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</si>
  <si>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</si>
  <si>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</si>
  <si>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</si>
  <si>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</si>
  <si>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</si>
  <si>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</si>
  <si>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</si>
  <si>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</si>
  <si>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</si>
  <si>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</si>
  <si>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</si>
  <si>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</si>
  <si>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</si>
  <si>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</si>
  <si>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</si>
  <si>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</si>
  <si>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</si>
  <si>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</si>
  <si>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</si>
  <si>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</si>
  <si>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</si>
  <si>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</si>
  <si>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</si>
  <si>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</si>
  <si>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</si>
  <si>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</si>
  <si>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</si>
  <si>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</si>
  <si>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</si>
  <si>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</si>
  <si>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</si>
  <si>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</si>
  <si>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</si>
  <si>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</si>
  <si>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</si>
  <si>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</si>
  <si>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</si>
  <si>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</si>
  <si>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</si>
  <si>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</si>
  <si>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</si>
  <si>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</si>
  <si>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</si>
  <si>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</si>
  <si>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</si>
  <si>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</si>
  <si>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</si>
  <si>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</si>
  <si>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</si>
  <si>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</si>
  <si>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</si>
  <si>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</si>
  <si>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</si>
  <si>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</si>
  <si>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</si>
  <si>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</si>
  <si>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</si>
  <si>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</si>
  <si>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</si>
  <si>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</si>
  <si>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</si>
  <si>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</si>
  <si>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</si>
  <si>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</si>
  <si>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</si>
  <si>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</si>
  <si>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</si>
  <si>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</si>
  <si>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</si>
  <si>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</si>
  <si>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</si>
  <si>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</si>
  <si>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</si>
  <si>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</si>
  <si>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</si>
  <si>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</si>
  <si>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</si>
  <si>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</si>
  <si>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</si>
  <si>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</si>
  <si>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</si>
  <si>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</si>
  <si>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</si>
  <si>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</si>
  <si>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</si>
  <si>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</si>
  <si>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</si>
  <si>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</si>
  <si>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</si>
  <si>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</si>
  <si>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</si>
  <si>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</si>
  <si>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</si>
  <si>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</si>
  <si>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</si>
  <si>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</si>
  <si>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</si>
  <si>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</si>
  <si>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</si>
  <si>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</si>
  <si>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</si>
  <si>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</si>
  <si>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</si>
  <si>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</si>
  <si>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</si>
  <si>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</si>
  <si>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</si>
  <si>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</si>
  <si>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</si>
  <si>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</si>
  <si>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</si>
  <si>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</si>
  <si>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</si>
  <si>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</si>
  <si>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</si>
  <si>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</si>
  <si>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</si>
  <si>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</si>
  <si>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</si>
  <si>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</si>
  <si>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</si>
  <si>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</si>
  <si>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</si>
  <si>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</si>
  <si>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</si>
  <si>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</si>
  <si>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</si>
  <si>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</si>
  <si>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</si>
  <si>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</si>
  <si>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</si>
  <si>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</si>
  <si>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</si>
  <si>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</si>
  <si>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</si>
  <si>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</si>
  <si>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</si>
  <si>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</si>
  <si>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</si>
  <si>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</si>
  <si>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</si>
  <si>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</si>
  <si>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</si>
  <si>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</si>
  <si>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</si>
  <si>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</si>
  <si>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</si>
  <si>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</si>
  <si>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</si>
  <si>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</si>
  <si>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</si>
  <si>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</si>
  <si>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</si>
  <si>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</si>
  <si>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</si>
  <si>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</si>
  <si>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</si>
  <si>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</si>
  <si>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</si>
  <si>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</si>
  <si>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</si>
  <si>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</si>
  <si>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</si>
  <si>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</si>
  <si>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</si>
  <si>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</si>
  <si>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</si>
  <si>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</si>
  <si>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</si>
  <si>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</si>
  <si>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</si>
  <si>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</si>
  <si>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</si>
  <si>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</si>
  <si>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</si>
  <si>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</si>
  <si>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</si>
  <si>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</si>
  <si>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</si>
  <si>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</si>
  <si>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</si>
  <si>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</si>
  <si>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</si>
  <si>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</si>
  <si>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</si>
  <si>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</si>
  <si>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</si>
  <si>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</si>
  <si>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</si>
  <si>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</si>
  <si>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</si>
  <si>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</si>
  <si>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</si>
  <si>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</si>
  <si>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</si>
  <si>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</si>
  <si>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</si>
  <si>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</si>
  <si>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</si>
  <si>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</si>
  <si>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</si>
  <si>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</si>
  <si>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</si>
  <si>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</si>
  <si>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</si>
  <si>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</si>
  <si>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</si>
  <si>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</si>
  <si>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</si>
  <si>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</si>
  <si>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</si>
  <si>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</si>
  <si>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</si>
  <si>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</si>
  <si>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</si>
  <si>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</si>
  <si>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</si>
  <si>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</si>
  <si>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</si>
  <si>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</si>
  <si>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</si>
  <si>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</si>
  <si>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</si>
  <si>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</si>
  <si>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</si>
  <si>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</si>
  <si>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</si>
  <si>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</si>
  <si>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</si>
  <si>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</si>
  <si>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</si>
  <si>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</si>
  <si>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</si>
  <si>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</si>
  <si>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</si>
  <si>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</si>
  <si>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</si>
  <si>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</si>
  <si>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</si>
  <si>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</si>
  <si>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</si>
  <si>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</si>
  <si>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</si>
  <si>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</si>
  <si>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</si>
  <si>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</si>
  <si>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</si>
  <si>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</si>
  <si>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</si>
  <si>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</si>
  <si>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</si>
  <si>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</si>
  <si>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</si>
  <si>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</si>
  <si>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</si>
  <si>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</si>
  <si>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</si>
  <si>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</si>
  <si>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</si>
  <si>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</si>
  <si>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</si>
  <si>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</si>
  <si>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</si>
  <si>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</si>
  <si>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</si>
  <si>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</si>
  <si>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</si>
  <si>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</si>
  <si>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</si>
  <si>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</si>
  <si>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</si>
  <si>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</si>
  <si>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</si>
  <si>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</si>
  <si>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</si>
  <si>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</si>
  <si>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</si>
  <si>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</si>
  <si>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</si>
  <si>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</si>
  <si>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</si>
  <si>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</si>
  <si>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</si>
  <si>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</si>
  <si>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</si>
  <si>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</si>
  <si>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</si>
  <si>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</si>
  <si>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</si>
  <si>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</si>
  <si>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</si>
  <si>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</si>
  <si>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</si>
  <si>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</si>
  <si>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</si>
  <si>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</si>
  <si>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</si>
  <si>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</si>
  <si>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</si>
  <si>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</si>
  <si>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</si>
  <si>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</si>
  <si>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</si>
  <si>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</si>
  <si>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</si>
  <si>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</si>
  <si>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</si>
  <si>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</si>
  <si>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</si>
  <si>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</si>
  <si>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</si>
  <si>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</si>
  <si>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</si>
  <si>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</si>
  <si>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</si>
  <si>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</si>
  <si>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</si>
  <si>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</si>
  <si>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</si>
  <si>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</si>
  <si>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</si>
  <si>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</si>
  <si>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</si>
  <si>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</si>
  <si>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</si>
  <si>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</si>
  <si>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</si>
  <si>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</si>
  <si>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</si>
  <si>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</si>
  <si>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</si>
  <si>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</si>
  <si>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</si>
  <si>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</si>
  <si>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</si>
  <si>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</si>
  <si>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</si>
  <si>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</si>
  <si>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</si>
  <si>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</si>
  <si>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</si>
  <si>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</si>
  <si>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</si>
  <si>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</si>
  <si>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</si>
  <si>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</si>
  <si>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</si>
  <si>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</si>
  <si>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</si>
  <si>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</si>
  <si>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</si>
  <si>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</si>
  <si>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</si>
  <si>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</si>
  <si>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</si>
  <si>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</si>
  <si>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</si>
  <si>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</si>
  <si>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</si>
  <si>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</si>
  <si>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</si>
  <si>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</si>
  <si>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</si>
  <si>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</si>
  <si>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</si>
  <si>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</si>
  <si>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</si>
  <si>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</si>
  <si>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</si>
  <si>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</si>
  <si>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</si>
  <si>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</si>
  <si>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</si>
  <si>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</si>
  <si>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</si>
  <si>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</si>
  <si>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</si>
  <si>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</si>
  <si>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</si>
  <si>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</si>
  <si>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</si>
  <si>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</si>
  <si>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</si>
  <si>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</si>
  <si>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</si>
  <si>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</si>
  <si>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</si>
  <si>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</si>
  <si>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</si>
  <si>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</si>
  <si>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</si>
  <si>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</si>
  <si>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</si>
  <si>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</si>
  <si>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</si>
  <si>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</si>
  <si>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</si>
  <si>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</si>
  <si>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</si>
  <si>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</si>
  <si>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</si>
  <si>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</si>
  <si>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</si>
  <si>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</si>
  <si>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</si>
  <si>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</si>
  <si>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</si>
  <si>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</si>
  <si>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</si>
  <si>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</si>
  <si>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</si>
  <si>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</si>
  <si>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</si>
  <si>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</si>
  <si>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</si>
  <si>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</si>
  <si>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</si>
  <si>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</si>
  <si>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</si>
  <si>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</si>
  <si>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</si>
  <si>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</si>
  <si>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</si>
  <si>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</si>
  <si>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</si>
  <si>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</si>
  <si>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</si>
  <si>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</si>
  <si>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</si>
  <si>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</si>
  <si>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</si>
  <si>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</si>
  <si>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</si>
  <si>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</si>
  <si>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</si>
  <si>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</si>
  <si>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</si>
  <si>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</si>
  <si>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</si>
  <si>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</si>
  <si>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</si>
  <si>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</si>
  <si>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</si>
  <si>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</si>
  <si>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</si>
  <si>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</si>
  <si>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</si>
  <si>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</si>
  <si>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</si>
  <si>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</si>
  <si>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</si>
  <si>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</si>
  <si>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</si>
  <si>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</si>
  <si>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</si>
  <si>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</si>
  <si>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</si>
  <si>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</si>
  <si>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</si>
  <si>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</si>
  <si>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</si>
  <si>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</si>
  <si>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</si>
  <si>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</si>
  <si>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</si>
  <si>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</si>
  <si>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</si>
  <si>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</si>
  <si>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</si>
  <si>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</si>
  <si>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</si>
  <si>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</si>
  <si>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</si>
  <si>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</si>
  <si>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</si>
  <si>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</si>
  <si>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</si>
  <si>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</si>
  <si>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</si>
  <si>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</si>
  <si>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</si>
  <si>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</si>
  <si>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</si>
  <si>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</si>
  <si>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</si>
  <si>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</si>
  <si>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</si>
  <si>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</si>
  <si>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</si>
  <si>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</si>
  <si>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</si>
  <si>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</si>
  <si>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</si>
  <si>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</si>
  <si>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</si>
  <si>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</si>
  <si>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</si>
  <si>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</si>
  <si>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</si>
  <si>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</si>
  <si>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</si>
  <si>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</si>
  <si>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</si>
  <si>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</si>
  <si>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</si>
  <si>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</si>
  <si>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</si>
  <si>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</si>
  <si>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</si>
  <si>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</si>
  <si>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</si>
  <si>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</si>
  <si>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</si>
  <si>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</si>
  <si>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</si>
  <si>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</si>
  <si>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</si>
  <si>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</si>
  <si>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</si>
  <si>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</si>
  <si>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</si>
  <si>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</si>
  <si>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</si>
  <si>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</si>
  <si>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</si>
  <si>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</si>
  <si>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</si>
  <si>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</si>
  <si>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</si>
  <si>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</si>
  <si>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</si>
  <si>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</si>
  <si>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</si>
  <si>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</si>
  <si>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</si>
  <si>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</si>
  <si>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</si>
  <si>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</si>
  <si>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</si>
  <si>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</si>
  <si>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</si>
  <si>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</si>
  <si>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</si>
  <si>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</si>
  <si>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</si>
  <si>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</si>
  <si>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</si>
  <si>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</si>
  <si>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</si>
  <si>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</si>
  <si>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</si>
  <si>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</si>
  <si>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</si>
  <si>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</si>
  <si>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</si>
  <si>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</si>
  <si>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</si>
  <si>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</si>
  <si>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</si>
  <si>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</si>
  <si>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</si>
  <si>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</si>
  <si>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</si>
  <si>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</si>
  <si>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</si>
  <si>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</si>
  <si>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</si>
  <si>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</si>
  <si>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</si>
  <si>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</si>
  <si>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</si>
  <si>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</si>
  <si>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</si>
  <si>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</si>
  <si>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</si>
  <si>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</si>
  <si>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</si>
  <si>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</si>
  <si>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</si>
  <si>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</si>
  <si>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</si>
  <si>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</si>
  <si>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</si>
  <si>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</si>
  <si>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</si>
  <si>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</si>
  <si>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</si>
  <si>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</si>
  <si>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</si>
  <si>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</si>
  <si>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</si>
  <si>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</si>
  <si>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</si>
  <si>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</si>
  <si>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</si>
  <si>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</si>
  <si>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</si>
  <si>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</si>
  <si>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</si>
  <si>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</si>
  <si>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</si>
  <si>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</si>
  <si>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</si>
  <si>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</si>
  <si>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</si>
  <si>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</si>
  <si>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</si>
  <si>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</si>
  <si>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</si>
  <si>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</si>
  <si>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</si>
  <si>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</si>
  <si>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</si>
  <si>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</si>
  <si>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</si>
  <si>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</si>
  <si>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</si>
  <si>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</si>
  <si>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</si>
  <si>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</si>
  <si>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</si>
  <si>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</si>
  <si>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</si>
  <si>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</si>
  <si>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</si>
  <si>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</si>
  <si>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</si>
  <si>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</si>
  <si>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</si>
  <si>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</si>
  <si>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</si>
  <si>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</si>
  <si>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</si>
  <si>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</si>
  <si>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</si>
  <si>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</si>
  <si>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</si>
  <si>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</si>
  <si>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</si>
  <si>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</si>
  <si>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</si>
  <si>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</si>
  <si>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</si>
  <si>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</si>
  <si>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</si>
  <si>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</si>
  <si>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</si>
  <si>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</si>
  <si>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</si>
  <si>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</si>
  <si>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</si>
  <si>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</si>
  <si>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</si>
  <si>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</si>
  <si>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</si>
  <si>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</si>
  <si>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</si>
  <si>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</si>
  <si>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</si>
  <si>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</si>
  <si>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</si>
  <si>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</si>
  <si>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</si>
  <si>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</si>
  <si>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</si>
  <si>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</si>
  <si>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</si>
  <si>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</si>
  <si>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</si>
  <si>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</si>
  <si>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</si>
  <si>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</si>
  <si>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</si>
  <si>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</si>
  <si>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</si>
  <si>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</si>
  <si>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</si>
  <si>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</si>
  <si>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</si>
  <si>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</si>
  <si>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</si>
  <si>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</si>
  <si>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</si>
  <si>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</si>
  <si>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</si>
  <si>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</si>
  <si>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</si>
  <si>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</si>
  <si>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</si>
  <si>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</si>
  <si>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</si>
  <si>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</si>
  <si>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</si>
  <si>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</si>
  <si>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</si>
  <si>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</si>
  <si>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</si>
  <si>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</si>
  <si>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</si>
  <si>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</si>
  <si>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</si>
  <si>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</si>
  <si>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</si>
  <si>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</si>
  <si>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</si>
  <si>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</si>
  <si>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</si>
  <si>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</si>
  <si>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</si>
  <si>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</si>
  <si>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</si>
  <si>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</si>
  <si>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</si>
  <si>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</si>
  <si>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</si>
  <si>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</si>
  <si>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</si>
  <si>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</si>
  <si>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</si>
  <si>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</si>
  <si>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</si>
  <si>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</si>
  <si>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</si>
  <si>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</si>
  <si>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</si>
  <si>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</si>
  <si>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</si>
  <si>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</si>
  <si>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</si>
  <si>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</si>
  <si>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</si>
  <si>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</si>
  <si>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</si>
  <si>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</si>
  <si>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</si>
  <si>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</si>
  <si>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</si>
  <si>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</si>
  <si>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</si>
  <si>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</si>
  <si>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</si>
  <si>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</si>
  <si>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</si>
  <si>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</si>
  <si>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</si>
  <si>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</si>
  <si>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</si>
  <si>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</si>
  <si>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</si>
  <si>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</si>
  <si>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</si>
  <si>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</si>
  <si>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</si>
  <si>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</si>
  <si>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</si>
  <si>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</si>
  <si>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</si>
  <si>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</si>
  <si>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</si>
  <si>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</si>
  <si>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</si>
  <si>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</si>
  <si>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</si>
  <si>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</si>
  <si>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</si>
  <si>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</si>
  <si>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</si>
  <si>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</si>
  <si>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</si>
  <si>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</si>
  <si>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</si>
  <si>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</si>
  <si>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</si>
  <si>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</si>
  <si>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</si>
  <si>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</si>
  <si>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</si>
  <si>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</si>
  <si>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</si>
  <si>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</si>
  <si>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</si>
  <si>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</si>
  <si>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</si>
  <si>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</si>
  <si>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</si>
  <si>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</si>
  <si>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</si>
  <si>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</si>
  <si>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</si>
  <si>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</si>
  <si>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</si>
  <si>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</si>
  <si>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</si>
  <si>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</si>
  <si>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</si>
  <si>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</si>
  <si>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</si>
  <si>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</si>
  <si>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</si>
  <si>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</si>
  <si>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</si>
  <si>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</si>
  <si>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</si>
  <si>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</si>
  <si>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</si>
  <si>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</si>
  <si>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</si>
  <si>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</si>
  <si>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</si>
  <si>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</si>
  <si>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</si>
  <si>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</si>
  <si>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</si>
  <si>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</si>
  <si>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</si>
  <si>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</si>
  <si>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</si>
  <si>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</si>
  <si>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</si>
  <si>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</si>
  <si>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</si>
  <si>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</si>
  <si>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</si>
  <si>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</si>
  <si>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</si>
  <si>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</si>
  <si>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</si>
  <si>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</si>
  <si>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</si>
  <si>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</si>
  <si>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</si>
  <si>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</si>
  <si>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</si>
  <si>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</si>
  <si>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</si>
  <si>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</si>
  <si>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</si>
  <si>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</si>
  <si>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</si>
  <si>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</si>
  <si>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</si>
  <si>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</si>
  <si>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</si>
  <si>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</si>
  <si>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</si>
  <si>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</si>
  <si>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</si>
  <si>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</si>
  <si>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</si>
  <si>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</si>
  <si>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</si>
  <si>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</si>
  <si>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</si>
  <si>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</si>
  <si>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</si>
  <si>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</si>
  <si>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</si>
  <si>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</si>
  <si>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</si>
  <si>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</si>
  <si>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</si>
  <si>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</si>
  <si>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</si>
  <si>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</si>
  <si>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</si>
  <si>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</si>
  <si>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</si>
  <si>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</si>
  <si>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</si>
  <si>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</si>
  <si>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</si>
  <si>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</si>
  <si>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</si>
  <si>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</si>
  <si>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</si>
  <si>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</si>
  <si>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</si>
  <si>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</si>
  <si>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</si>
  <si>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</si>
  <si>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</si>
  <si>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</si>
  <si>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</si>
  <si>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</si>
  <si>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</si>
  <si>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</si>
  <si>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</si>
  <si>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</si>
  <si>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</si>
  <si>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</si>
  <si>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</si>
  <si>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</si>
  <si>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</si>
  <si>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</si>
  <si>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</si>
  <si>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</si>
  <si>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</si>
  <si>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</si>
  <si>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</si>
  <si>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</si>
  <si>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</si>
  <si>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</si>
  <si>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</si>
  <si>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</si>
  <si>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</si>
  <si>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</si>
  <si>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</si>
  <si>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</si>
  <si>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</si>
  <si>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</si>
  <si>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</si>
  <si>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</si>
  <si>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</si>
  <si>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</si>
  <si>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</si>
  <si>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</si>
  <si>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</si>
  <si>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</si>
  <si>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</si>
  <si>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</si>
  <si>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</si>
  <si>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</si>
  <si>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</si>
  <si>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</si>
  <si>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</si>
  <si>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</si>
  <si>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</si>
  <si>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</si>
  <si>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</si>
  <si>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</si>
  <si>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</si>
  <si>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</si>
  <si>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</si>
  <si>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</si>
  <si>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</si>
  <si>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</si>
  <si>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</si>
  <si>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</si>
  <si>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</si>
  <si>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</si>
  <si>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</si>
  <si>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</si>
  <si>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</si>
  <si>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</si>
  <si>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</si>
  <si>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</si>
  <si>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</si>
  <si>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</si>
  <si>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</si>
  <si>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</si>
  <si>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</si>
  <si>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</si>
  <si>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</si>
  <si>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</si>
  <si>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</si>
  <si>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</si>
  <si>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</si>
  <si>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</si>
  <si>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</si>
  <si>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</si>
  <si>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</si>
  <si>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</si>
  <si>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</si>
  <si>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</si>
  <si>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</si>
  <si>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</si>
  <si>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</si>
  <si>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</si>
  <si>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</si>
  <si>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</si>
  <si>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</si>
  <si>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</si>
  <si>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</si>
  <si>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</si>
  <si>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</si>
  <si>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</si>
  <si>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</si>
  <si>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</si>
  <si>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</si>
  <si>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</si>
  <si>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</si>
  <si>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</si>
  <si>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</si>
  <si>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</si>
  <si>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</si>
  <si>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</si>
  <si>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</si>
  <si>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</si>
  <si>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</si>
  <si>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</si>
  <si>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</si>
  <si>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</si>
  <si>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</si>
  <si>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</si>
  <si>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</si>
  <si>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</si>
  <si>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</si>
  <si>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</si>
  <si>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</si>
  <si>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</si>
  <si>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</si>
  <si>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</si>
  <si>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</si>
  <si>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</si>
  <si>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</si>
  <si>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</si>
  <si>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</si>
  <si>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</si>
  <si>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</si>
  <si>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</si>
  <si>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</si>
  <si>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</si>
  <si>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</si>
  <si>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</si>
  <si>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</si>
  <si>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</si>
  <si>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</si>
  <si>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</si>
  <si>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</si>
  <si>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</si>
  <si>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</si>
  <si>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</si>
  <si>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</si>
  <si>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</si>
  <si>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</si>
  <si>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</si>
  <si>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</si>
  <si>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</si>
  <si>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</si>
  <si>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</si>
  <si>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</si>
  <si>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</si>
  <si>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</si>
  <si>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</si>
  <si>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</si>
  <si>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</si>
  <si>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</si>
  <si>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</si>
  <si>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</si>
  <si>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</si>
  <si>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</si>
  <si>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</si>
  <si>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</si>
  <si>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</si>
  <si>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</si>
  <si>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</si>
  <si>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</si>
  <si>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</si>
  <si>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</si>
  <si>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</si>
  <si>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</si>
  <si>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</si>
  <si>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</si>
  <si>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</si>
  <si>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</si>
  <si>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</si>
  <si>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</si>
  <si>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</si>
  <si>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</si>
  <si>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</si>
  <si>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</si>
  <si>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</si>
  <si>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</si>
  <si>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</si>
  <si>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</si>
  <si>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</si>
  <si>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</si>
  <si>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</si>
  <si>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</si>
  <si>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</si>
  <si>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</si>
  <si>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</si>
  <si>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</si>
  <si>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</si>
  <si>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</si>
  <si>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</si>
  <si>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</si>
  <si>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</si>
  <si>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</si>
  <si>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</si>
  <si>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</si>
  <si>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</si>
  <si>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</si>
  <si>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</si>
  <si>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</si>
  <si>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</si>
  <si>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</si>
  <si>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</si>
  <si>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</si>
  <si>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</si>
  <si>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</si>
  <si>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</si>
  <si>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</si>
  <si>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</si>
  <si>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</si>
  <si>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</si>
  <si>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</si>
  <si>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</si>
  <si>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</si>
  <si>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</si>
  <si>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</si>
  <si>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</si>
  <si>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</si>
  <si>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</si>
  <si>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</si>
  <si>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</si>
  <si>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</si>
  <si>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</si>
  <si>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</si>
  <si>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</si>
  <si>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</si>
  <si>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</si>
  <si>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</si>
  <si>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</si>
  <si>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</si>
  <si>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</si>
  <si>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</si>
  <si>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</si>
  <si>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</si>
  <si>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</si>
  <si>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</si>
  <si>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</si>
  <si>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</si>
  <si>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</si>
  <si>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</si>
  <si>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</si>
  <si>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</si>
  <si>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</si>
  <si>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</si>
  <si>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</si>
  <si>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</si>
  <si>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</si>
  <si>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</si>
  <si>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</si>
  <si>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</si>
  <si>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</si>
  <si>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</si>
  <si>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</si>
  <si>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</si>
  <si>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</si>
  <si>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</si>
  <si>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</si>
  <si>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</si>
  <si>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</si>
  <si>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</si>
  <si>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</si>
  <si>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</si>
  <si>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</si>
  <si>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</si>
  <si>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</si>
  <si>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</si>
  <si>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</si>
  <si>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</si>
  <si>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</si>
  <si>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</si>
  <si>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</si>
  <si>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</si>
  <si>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</si>
  <si>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</si>
  <si>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</si>
  <si>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</si>
  <si>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</si>
  <si>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</si>
  <si>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</si>
  <si>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</si>
  <si>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</si>
  <si>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</si>
  <si>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</si>
  <si>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</si>
  <si>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</si>
  <si>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</si>
  <si>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</si>
  <si>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</si>
  <si>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</si>
  <si>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</si>
  <si>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</si>
  <si>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</si>
  <si>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</si>
  <si>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</si>
  <si>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</si>
  <si>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</si>
  <si>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</si>
  <si>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</si>
  <si>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</si>
  <si>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</si>
  <si>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</si>
  <si>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</si>
  <si>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</si>
  <si>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</si>
  <si>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</si>
  <si>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</si>
  <si>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</si>
  <si>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</si>
  <si>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</si>
  <si>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</si>
  <si>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</si>
  <si>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</si>
  <si>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</si>
  <si>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</si>
  <si>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</si>
  <si>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</si>
  <si>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</si>
  <si>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</si>
  <si>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</si>
  <si>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</si>
  <si>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</si>
  <si>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</si>
  <si>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</si>
  <si>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</si>
  <si>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</si>
  <si>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</si>
  <si>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</si>
  <si>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</si>
  <si>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</si>
  <si>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</si>
  <si>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</si>
  <si>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</si>
  <si>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</si>
  <si>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</si>
  <si>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</si>
  <si>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</si>
  <si>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</si>
  <si>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</si>
  <si>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</si>
  <si>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</si>
  <si>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</si>
  <si>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</si>
  <si>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</si>
  <si>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</si>
  <si>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</si>
  <si>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</si>
  <si>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</si>
  <si>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</si>
  <si>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</si>
  <si>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</si>
  <si>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</si>
  <si>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</si>
  <si>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</si>
  <si>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</si>
  <si>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</si>
  <si>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</si>
  <si>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</si>
  <si>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</si>
  <si>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</si>
  <si>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</si>
  <si>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</si>
  <si>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</si>
  <si>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</si>
  <si>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</si>
  <si>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</si>
  <si>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</si>
  <si>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</si>
  <si>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</si>
  <si>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</si>
  <si>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</si>
  <si>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</si>
  <si>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</si>
  <si>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</si>
  <si>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</si>
  <si>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</si>
  <si>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</si>
  <si>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</si>
  <si>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</si>
  <si>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</si>
  <si>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</si>
  <si>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</si>
  <si>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</si>
  <si>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</si>
  <si>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</si>
  <si>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</si>
  <si>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</si>
  <si>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</si>
  <si>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</si>
  <si>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</si>
  <si>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</si>
  <si>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</si>
  <si>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</si>
  <si>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</si>
  <si>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</si>
  <si>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</si>
  <si>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</si>
  <si>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</si>
  <si>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</si>
  <si>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</si>
  <si>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</si>
  <si>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</si>
  <si>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</si>
  <si>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</si>
  <si>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</si>
  <si>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</si>
  <si>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</si>
  <si>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</si>
  <si>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</si>
  <si>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</si>
  <si>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</si>
  <si>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</si>
  <si>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</si>
  <si>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</si>
  <si>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</si>
  <si>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</si>
  <si>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</si>
  <si>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</si>
  <si>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</si>
  <si>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</si>
  <si>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</si>
  <si>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</si>
  <si>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</si>
  <si>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</si>
  <si>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</si>
  <si>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</si>
  <si>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</si>
  <si>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</si>
  <si>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</si>
  <si>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</si>
  <si>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</si>
  <si>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</si>
  <si>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</si>
  <si>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</si>
  <si>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</si>
  <si>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</si>
  <si>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</si>
  <si>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</si>
  <si>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</si>
  <si>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</si>
  <si>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</si>
  <si>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</si>
  <si>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</si>
  <si>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</si>
  <si>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</si>
  <si>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</si>
  <si>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</si>
  <si>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</si>
  <si>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</si>
  <si>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</si>
  <si>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</si>
  <si>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</si>
  <si>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</si>
  <si>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</si>
  <si>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</si>
  <si>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</si>
  <si>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</si>
  <si>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</si>
  <si>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</si>
  <si>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</si>
  <si>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</si>
  <si>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</si>
  <si>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</si>
  <si>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</si>
  <si>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</si>
  <si>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</si>
  <si>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</si>
  <si>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</si>
  <si>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</si>
  <si>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</si>
  <si>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</si>
  <si>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</si>
  <si>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</si>
  <si>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</si>
  <si>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</si>
  <si>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</si>
  <si>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</si>
  <si>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</si>
  <si>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</si>
  <si>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</si>
  <si>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</si>
  <si>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</si>
  <si>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</si>
  <si>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</si>
  <si>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</si>
  <si>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</si>
  <si>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</si>
  <si>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</si>
  <si>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</si>
  <si>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</si>
  <si>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</si>
  <si>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</si>
  <si>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</si>
  <si>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</si>
  <si>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</si>
  <si>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</si>
  <si>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</si>
  <si>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</si>
  <si>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</si>
  <si>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</si>
  <si>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</si>
  <si>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</si>
  <si>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</si>
  <si>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</si>
  <si>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</si>
  <si>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</si>
  <si>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</si>
  <si>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</si>
  <si>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</si>
  <si>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</si>
  <si>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</si>
  <si>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</si>
  <si>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</si>
  <si>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</si>
  <si>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</si>
  <si>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</si>
  <si>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</si>
  <si>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</si>
  <si>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</si>
  <si>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</si>
  <si>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</si>
  <si>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</si>
  <si>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</si>
  <si>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</si>
  <si>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</si>
  <si>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</si>
  <si>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</si>
  <si>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</si>
  <si>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</si>
  <si>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</si>
  <si>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</si>
  <si>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</si>
  <si>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</si>
  <si>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</si>
  <si>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</si>
  <si>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</si>
  <si>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</si>
  <si>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</si>
  <si>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</si>
  <si>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</si>
  <si>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</si>
  <si>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</si>
  <si>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</si>
  <si>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</si>
  <si>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</si>
  <si>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</si>
  <si>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</si>
  <si>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</si>
  <si>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</si>
  <si>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</si>
  <si>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</si>
  <si>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</si>
  <si>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</si>
  <si>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</si>
  <si>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</si>
  <si>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</si>
  <si>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</si>
  <si>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</si>
  <si>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</si>
  <si>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</si>
  <si>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</si>
  <si>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</si>
  <si>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</si>
  <si>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</si>
  <si>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</si>
  <si>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</si>
  <si>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</si>
  <si>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</si>
  <si>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</si>
  <si>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</si>
  <si>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</si>
  <si>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</si>
  <si>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</si>
  <si>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</si>
  <si>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</si>
  <si>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</si>
  <si>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</si>
  <si>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</si>
  <si>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</si>
  <si>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</si>
  <si>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</si>
  <si>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</si>
  <si>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</si>
  <si>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</si>
  <si>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</si>
  <si>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</si>
  <si>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</si>
  <si>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</si>
  <si>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</si>
  <si>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</si>
  <si>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</si>
  <si>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</si>
  <si>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</si>
  <si>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</si>
  <si>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</si>
  <si>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</si>
  <si>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</si>
  <si>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</si>
  <si>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</si>
  <si>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</si>
  <si>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</si>
  <si>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</si>
  <si>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</si>
  <si>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</si>
  <si>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</si>
  <si>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</si>
  <si>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</si>
  <si>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</si>
  <si>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</si>
  <si>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</si>
  <si>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</si>
  <si>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</si>
  <si>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</si>
  <si>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</si>
  <si>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</si>
  <si>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</si>
  <si>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</si>
  <si>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</si>
  <si>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</si>
  <si>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</si>
  <si>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</si>
  <si>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</si>
  <si>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</si>
  <si>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</si>
  <si>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</si>
  <si>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</si>
  <si>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</si>
  <si>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</si>
  <si>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</si>
  <si>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</si>
  <si>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</si>
  <si>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</si>
  <si>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</si>
  <si>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</si>
  <si>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</si>
  <si>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</si>
  <si>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</si>
  <si>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</si>
  <si>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</si>
  <si>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</si>
  <si>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</si>
  <si>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</si>
  <si>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</si>
  <si>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</si>
  <si>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</si>
  <si>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</si>
  <si>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</si>
  <si>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</si>
  <si>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</si>
  <si>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</si>
  <si>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</si>
  <si>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</si>
  <si>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</si>
  <si>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</si>
  <si>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</si>
  <si>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</si>
  <si>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</si>
  <si>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</si>
  <si>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</si>
  <si>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</si>
  <si>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</si>
  <si>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</si>
  <si>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</si>
  <si>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</si>
  <si>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</si>
  <si>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</si>
  <si>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</si>
  <si>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</si>
  <si>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</si>
  <si>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</si>
  <si>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</si>
  <si>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</si>
  <si>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</si>
  <si>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</si>
  <si>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</si>
  <si>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</si>
  <si>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</si>
  <si>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</si>
  <si>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</si>
  <si>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</si>
  <si>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</si>
  <si>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</si>
  <si>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</si>
  <si>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</si>
  <si>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</si>
  <si>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</si>
  <si>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</si>
  <si>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</si>
  <si>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</si>
  <si>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</si>
  <si>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</si>
  <si>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</si>
  <si>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</si>
  <si>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</si>
  <si>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</si>
  <si>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</si>
  <si>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</si>
  <si>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</si>
  <si>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</si>
  <si>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</si>
  <si>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</si>
  <si>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</si>
  <si>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</si>
  <si>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</si>
  <si>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</si>
  <si>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</si>
  <si>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</si>
  <si>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</si>
  <si>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</si>
  <si>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</si>
  <si>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</si>
  <si>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</si>
  <si>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</si>
  <si>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</si>
  <si>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</si>
  <si>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</si>
  <si>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</si>
  <si>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</si>
  <si>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</si>
  <si>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</si>
  <si>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</si>
  <si>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</si>
  <si>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</si>
  <si>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</si>
  <si>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</si>
  <si>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</si>
  <si>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</si>
  <si>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</si>
  <si>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</si>
  <si>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</si>
  <si>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</si>
  <si>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</si>
  <si>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</si>
  <si>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</si>
  <si>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</si>
  <si>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</si>
  <si>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</si>
  <si>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</si>
  <si>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</si>
  <si>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</si>
  <si>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</si>
  <si>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</si>
  <si>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</si>
  <si>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</si>
  <si>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</si>
  <si>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</si>
  <si>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</si>
  <si>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</si>
  <si>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</si>
  <si>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</si>
  <si>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</si>
  <si>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</si>
  <si>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</si>
  <si>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</si>
  <si>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</si>
  <si>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</si>
  <si>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</si>
  <si>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</si>
  <si>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</si>
  <si>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</si>
  <si>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</si>
  <si>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</si>
  <si>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</si>
  <si>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</si>
  <si>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</si>
  <si>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</si>
  <si>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</si>
  <si>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</si>
  <si>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</si>
  <si>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</si>
  <si>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</si>
  <si>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</si>
  <si>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</si>
  <si>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</si>
  <si>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</si>
  <si>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</si>
  <si>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</si>
  <si>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</si>
  <si>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</si>
  <si>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</si>
  <si>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</si>
  <si>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</si>
  <si>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</si>
  <si>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</si>
  <si>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</si>
  <si>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</si>
  <si>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</si>
  <si>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</si>
  <si>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</si>
  <si>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</si>
  <si>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</si>
  <si>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</si>
  <si>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</si>
  <si>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</si>
  <si>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</si>
  <si>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</si>
  <si>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</si>
  <si>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</si>
  <si>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</si>
  <si>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</si>
  <si>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</si>
  <si>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</si>
  <si>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</si>
  <si>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</si>
  <si>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</si>
  <si>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</si>
  <si>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</si>
  <si>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</si>
  <si>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</si>
  <si>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</si>
  <si>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</si>
  <si>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</si>
  <si>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</si>
  <si>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</si>
  <si>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</si>
  <si>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</si>
  <si>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</si>
  <si>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</si>
  <si>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</si>
  <si>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</si>
  <si>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</si>
  <si>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</si>
  <si>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</si>
  <si>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</si>
  <si>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</si>
  <si>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</si>
  <si>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</si>
  <si>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</si>
  <si>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</si>
  <si>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</si>
  <si>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</si>
  <si>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</si>
  <si>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</si>
  <si>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</si>
  <si>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</si>
  <si>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</si>
  <si>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</si>
  <si>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</si>
  <si>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</si>
  <si>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</si>
  <si>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</si>
  <si>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</si>
  <si>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</si>
  <si>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</si>
  <si>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</si>
  <si>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</si>
  <si>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</si>
  <si>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</si>
  <si>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</si>
  <si>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</si>
  <si>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</si>
  <si>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</si>
  <si>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</si>
  <si>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</si>
  <si>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</si>
  <si>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</si>
  <si>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</si>
  <si>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</si>
  <si>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</si>
  <si>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</si>
  <si>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</si>
  <si>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</si>
  <si>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</si>
  <si>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</si>
  <si>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</si>
  <si>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</si>
  <si>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</si>
  <si>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</si>
  <si>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</si>
  <si>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</si>
  <si>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</si>
  <si>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</si>
  <si>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</si>
  <si>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</si>
  <si>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</si>
  <si>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</si>
  <si>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</si>
  <si>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</si>
  <si>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</si>
  <si>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</si>
  <si>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</si>
  <si>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</si>
  <si>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</si>
  <si>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</si>
  <si>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</si>
  <si>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</si>
  <si>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</si>
  <si>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</si>
  <si>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</si>
  <si>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</si>
  <si>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</si>
  <si>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</si>
  <si>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</si>
  <si>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</si>
  <si>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</si>
  <si>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</si>
  <si>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</si>
  <si>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</si>
  <si>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</si>
  <si>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</si>
  <si>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</si>
  <si>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</si>
  <si>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</si>
  <si>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</si>
  <si>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</si>
  <si>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</si>
  <si>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</si>
  <si>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</si>
  <si>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</si>
  <si>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</si>
  <si>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</si>
  <si>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</si>
  <si>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</si>
  <si>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</si>
  <si>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</si>
  <si>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</si>
  <si>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</si>
  <si>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</si>
  <si>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</si>
  <si>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</si>
  <si>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</si>
  <si>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</si>
  <si>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</si>
  <si>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</si>
  <si>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</si>
  <si>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</si>
  <si>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</si>
  <si>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</si>
  <si>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</si>
  <si>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</si>
  <si>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</si>
  <si>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</si>
  <si>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</si>
  <si>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</si>
  <si>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</si>
  <si>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</si>
  <si>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</si>
  <si>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</si>
  <si>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</si>
  <si>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</si>
  <si>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</si>
  <si>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</si>
  <si>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</si>
  <si>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</si>
  <si>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</si>
  <si>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</si>
  <si>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</si>
  <si>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</si>
  <si>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</si>
  <si>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</si>
  <si>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</si>
  <si>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</si>
  <si>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</si>
  <si>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</si>
  <si>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</si>
  <si>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</si>
  <si>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</si>
  <si>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</si>
  <si>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</si>
  <si>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</si>
  <si>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</si>
  <si>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</si>
  <si>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</si>
  <si>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</si>
  <si>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</si>
  <si>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</si>
  <si>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</si>
  <si>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</si>
  <si>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</si>
  <si>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</si>
  <si>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</si>
  <si>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</si>
  <si>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</si>
  <si>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</si>
  <si>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</si>
  <si>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</si>
  <si>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</si>
  <si>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</si>
  <si>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</si>
  <si>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</si>
  <si>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</si>
  <si>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</si>
  <si>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</si>
  <si>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</si>
  <si>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</si>
  <si>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</si>
  <si>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</si>
  <si>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</si>
  <si>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</si>
  <si>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</si>
  <si>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</si>
  <si>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</si>
  <si>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</si>
  <si>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</si>
  <si>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</si>
  <si>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</si>
  <si>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</si>
  <si>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</si>
  <si>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</si>
  <si>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</si>
  <si>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</si>
  <si>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</si>
  <si>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</si>
  <si>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</si>
  <si>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</si>
  <si>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</si>
  <si>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</si>
  <si>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</si>
  <si>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</si>
  <si>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</si>
  <si>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</si>
  <si>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</si>
  <si>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</si>
  <si>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</si>
  <si>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</si>
  <si>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</si>
  <si>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</si>
  <si>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</si>
  <si>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</si>
  <si>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</si>
  <si>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</si>
  <si>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</si>
  <si>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</si>
  <si>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</si>
  <si>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</si>
  <si>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</si>
  <si>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</si>
  <si>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</si>
  <si>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</si>
  <si>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</si>
  <si>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</si>
  <si>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</si>
  <si>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</si>
  <si>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</si>
  <si>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</si>
  <si>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</si>
  <si>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</si>
  <si>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</si>
  <si>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</si>
  <si>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</si>
  <si>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</si>
  <si>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</si>
  <si>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</si>
  <si>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</si>
  <si>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</si>
  <si>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</si>
  <si>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</si>
  <si>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</si>
  <si>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</si>
  <si>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</si>
  <si>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</si>
  <si>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</si>
  <si>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</si>
  <si>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</si>
  <si>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</si>
  <si>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</si>
  <si>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</si>
  <si>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</si>
  <si>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</si>
  <si>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</si>
  <si>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</si>
  <si>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</si>
  <si>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</si>
  <si>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</si>
  <si>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</si>
  <si>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</si>
  <si>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</si>
  <si>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</si>
  <si>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</si>
  <si>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</si>
  <si>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</si>
  <si>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</si>
  <si>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</si>
  <si>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</si>
  <si>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</si>
  <si>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</si>
  <si>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</si>
  <si>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</si>
  <si>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</si>
  <si>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</si>
  <si>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</si>
  <si>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</si>
  <si>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</si>
  <si>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</si>
  <si>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</si>
  <si>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</si>
  <si>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</si>
  <si>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</si>
  <si>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</si>
  <si>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</si>
  <si>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</si>
  <si>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</si>
  <si>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</si>
  <si>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</si>
  <si>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</si>
  <si>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</si>
  <si>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</si>
  <si>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</si>
  <si>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</si>
  <si>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</si>
  <si>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</si>
  <si>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</si>
  <si>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</si>
  <si>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</si>
  <si>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</si>
  <si>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</si>
  <si>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</si>
  <si>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</si>
  <si>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</si>
  <si>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</si>
  <si>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</si>
  <si>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</si>
  <si>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</si>
  <si>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</si>
  <si>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</si>
  <si>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</si>
  <si>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</si>
  <si>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</si>
  <si>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</si>
  <si>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</si>
  <si>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</si>
  <si>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</si>
  <si>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</si>
  <si>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</si>
  <si>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</si>
  <si>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</si>
  <si>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</si>
  <si>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</si>
  <si>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</si>
  <si>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</si>
  <si>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</si>
  <si>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</si>
  <si>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</si>
  <si>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</si>
  <si>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</si>
  <si>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</si>
  <si>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</si>
  <si>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</si>
  <si>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</si>
  <si>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</si>
  <si>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</si>
  <si>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</si>
  <si>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</si>
  <si>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</si>
  <si>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</si>
  <si>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</si>
  <si>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</si>
  <si>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</si>
  <si>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</si>
  <si>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</si>
  <si>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</si>
  <si>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</si>
  <si>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</si>
  <si>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</si>
  <si>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</si>
  <si>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</si>
  <si>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</si>
  <si>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</si>
  <si>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</si>
  <si>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</si>
  <si>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</si>
  <si>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</si>
  <si>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</si>
  <si>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</si>
  <si>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</si>
  <si>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</si>
  <si>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</si>
  <si>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</si>
  <si>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</si>
  <si>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</si>
  <si>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</si>
  <si>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</si>
  <si>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</si>
  <si>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</si>
  <si>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</si>
  <si>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</si>
  <si>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</si>
  <si>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</si>
  <si>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</si>
  <si>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</si>
  <si>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</si>
  <si>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</si>
  <si>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</si>
  <si>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</si>
  <si>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</si>
  <si>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</si>
  <si>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</si>
  <si>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</si>
  <si>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</si>
  <si>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</si>
  <si>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</si>
  <si>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</si>
  <si>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</si>
  <si>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</si>
  <si>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</si>
  <si>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</si>
  <si>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</si>
  <si>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</si>
  <si>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</si>
  <si>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</si>
  <si>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</si>
  <si>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</si>
  <si>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</si>
  <si>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</si>
  <si>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</si>
  <si>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</si>
  <si>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</si>
  <si>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</si>
  <si>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</si>
  <si>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</si>
  <si>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</si>
  <si>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</si>
  <si>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</si>
  <si>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</si>
  <si>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</si>
  <si>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</si>
  <si>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</si>
  <si>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</si>
  <si>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</si>
  <si>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</si>
  <si>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</si>
  <si>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</si>
  <si>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</si>
  <si>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</si>
  <si>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</si>
  <si>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</si>
  <si>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</si>
  <si>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</si>
  <si>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</si>
  <si>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</si>
  <si>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</si>
  <si>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</si>
  <si>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</si>
  <si>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</si>
  <si>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</si>
  <si>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</si>
  <si>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</si>
  <si>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</si>
  <si>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</si>
  <si>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</si>
  <si>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</si>
  <si>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</si>
  <si>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</si>
  <si>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</si>
  <si>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</si>
  <si>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</si>
  <si>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</si>
  <si>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</si>
  <si>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</si>
  <si>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</si>
  <si>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</si>
  <si>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</si>
  <si>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</si>
  <si>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</si>
  <si>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</si>
  <si>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</si>
  <si>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</si>
  <si>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</si>
  <si>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</si>
  <si>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</si>
  <si>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</si>
  <si>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</si>
  <si>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</si>
  <si>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</si>
  <si>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</si>
  <si>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</si>
  <si>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</si>
  <si>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</si>
  <si>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</si>
  <si>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</si>
  <si>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</si>
  <si>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</si>
  <si>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</si>
  <si>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</si>
  <si>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</si>
  <si>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</si>
  <si>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</si>
  <si>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</si>
  <si>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</si>
  <si>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</si>
  <si>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</si>
  <si>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</si>
  <si>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</si>
  <si>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</si>
  <si>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</si>
  <si>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</si>
  <si>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</si>
  <si>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</si>
  <si>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</si>
  <si>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</si>
  <si>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</si>
  <si>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</si>
  <si>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</si>
  <si>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</si>
  <si>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</si>
  <si>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</si>
  <si>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</si>
  <si>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</si>
  <si>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</si>
  <si>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</si>
  <si>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</si>
  <si>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</si>
  <si>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</si>
  <si>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</si>
  <si>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</si>
  <si>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</si>
  <si>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</si>
  <si>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</si>
  <si>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</si>
  <si>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</si>
  <si>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</si>
  <si>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</si>
  <si>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</si>
  <si>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</si>
  <si>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</si>
  <si>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</si>
  <si>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</si>
  <si>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</si>
  <si>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</si>
  <si>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</si>
  <si>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</si>
  <si>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</si>
  <si>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</si>
  <si>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</si>
  <si>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</si>
  <si>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</si>
  <si>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</si>
  <si>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</si>
  <si>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</si>
  <si>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</si>
  <si>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</si>
  <si>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</si>
  <si>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</si>
  <si>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</si>
  <si>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</si>
  <si>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</si>
  <si>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</si>
  <si>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</si>
  <si>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</si>
  <si>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</si>
  <si>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</si>
  <si>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</si>
  <si>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</si>
  <si>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</si>
  <si>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</si>
  <si>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</si>
  <si>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</si>
  <si>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</si>
  <si>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</si>
  <si>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</si>
  <si>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</si>
  <si>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</si>
  <si>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</si>
  <si>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</si>
  <si>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</si>
  <si>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</si>
  <si>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</si>
  <si>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</si>
  <si>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</si>
  <si>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</si>
  <si>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</si>
  <si>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</si>
  <si>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</si>
  <si>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</si>
  <si>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</si>
  <si>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</si>
  <si>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</si>
  <si>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</si>
  <si>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</si>
  <si>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</si>
  <si>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</si>
  <si>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</si>
  <si>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</si>
  <si>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</si>
  <si>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</si>
  <si>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</si>
  <si>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</si>
  <si>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</si>
  <si>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</si>
  <si>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</si>
  <si>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</si>
  <si>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</si>
  <si>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</si>
  <si>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</si>
  <si>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</si>
  <si>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</si>
  <si>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</si>
  <si>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</si>
  <si>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</si>
  <si>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</si>
  <si>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</si>
  <si>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</si>
  <si>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</si>
  <si>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</si>
  <si>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</si>
  <si>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</si>
  <si>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</si>
  <si>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</si>
  <si>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</si>
  <si>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</si>
  <si>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</si>
  <si>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</si>
  <si>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</si>
  <si>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</si>
  <si>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</si>
  <si>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</si>
  <si>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</si>
  <si>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</si>
  <si>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</si>
  <si>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</si>
  <si>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</si>
  <si>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</si>
  <si>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</si>
  <si>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</si>
  <si>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</si>
  <si>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</si>
  <si>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</si>
  <si>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</si>
  <si>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</si>
  <si>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</si>
  <si>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</si>
  <si>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</si>
  <si>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</si>
  <si>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</si>
  <si>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</si>
  <si>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</si>
  <si>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</si>
  <si>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</si>
  <si>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</si>
  <si>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</si>
  <si>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</si>
  <si>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</si>
  <si>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</si>
  <si>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</si>
  <si>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</si>
  <si>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</si>
  <si>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</si>
  <si>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</si>
  <si>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</si>
  <si>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</si>
  <si>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</si>
  <si>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</si>
  <si>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</si>
  <si>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</si>
  <si>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</si>
  <si>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</si>
  <si>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</si>
  <si>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</si>
  <si>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</si>
  <si>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</si>
  <si>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</si>
  <si>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</si>
  <si>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</si>
  <si>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</si>
  <si>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</si>
  <si>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</si>
  <si>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</si>
  <si>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</si>
  <si>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</si>
  <si>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</si>
  <si>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</si>
  <si>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</si>
  <si>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</si>
  <si>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</si>
  <si>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</si>
  <si>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</si>
  <si>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</si>
  <si>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</si>
  <si>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</si>
  <si>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</si>
  <si>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</si>
  <si>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</si>
  <si>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</si>
  <si>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</si>
  <si>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</si>
  <si>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</si>
  <si>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</si>
  <si>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</si>
  <si>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</si>
  <si>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</si>
  <si>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</si>
  <si>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</si>
  <si>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</si>
  <si>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</si>
  <si>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</si>
  <si>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</si>
  <si>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</si>
  <si>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</si>
  <si>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</si>
  <si>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</si>
  <si>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</si>
  <si>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</si>
  <si>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</si>
  <si>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</si>
  <si>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</si>
  <si>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</si>
  <si>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</si>
  <si>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</si>
  <si>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</si>
  <si>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</si>
  <si>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</si>
  <si>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</si>
  <si>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</si>
  <si>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</si>
  <si>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</si>
  <si>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</si>
  <si>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</si>
  <si>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</si>
  <si>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</si>
  <si>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</si>
  <si>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</si>
  <si>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</si>
  <si>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</si>
  <si>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</si>
  <si>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</si>
  <si>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</si>
  <si>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</si>
  <si>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</si>
  <si>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</si>
  <si>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</si>
  <si>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</si>
  <si>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</si>
  <si>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</si>
  <si>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</si>
  <si>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</si>
  <si>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</si>
  <si>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</si>
  <si>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</si>
  <si>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</si>
  <si>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</si>
  <si>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</si>
  <si>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</si>
  <si>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</si>
  <si>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</si>
  <si>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</si>
  <si>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</si>
  <si>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</si>
  <si>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</si>
  <si>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</si>
  <si>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</si>
  <si>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</si>
  <si>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</si>
  <si>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</si>
  <si>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</si>
  <si>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</si>
  <si>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</si>
  <si>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</si>
  <si>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</si>
  <si>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</si>
  <si>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</si>
  <si>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</si>
  <si>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</si>
  <si>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</si>
  <si>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</si>
  <si>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</si>
  <si>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</si>
  <si>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</si>
  <si>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</si>
  <si>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</si>
  <si>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</si>
  <si>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</si>
  <si>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</si>
  <si>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</si>
  <si>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</si>
  <si>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</si>
  <si>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</si>
  <si>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</si>
  <si>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</si>
  <si>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</si>
  <si>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</si>
  <si>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</si>
  <si>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</si>
  <si>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</si>
  <si>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</si>
  <si>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</si>
  <si>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</si>
  <si>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</si>
  <si>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</si>
  <si>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</si>
  <si>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</si>
  <si>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</si>
  <si>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</si>
  <si>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</si>
  <si>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</si>
  <si>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</si>
  <si>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</si>
  <si>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</si>
  <si>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</si>
  <si>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</si>
  <si>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</si>
  <si>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</si>
  <si>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</si>
  <si>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</si>
  <si>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</si>
  <si>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</si>
  <si>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</si>
  <si>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</si>
  <si>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</si>
  <si>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</si>
  <si>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</si>
  <si>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</si>
  <si>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</si>
  <si>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</si>
  <si>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</si>
  <si>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</si>
  <si>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</si>
  <si>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</si>
  <si>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</si>
  <si>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</si>
  <si>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</si>
  <si>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</si>
  <si>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</si>
  <si>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</si>
  <si>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</si>
  <si>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</si>
  <si>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</si>
  <si>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</si>
  <si>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</si>
  <si>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</si>
  <si>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</si>
  <si>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</si>
  <si>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</si>
  <si>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</si>
  <si>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</si>
  <si>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</si>
  <si>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</si>
  <si>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</si>
  <si>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</si>
  <si>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</si>
  <si>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</si>
  <si>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</si>
  <si>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</si>
  <si>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</si>
  <si>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</si>
  <si>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</si>
  <si>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</si>
  <si>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</si>
  <si>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</si>
  <si>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</si>
  <si>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</si>
  <si>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</si>
  <si>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</si>
  <si>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</si>
  <si>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</si>
  <si>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</si>
  <si>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</si>
  <si>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</si>
  <si>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</si>
  <si>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</si>
  <si>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</si>
  <si>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</si>
  <si>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</si>
  <si>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</si>
  <si>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</si>
  <si>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</si>
  <si>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</si>
  <si>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</si>
  <si>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</si>
  <si>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</si>
  <si>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</si>
  <si>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</si>
  <si>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</si>
  <si>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</si>
  <si>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</si>
  <si>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</si>
  <si>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</si>
  <si>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</si>
  <si>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</si>
  <si>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</si>
  <si>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</si>
  <si>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</si>
  <si>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</si>
  <si>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</si>
  <si>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</si>
  <si>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</si>
  <si>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</si>
  <si>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</si>
  <si>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</si>
  <si>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</si>
  <si>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</si>
  <si>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</si>
  <si>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</si>
  <si>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</si>
  <si>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</si>
  <si>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</si>
  <si>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</si>
  <si>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</si>
  <si>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</si>
  <si>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</si>
  <si>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</si>
  <si>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</si>
  <si>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</si>
  <si>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</si>
  <si>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</si>
  <si>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</si>
  <si>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</si>
  <si>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</si>
  <si>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</si>
  <si>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</si>
  <si>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</si>
  <si>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</si>
  <si>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</si>
  <si>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</si>
  <si>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</si>
  <si>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</si>
  <si>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</si>
  <si>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</si>
  <si>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</si>
  <si>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</si>
  <si>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</si>
  <si>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</si>
  <si>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</si>
  <si>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</si>
  <si>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</si>
  <si>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</si>
  <si>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</si>
  <si>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</si>
  <si>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</si>
  <si>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</si>
  <si>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</si>
  <si>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</si>
  <si>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</si>
  <si>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</si>
  <si>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</si>
  <si>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</si>
  <si>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</si>
  <si>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</si>
  <si>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</si>
  <si>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</si>
  <si>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</si>
  <si>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</si>
  <si>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</si>
  <si>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</si>
  <si>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</si>
  <si>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</si>
  <si>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</si>
  <si>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</si>
  <si>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</si>
  <si>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</si>
  <si>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</si>
  <si>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</si>
  <si>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</si>
  <si>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</si>
  <si>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</si>
  <si>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</si>
  <si>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</si>
  <si>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</si>
  <si>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</si>
  <si>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</si>
  <si>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</si>
  <si>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</si>
  <si>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</si>
  <si>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</si>
  <si>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</si>
  <si>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</si>
  <si>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</si>
  <si>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</si>
  <si>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</si>
  <si>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</si>
  <si>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</si>
  <si>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</si>
  <si>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</si>
  <si>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</si>
  <si>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</si>
  <si>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</si>
  <si>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</si>
  <si>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</si>
  <si>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</si>
  <si>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</si>
  <si>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</si>
  <si>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</si>
  <si>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</si>
  <si>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</si>
  <si>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</si>
  <si>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</si>
  <si>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</si>
  <si>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</si>
  <si>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</si>
  <si>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</si>
  <si>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</si>
  <si>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</si>
  <si>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</si>
  <si>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</si>
  <si>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</si>
  <si>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</si>
  <si>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</si>
  <si>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</si>
  <si>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</si>
  <si>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</si>
  <si>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</si>
  <si>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</si>
  <si>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</si>
  <si>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</si>
  <si>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</si>
  <si>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</si>
  <si>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</si>
  <si>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</si>
  <si>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</si>
  <si>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</si>
  <si>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</si>
  <si>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</si>
  <si>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</si>
  <si>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</si>
  <si>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</si>
  <si>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</si>
  <si>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</si>
  <si>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</si>
  <si>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</si>
  <si>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</si>
  <si>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</si>
  <si>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</si>
  <si>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</si>
  <si>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</si>
  <si>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</si>
  <si>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</si>
  <si>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</si>
  <si>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</si>
  <si>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</si>
  <si>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</si>
  <si>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</si>
  <si>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</si>
  <si>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</si>
  <si>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</si>
  <si>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</si>
  <si>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</si>
  <si>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</si>
  <si>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</si>
  <si>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</si>
  <si>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</si>
  <si>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</si>
  <si>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</si>
  <si>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</si>
  <si>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</si>
  <si>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</si>
  <si>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</si>
  <si>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</si>
  <si>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</si>
  <si>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</si>
  <si>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</si>
  <si>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</si>
  <si>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</si>
  <si>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</si>
  <si>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</si>
  <si>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</si>
  <si>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</si>
  <si>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</si>
  <si>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</si>
  <si>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</si>
  <si>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</si>
  <si>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</si>
  <si>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</si>
  <si>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</si>
  <si>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</si>
  <si>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</si>
  <si>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</si>
  <si>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</si>
  <si>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</si>
  <si>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</si>
  <si>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</si>
  <si>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</si>
  <si>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</si>
  <si>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</si>
  <si>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</si>
  <si>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</si>
  <si>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</si>
  <si>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</si>
  <si>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</si>
  <si>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</si>
  <si>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</si>
  <si>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</si>
  <si>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</si>
  <si>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</si>
  <si>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</si>
  <si>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</si>
  <si>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</si>
  <si>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</si>
  <si>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</si>
  <si>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</si>
  <si>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</si>
  <si>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</si>
  <si>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</si>
  <si>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</si>
  <si>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</si>
  <si>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</si>
  <si>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</si>
  <si>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</si>
  <si>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</si>
  <si>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</si>
  <si>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</si>
  <si>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</si>
  <si>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</si>
  <si>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</si>
  <si>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</si>
  <si>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</si>
  <si>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</si>
  <si>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</si>
  <si>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</si>
  <si>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</si>
  <si>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</si>
  <si>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</si>
  <si>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</si>
  <si>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</si>
  <si>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</si>
  <si>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</si>
  <si>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</si>
  <si>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</si>
  <si>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</si>
  <si>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</si>
  <si>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</si>
  <si>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</si>
  <si>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</si>
  <si>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</si>
  <si>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</si>
  <si>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</si>
  <si>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</si>
  <si>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</si>
  <si>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</si>
  <si>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</si>
  <si>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</si>
  <si>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</si>
  <si>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</si>
  <si>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</si>
  <si>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</si>
  <si>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</si>
  <si>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</si>
  <si>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</si>
  <si>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</si>
  <si>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</si>
  <si>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</si>
  <si>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</si>
  <si>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</si>
  <si>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</si>
  <si>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</si>
  <si>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</si>
  <si>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</si>
  <si>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</si>
  <si>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</si>
  <si>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</si>
  <si>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</si>
  <si>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</si>
  <si>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</si>
  <si>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</si>
  <si>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</si>
  <si>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</si>
  <si>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</si>
  <si>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</si>
  <si>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</si>
  <si>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</si>
  <si>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</si>
  <si>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</si>
  <si>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</si>
  <si>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</si>
  <si>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</si>
  <si>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</si>
  <si>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</si>
  <si>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</si>
  <si>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</si>
  <si>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</si>
  <si>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</si>
  <si>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</si>
  <si>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</si>
  <si>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</si>
  <si>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</si>
  <si>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</si>
  <si>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</si>
  <si>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</si>
  <si>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</si>
  <si>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</si>
  <si>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</si>
  <si>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</si>
  <si>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</si>
  <si>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</si>
  <si>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</si>
  <si>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</si>
  <si>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</si>
  <si>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</si>
  <si>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</si>
  <si>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</si>
  <si>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</si>
  <si>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</si>
  <si>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</si>
  <si>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</si>
  <si>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</si>
  <si>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</si>
  <si>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</si>
  <si>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</si>
  <si>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</si>
  <si>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</si>
  <si>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</si>
  <si>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</si>
  <si>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</si>
  <si>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</si>
  <si>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</si>
  <si>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</si>
  <si>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</si>
  <si>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</si>
  <si>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</si>
  <si>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</si>
  <si>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</si>
  <si>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</si>
  <si>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</si>
  <si>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</si>
  <si>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</si>
  <si>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</si>
  <si>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</si>
  <si>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</si>
  <si>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</si>
  <si>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</si>
  <si>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</si>
  <si>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</si>
  <si>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</si>
  <si>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</si>
  <si>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</si>
  <si>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</si>
  <si>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</si>
  <si>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</si>
  <si>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</si>
  <si>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</si>
  <si>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</si>
  <si>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</si>
  <si>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</si>
  <si>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</si>
  <si>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</si>
  <si>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</si>
  <si>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</si>
  <si>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</si>
  <si>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</si>
  <si>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</si>
  <si>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</si>
  <si>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</si>
  <si>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</si>
  <si>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</si>
  <si>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</si>
  <si>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</si>
  <si>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</si>
  <si>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</si>
  <si>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</si>
  <si>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</si>
  <si>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</si>
  <si>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</si>
  <si>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</si>
  <si>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</si>
  <si>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</si>
  <si>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</si>
  <si>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</si>
  <si>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</si>
  <si>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</si>
  <si>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</si>
  <si>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</si>
  <si>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</si>
  <si>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</si>
  <si>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</si>
  <si>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</si>
  <si>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</si>
  <si>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</si>
  <si>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</si>
  <si>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</si>
  <si>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</si>
  <si>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</si>
  <si>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</si>
  <si>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</si>
  <si>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</si>
  <si>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</si>
  <si>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</si>
  <si>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</si>
  <si>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</si>
  <si>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</si>
  <si>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</si>
  <si>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</si>
  <si>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</si>
  <si>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</si>
  <si>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</si>
  <si>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</si>
  <si>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</si>
  <si>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</si>
  <si>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</si>
  <si>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</si>
  <si>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</si>
  <si>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</si>
  <si>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</si>
  <si>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</si>
  <si>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</si>
  <si>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</si>
  <si>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</si>
  <si>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</si>
  <si>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</si>
  <si>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</si>
  <si>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</si>
  <si>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</si>
  <si>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</si>
  <si>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</si>
  <si>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</si>
  <si>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</si>
  <si>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</si>
  <si>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</si>
  <si>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</si>
  <si>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</si>
  <si>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</si>
  <si>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</si>
  <si>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</si>
  <si>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</si>
  <si>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</si>
  <si>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</si>
  <si>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</si>
  <si>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</si>
  <si>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</si>
  <si>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</si>
  <si>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</si>
  <si>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</si>
  <si>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</si>
  <si>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</si>
  <si>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</si>
  <si>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</si>
  <si>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</si>
  <si>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</si>
  <si>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</si>
  <si>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</si>
  <si>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</si>
  <si>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</si>
  <si>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</si>
  <si>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</si>
  <si>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</si>
  <si>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</si>
  <si>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</si>
  <si>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</si>
  <si>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</si>
  <si>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</si>
  <si>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</si>
  <si>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</si>
  <si>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</si>
  <si>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</si>
  <si>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</si>
  <si>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</si>
  <si>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</si>
  <si>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</si>
  <si>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</si>
  <si>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</si>
  <si>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</si>
  <si>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</si>
  <si>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</si>
  <si>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</si>
  <si>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</si>
  <si>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</si>
  <si>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</si>
  <si>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</si>
  <si>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</si>
  <si>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</si>
  <si>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</si>
  <si>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</si>
  <si>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</si>
  <si>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</si>
  <si>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</si>
  <si>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</si>
  <si>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</si>
  <si>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</si>
  <si>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</si>
  <si>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</si>
  <si>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</si>
  <si>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</si>
  <si>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</si>
  <si>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</si>
  <si>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</si>
  <si>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</si>
  <si>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</si>
  <si>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</si>
  <si>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</si>
  <si>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</si>
  <si>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</si>
  <si>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</si>
  <si>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</si>
  <si>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</si>
  <si>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</si>
  <si>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</si>
  <si>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</si>
  <si>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</si>
  <si>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</si>
  <si>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</si>
  <si>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</si>
  <si>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</si>
  <si>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</si>
  <si>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</si>
  <si>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</si>
  <si>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</si>
  <si>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</si>
  <si>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</si>
  <si>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</si>
  <si>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</si>
  <si>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</si>
  <si>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</si>
  <si>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</si>
  <si>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</si>
  <si>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</si>
  <si>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</si>
  <si>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</si>
  <si>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</si>
  <si>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</si>
  <si>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</si>
  <si>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</si>
  <si>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</si>
  <si>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</si>
  <si>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</si>
  <si>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</si>
  <si>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</si>
  <si>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</si>
  <si>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</si>
  <si>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</si>
  <si>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</si>
  <si>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</si>
  <si>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</si>
  <si>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</si>
  <si>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</si>
  <si>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</si>
  <si>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</si>
  <si>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</si>
  <si>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</si>
  <si>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</si>
  <si>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</si>
  <si>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</si>
  <si>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</si>
  <si>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</si>
  <si>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</si>
  <si>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</si>
  <si>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</si>
  <si>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</si>
  <si>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</si>
  <si>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</si>
  <si>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</si>
  <si>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</si>
  <si>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</si>
  <si>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</si>
  <si>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</si>
  <si>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</si>
  <si>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</si>
  <si>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</si>
  <si>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</si>
  <si>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</si>
  <si>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</si>
  <si>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</si>
  <si>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</si>
  <si>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</si>
  <si>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</si>
  <si>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</si>
  <si>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</si>
  <si>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</si>
  <si>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</si>
  <si>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</si>
  <si>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</si>
  <si>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</si>
  <si>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</si>
  <si>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</si>
  <si>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</si>
  <si>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</si>
  <si>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</si>
  <si>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</si>
  <si>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</si>
  <si>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</si>
  <si>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</si>
  <si>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</si>
  <si>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</si>
  <si>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</si>
  <si>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</si>
  <si>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</si>
  <si>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</si>
  <si>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</si>
  <si>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</si>
  <si>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</si>
  <si>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</si>
  <si>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</si>
  <si>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</si>
  <si>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</si>
  <si>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</si>
  <si>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</si>
  <si>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</si>
  <si>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</si>
  <si>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</si>
  <si>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</si>
  <si>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</si>
  <si>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</si>
  <si>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</si>
  <si>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</si>
  <si>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</si>
  <si>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</si>
  <si>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</si>
  <si>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</si>
  <si>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</si>
  <si>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</si>
  <si>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</si>
  <si>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</si>
  <si>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</si>
  <si>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</si>
  <si>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</si>
  <si>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</si>
  <si>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</si>
  <si>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</si>
  <si>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</si>
  <si>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</si>
  <si>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</si>
  <si>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</si>
  <si>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</si>
  <si>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</si>
  <si>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</si>
  <si>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</si>
  <si>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</si>
  <si>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</si>
  <si>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</si>
  <si>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</si>
  <si>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</si>
  <si>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</si>
  <si>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</si>
  <si>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</si>
  <si>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</si>
  <si>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</si>
  <si>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</si>
  <si>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</si>
  <si>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</si>
  <si>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</si>
  <si>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</si>
  <si>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</si>
  <si>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</si>
  <si>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</si>
  <si>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</si>
  <si>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</si>
  <si>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</si>
  <si>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</si>
  <si>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</si>
  <si>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</si>
  <si>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</si>
  <si>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</si>
  <si>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</si>
  <si>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</si>
  <si>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</si>
  <si>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</si>
  <si>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</si>
  <si>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</si>
  <si>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</si>
  <si>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</si>
  <si>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</si>
  <si>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</si>
  <si>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</si>
  <si>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</si>
  <si>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</si>
  <si>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</si>
  <si>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</si>
  <si>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</si>
  <si>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</si>
  <si>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</si>
  <si>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</si>
  <si>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</si>
  <si>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</si>
  <si>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</si>
  <si>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</si>
  <si>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</si>
  <si>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</si>
  <si>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</si>
  <si>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</si>
  <si>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</si>
  <si>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</si>
  <si>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</si>
  <si>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</si>
  <si>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</si>
  <si>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</si>
  <si>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</si>
  <si>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</si>
  <si>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</si>
  <si>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</si>
  <si>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</si>
  <si>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</si>
  <si>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</si>
  <si>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</si>
  <si>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</si>
  <si>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</si>
  <si>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</si>
  <si>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</si>
  <si>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</si>
  <si>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</si>
  <si>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</si>
  <si>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</si>
  <si>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</si>
  <si>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</si>
  <si>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</si>
  <si>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</si>
  <si>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</si>
  <si>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</si>
  <si>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</si>
  <si>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</si>
  <si>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</si>
  <si>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</si>
  <si>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</si>
  <si>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</si>
  <si>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</si>
  <si>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</si>
  <si>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</si>
  <si>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</si>
  <si>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</si>
  <si>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</si>
  <si>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</si>
  <si>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</si>
  <si>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</si>
  <si>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</si>
  <si>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</si>
  <si>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</si>
  <si>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</si>
  <si>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</si>
  <si>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</si>
  <si>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</si>
  <si>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</si>
  <si>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</si>
  <si>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</si>
  <si>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</si>
  <si>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</si>
  <si>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</si>
  <si>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</si>
  <si>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</si>
  <si>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</si>
  <si>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</si>
  <si>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</si>
  <si>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</si>
  <si>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</si>
  <si>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</si>
  <si>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</si>
  <si>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</si>
  <si>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</si>
  <si>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</si>
  <si>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</si>
  <si>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</si>
  <si>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</si>
  <si>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</si>
  <si>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</si>
  <si>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</si>
  <si>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</si>
  <si>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</si>
  <si>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</si>
  <si>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</si>
  <si>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</si>
  <si>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</si>
  <si>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</si>
  <si>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</si>
  <si>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</si>
  <si>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</si>
  <si>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</si>
  <si>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</si>
  <si>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</si>
  <si>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</si>
  <si>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</si>
  <si>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</si>
  <si>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</si>
  <si>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</si>
  <si>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</si>
  <si>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</si>
  <si>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</si>
  <si>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</si>
  <si>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</si>
  <si>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</si>
  <si>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</si>
  <si>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</si>
  <si>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</si>
  <si>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</si>
  <si>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</si>
  <si>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</si>
  <si>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</si>
  <si>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</si>
  <si>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</si>
  <si>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</si>
  <si>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</si>
  <si>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</si>
  <si>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</si>
  <si>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</si>
  <si>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</si>
  <si>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</si>
  <si>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</si>
  <si>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</si>
  <si>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</si>
  <si>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</si>
  <si>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</si>
  <si>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</si>
  <si>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</si>
  <si>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</si>
  <si>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</si>
  <si>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</si>
  <si>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</si>
  <si>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</si>
  <si>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</si>
  <si>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</si>
  <si>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</si>
  <si>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</si>
  <si>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</si>
  <si>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</si>
  <si>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</si>
  <si>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</si>
  <si>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</si>
  <si>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</si>
  <si>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</si>
  <si>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</si>
  <si>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</si>
  <si>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</si>
  <si>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</si>
  <si>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</si>
  <si>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</si>
  <si>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</si>
  <si>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</si>
  <si>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</si>
  <si>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</si>
  <si>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</si>
  <si>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</si>
  <si>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</si>
  <si>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</si>
  <si>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</si>
  <si>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</si>
  <si>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</si>
  <si>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</si>
  <si>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</si>
  <si>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</si>
  <si>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</si>
  <si>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</si>
  <si>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</si>
  <si>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</si>
  <si>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</si>
  <si>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</si>
  <si>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</si>
  <si>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</si>
  <si>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</si>
  <si>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</si>
  <si>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</si>
  <si>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</si>
  <si>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</si>
  <si>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</si>
  <si>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</si>
  <si>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</si>
  <si>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</si>
  <si>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</si>
  <si>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</si>
  <si>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</si>
  <si>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</si>
  <si>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</si>
  <si>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</si>
  <si>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</si>
  <si>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</si>
  <si>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</si>
  <si>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</si>
  <si>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</si>
  <si>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</si>
  <si>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</si>
  <si>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</si>
  <si>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</si>
  <si>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</si>
  <si>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</si>
  <si>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</si>
  <si>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</si>
  <si>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</si>
  <si>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</si>
  <si>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</si>
  <si>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</si>
  <si>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</si>
  <si>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</si>
  <si>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</si>
  <si>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</si>
  <si>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</si>
  <si>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</si>
  <si>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</si>
  <si>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</si>
  <si>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</si>
  <si>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</si>
  <si>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</si>
  <si>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</si>
  <si>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</si>
  <si>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</si>
  <si>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</si>
  <si>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</si>
  <si>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</si>
  <si>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</si>
  <si>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</si>
  <si>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</si>
  <si>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</si>
  <si>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</si>
  <si>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</si>
  <si>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</si>
  <si>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</si>
  <si>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</si>
  <si>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</si>
  <si>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</si>
  <si>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</si>
  <si>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</si>
  <si>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</si>
  <si>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</si>
  <si>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</si>
  <si>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</si>
  <si>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</si>
  <si>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</si>
  <si>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</si>
  <si>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</si>
  <si>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</si>
  <si>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</si>
  <si>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</si>
  <si>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</si>
  <si>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</si>
  <si>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</si>
  <si>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</si>
  <si>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</si>
  <si>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</si>
  <si>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</si>
  <si>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</si>
  <si>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</si>
  <si>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</si>
  <si>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</si>
  <si>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</si>
  <si>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</si>
  <si>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</si>
  <si>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</si>
  <si>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</si>
  <si>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</si>
  <si>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</si>
  <si>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</si>
  <si>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</si>
  <si>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</si>
  <si>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</si>
  <si>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</si>
  <si>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</si>
  <si>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</si>
  <si>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</si>
  <si>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</si>
  <si>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</si>
  <si>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</si>
  <si>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</si>
  <si>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</si>
  <si>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</si>
  <si>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</si>
  <si>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</si>
  <si>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</si>
  <si>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</si>
  <si>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</si>
  <si>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</si>
  <si>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</si>
  <si>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</si>
  <si>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</si>
  <si>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</si>
  <si>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</si>
  <si>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</si>
  <si>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</si>
  <si>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</si>
  <si>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</si>
  <si>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</si>
  <si>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</si>
  <si>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</si>
  <si>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</si>
  <si>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</si>
  <si>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</si>
  <si>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</si>
  <si>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</si>
  <si>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</si>
  <si>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</si>
  <si>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</si>
  <si>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</si>
  <si>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</si>
  <si>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</si>
  <si>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</si>
  <si>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</si>
  <si>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</si>
  <si>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</si>
  <si>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</si>
  <si>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</si>
  <si>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</si>
  <si>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</si>
  <si>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</si>
  <si>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</si>
  <si>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</si>
  <si>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</si>
  <si>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</si>
  <si>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</si>
  <si>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</si>
  <si>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</si>
  <si>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</si>
  <si>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</si>
  <si>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</si>
  <si>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</si>
  <si>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</si>
  <si>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</si>
  <si>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</si>
  <si>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</si>
  <si>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</si>
  <si>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</si>
  <si>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</si>
  <si>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</si>
  <si>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</si>
  <si>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</si>
  <si>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</si>
  <si>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</si>
  <si>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</si>
  <si>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</si>
  <si>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</si>
  <si>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</si>
  <si>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</si>
  <si>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</si>
  <si>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</si>
  <si>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</si>
  <si>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</si>
  <si>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</si>
  <si>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</si>
  <si>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</si>
  <si>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</si>
  <si>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</si>
  <si>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</si>
  <si>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</si>
  <si>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</si>
  <si>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</si>
  <si>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</si>
  <si>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</si>
  <si>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</si>
  <si>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</si>
  <si>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Average of goal</t>
  </si>
  <si>
    <t>SubCat_Median_Goal</t>
  </si>
  <si>
    <t>SubCat_Median_Pledged</t>
  </si>
  <si>
    <t>Average of pledged</t>
  </si>
  <si>
    <t>Average of SubCat_Median_Goal</t>
  </si>
  <si>
    <t>Average of SubCat_Median_Pledged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</si>
  <si>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</si>
  <si>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</si>
  <si>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</si>
  <si>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</si>
  <si>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</si>
  <si>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</si>
  <si>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</si>
  <si>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</si>
  <si>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StdDev of goal</t>
  </si>
  <si>
    <t>StdDev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</si>
</sst>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6" formatCode="_-&quot;$&quot;* #,##0_-;\-&quot;$&quot;* #,##0_-;_-&quot;$&quot;* &quot;-&quot;??_-;_-@_-"/>
    <numFmt numFmtId="167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0" fontId="1" fillId="0" borderId="0" xfId="0" applyFont="1"/>
    <xf numFmtId="166" fontId="0" fillId="0" borderId="0" xfId="1" applyNumberFormat="1" applyFont="1"/>
    <xf numFmtId="166" fontId="0" fillId="0" borderId="0" xfId="0" applyNumberFormat="1"/>
    <xf numFmtId="22" fontId="0" fillId="0" borderId="0" xfId="0" applyNumberFormat="1"/>
    <xf numFmtId="167" fontId="0" fillId="0" borderId="0" xfId="0" applyNumberFormat="1"/>
    <xf numFmtId="0" fontId="0" fillId="0" borderId="0" xfId="0" applyAlignment="1">
      <alignment horizontal="left" indent="1"/>
    </xf>
  </cellXfs>
  <cellStyles count="2">
    <cellStyle name="Currency" xfId="1" builtinId="4"/>
    <cellStyle name="Normal" xfId="0" builtinId="0"/>
  </cellStyles>
  <dxfs count="21"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167" formatCode="&quot;$&quot;#,##0"/>
    </dxf>
    <dxf>
      <numFmt numFmtId="27" formatCode="yyyy/mm/dd\ h:mm"/>
    </dxf>
    <dxf>
      <numFmt numFmtId="27" formatCode="yyyy/mm/dd\ h:mm"/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by Parent Category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71-49D6-A953-23A94E6746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71-49D6-A953-23A94E6746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71-49D6-A953-23A94E6746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71-49D6-A953-23A94E674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00347440"/>
        <c:axId val="400351184"/>
      </c:barChart>
      <c:catAx>
        <c:axId val="40034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51184"/>
        <c:crosses val="autoZero"/>
        <c:auto val="1"/>
        <c:lblAlgn val="ctr"/>
        <c:lblOffset val="100"/>
        <c:noMultiLvlLbl val="0"/>
      </c:catAx>
      <c:valAx>
        <c:axId val="40035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34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09-4994-A5B7-851CC1DFC20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09-4994-A5B7-851CC1DFC20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09-4994-A5B7-851CC1DFC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2799808"/>
        <c:axId val="2132800640"/>
      </c:barChart>
      <c:catAx>
        <c:axId val="213279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800640"/>
        <c:crosses val="autoZero"/>
        <c:auto val="1"/>
        <c:lblAlgn val="ctr"/>
        <c:lblOffset val="100"/>
        <c:noMultiLvlLbl val="0"/>
      </c:catAx>
      <c:valAx>
        <c:axId val="213280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279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 Outcomes</a:t>
            </a:r>
            <a:r>
              <a:rPr lang="en-CA" baseline="0"/>
              <a:t> over Time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B-4926-BB24-3ED0DEBE02B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B-4926-BB24-3ED0DEBE02B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B-4926-BB24-3ED0DEBE02B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4B-4926-BB24-3ED0DEBE02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690032"/>
        <c:axId val="58690864"/>
      </c:lineChart>
      <c:catAx>
        <c:axId val="586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0864"/>
        <c:crosses val="autoZero"/>
        <c:auto val="1"/>
        <c:lblAlgn val="ctr"/>
        <c:lblOffset val="100"/>
        <c:noMultiLvlLbl val="0"/>
      </c:catAx>
      <c:valAx>
        <c:axId val="5869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6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EB9385EB-A509-4744-9170-BF933DDEE6D0}">
          <cx:tx>
            <cx:txData>
              <cx:f>_xlchart.v1.8</cx:f>
              <cx:v> goal </cx:v>
            </cx:txData>
          </cx:tx>
          <cx:dataId val="0"/>
          <cx:layoutPr>
            <cx:visibility meanLine="0" meanMarker="0" nonoutliers="0" outliers="1"/>
            <cx:statistics quartileMethod="exclusive"/>
          </cx:layoutPr>
        </cx:series>
        <cx:series layoutId="boxWhisker" uniqueId="{FEA3E579-B4CE-489C-92E3-A3108F1B271A}">
          <cx:tx>
            <cx:txData>
              <cx:f>_xlchart.v1.10</cx:f>
              <cx:v>pledged</cx:v>
            </cx:txData>
          </cx:tx>
          <cx:dataId val="1"/>
          <cx:layoutPr>
            <cx:visibility meanLine="0" meanMarker="0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FE637B8-AACC-491B-805E-050FAD4AE1B3}">
  <sheetPr/>
  <sheetViews>
    <sheetView tabSelected="1" zoomScale="10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304799</xdr:colOff>
      <xdr:row>1</xdr:row>
      <xdr:rowOff>139700</xdr:rowOff>
    </xdr:from>
    <xdr:to>
      <xdr:col>10</xdr:col>
      <xdr:colOff>1752599</xdr:colOff>
      <xdr:row>35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98D1F6-DC13-E61C-FA5C-24C3C692C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8058" cy="628835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BE2EA74-4FC4-BAE9-8255-9E458DFBF68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2AD2604-9373-8C94-D9FD-816AB9C68F1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058" cy="628835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190500</xdr:colOff>
      <xdr:row>3</xdr:row>
      <xdr:rowOff>47625</xdr:rowOff>
    </xdr:from>
    <xdr:to>
      <xdr:col>21</xdr:col>
      <xdr:colOff>514350</xdr:colOff>
      <xdr:row>36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522435-B101-E168-6D78-319B36B368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158749</xdr:colOff>
      <xdr:row>1</xdr:row>
      <xdr:rowOff>158750</xdr:rowOff>
    </xdr:from>
    <xdr:to>
      <xdr:col>20</xdr:col>
      <xdr:colOff>28574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B6951-A8A5-2052-28D8-7E73B4B4C5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Mears" refreshedDate="44683.944251851855" createdVersion="7" refreshedVersion="7" minRefreshableVersion="3" recordCount="4114" xr:uid="{3B177C2F-F59B-4A4A-95C1-B91920D9B6A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 u="1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Mears" refreshedDate="44683.969770833333" createdVersion="7" refreshedVersion="7" minRefreshableVersion="3" recordCount="4114" xr:uid="{E2800F33-6738-40DC-B5FC-79EE108A7730}">
  <cacheSource type="worksheet">
    <worksheetSource ref="A1:T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Median_Goal" numFmtId="0" formula="MEDIAN(goal)" databaseField="0"/>
  </cacheFields>
  <extLst>
    <ext xmlns:x14="http://schemas.microsoft.com/office/spreadsheetml/2009/9/main" uri="{725AE2AE-9491-48be-B2B4-4EB974FC3084}">
      <x14:pivotCacheDefinition pivotCacheId="1857102895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rek Mears" refreshedDate="44686.310521412037" createdVersion="7" refreshedVersion="7" minRefreshableVersion="3" recordCount="4114" xr:uid="{BACABF84-E714-4332-A488-E6C86FE80A69}">
  <cacheSource type="worksheet">
    <worksheetSource ref="A1:V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ubCat_Median_Goal" numFmtId="0">
      <sharedItems containsSemiMixedTypes="0" containsString="0" containsNumber="1" minValue="70" maxValue="10000000"/>
    </cacheField>
    <cacheField name="SubCat_Median_Pledged" numFmtId="0">
      <sharedItems containsSemiMixedTypes="0" containsString="0" containsNumber="1" minValue="0" maxValue="471567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Median_Goal" numFmtId="0" formula="MEDIAN(goal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n v="137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n v="101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n v="160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n v="167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n v="108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1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1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1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1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1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1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1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1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1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1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1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1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1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1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1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1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1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1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1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1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1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1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1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1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1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1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1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1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1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1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1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1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1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1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1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1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1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1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1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1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1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1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1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1"/>
    <n v="105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1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1"/>
    <n v="107"/>
    <n v="39.380000000000003"/>
    <x v="0"/>
    <x v="1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1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1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1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1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1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1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1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1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1"/>
    <n v="10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1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1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1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1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1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2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2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2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2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2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2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2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2"/>
    <n v="2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2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2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2"/>
    <n v="0"/>
    <n v="0"/>
    <x v="0"/>
    <x v="2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x v="2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2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2"/>
    <n v="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2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2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2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2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2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2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2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2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2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2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2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2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2"/>
    <n v="1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2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2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2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2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2"/>
    <n v="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2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2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2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2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2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2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2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2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3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3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3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3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3"/>
    <n v="1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3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3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3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3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3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3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3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3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3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3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3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3"/>
    <n v="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3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3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3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3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3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3"/>
    <n v="0"/>
    <n v="0"/>
    <x v="0"/>
    <x v="3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3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3"/>
    <n v="3"/>
    <n v="25.5"/>
    <x v="0"/>
    <x v="3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3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3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3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3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3"/>
    <n v="0"/>
    <n v="69"/>
    <x v="0"/>
    <x v="3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3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3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3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3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3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3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3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3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3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3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3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3"/>
    <n v="58"/>
    <n v="54.29"/>
    <x v="0"/>
    <x v="3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3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3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3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3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3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3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3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3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3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3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3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3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3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3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3"/>
    <n v="56"/>
    <n v="331.54"/>
    <x v="0"/>
    <x v="3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x v="3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3"/>
    <n v="2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3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3"/>
    <n v="1"/>
    <n v="120"/>
    <x v="0"/>
    <x v="3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3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3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3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3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3"/>
    <n v="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3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3"/>
    <n v="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3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3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3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3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3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3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3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3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3"/>
    <n v="0"/>
    <n v="0"/>
    <x v="0"/>
    <x v="3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3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3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3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4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4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4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4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4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4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4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4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4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4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4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4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4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4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4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4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4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4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4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4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4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4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4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4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4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4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4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4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4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4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4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4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4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4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4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4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4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4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4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4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4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4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4"/>
    <n v="101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4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4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4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4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4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4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4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4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4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4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4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4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4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4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4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4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4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4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4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4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4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4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4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4"/>
    <n v="293"/>
    <n v="36.61"/>
    <x v="0"/>
    <x v="4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4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4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4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4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4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4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4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4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4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4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4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4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4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4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4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4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4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4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4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4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4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4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4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4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4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4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4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4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4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4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4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4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4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4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4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4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4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4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4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4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4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4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4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4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4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4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4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4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4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4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4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4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4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4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4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4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4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4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4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4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4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4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4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4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4"/>
    <n v="114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4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4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4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4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4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4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4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4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4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4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4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4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4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4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4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4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4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4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4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4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4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4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4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4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4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4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4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4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4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4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4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4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4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4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4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4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4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4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4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4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4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4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4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4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4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4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4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4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5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5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5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5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5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5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5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5"/>
    <n v="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5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5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5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5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5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5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5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5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5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5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5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5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5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5"/>
    <n v="0"/>
    <n v="0"/>
    <x v="0"/>
    <x v="5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5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5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5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5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5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5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5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5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5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5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5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5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5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5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5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5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5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5"/>
    <n v="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5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5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5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5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5"/>
    <n v="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5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5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5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5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5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5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5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5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5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5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5"/>
    <n v="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5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5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5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5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5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5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5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5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5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5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5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5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5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5"/>
    <n v="0"/>
    <n v="71.67"/>
    <x v="0"/>
    <x v="5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x v="5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5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5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5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5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5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5"/>
    <n v="0"/>
    <n v="1"/>
    <x v="0"/>
    <x v="5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5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5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5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5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5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5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5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5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5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5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5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5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5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5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5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5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5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5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5"/>
    <n v="25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5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5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5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5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6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6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6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6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6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6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6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6"/>
    <n v="101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6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6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6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6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6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6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6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6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6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6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6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6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7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7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7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7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7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7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7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7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7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7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7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7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7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7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7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7"/>
    <n v="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7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7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7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7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7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7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7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7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7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7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7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7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7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7"/>
    <n v="1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7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7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7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7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7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7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7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7"/>
    <n v="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7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7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7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7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7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7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7"/>
    <n v="1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7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7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7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7"/>
    <n v="3"/>
    <n v="150.5"/>
    <x v="2"/>
    <x v="7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7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7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7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7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7"/>
    <n v="23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7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7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7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7"/>
    <n v="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7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7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7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7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7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7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7"/>
    <n v="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7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7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7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7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7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7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7"/>
    <n v="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7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7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7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7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7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7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7"/>
    <n v="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7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7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7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7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7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7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7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7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7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7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7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7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7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7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7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7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7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7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7"/>
    <n v="0"/>
    <n v="0"/>
    <x v="2"/>
    <x v="7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x v="7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7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8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8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8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8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8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8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8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8"/>
    <n v="107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8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8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8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8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8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8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8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8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8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8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8"/>
    <n v="104"/>
    <n v="109.34"/>
    <x v="2"/>
    <x v="8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8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8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8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8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8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8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8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8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8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8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8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8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8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8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8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8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8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8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8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8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8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8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8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8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8"/>
    <n v="1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8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8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8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8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8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8"/>
    <n v="58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8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8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8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8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8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8"/>
    <n v="1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8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8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8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8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8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8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8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8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8"/>
    <n v="1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8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8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8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8"/>
    <n v="22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8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8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8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8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8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8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8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8"/>
    <n v="10"/>
    <n v="44.69"/>
    <x v="2"/>
    <x v="8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8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8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8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9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9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9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9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9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9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9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9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9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9"/>
    <n v="131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9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9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9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9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9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9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9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9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9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9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9"/>
    <n v="107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9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9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9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9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9"/>
    <n v="17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9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9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9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9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9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9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9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9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9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9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9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9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9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9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10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10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10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10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10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10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10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10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10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10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10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10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10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10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10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10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10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10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10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10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11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11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11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11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11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11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11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11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11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11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11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11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11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11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11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11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11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11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11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11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11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11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11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11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11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11"/>
    <n v="105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11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11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11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11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11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11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11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11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11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11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11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11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11"/>
    <n v="156"/>
    <n v="28.68"/>
    <x v="4"/>
    <x v="11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11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11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11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11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11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11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11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11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11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11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11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11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11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11"/>
    <n v="101"/>
    <n v="97.99"/>
    <x v="4"/>
    <x v="11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11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11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11"/>
    <n v="117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11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11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11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11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12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12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12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12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12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12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12"/>
    <n v="122"/>
    <n v="28.55"/>
    <x v="4"/>
    <x v="12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12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12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12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12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12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12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12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12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12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12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12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12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12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13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13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13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13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13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13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13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13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13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13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13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13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13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13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13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13"/>
    <n v="0"/>
    <n v="0"/>
    <x v="4"/>
    <x v="13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13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13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13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13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14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14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14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14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14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14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14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14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14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14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14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14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14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14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14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14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14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14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14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13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13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13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13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13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13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13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13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13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13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13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13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13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13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13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13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13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13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13"/>
    <n v="5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13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13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13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13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13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13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13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13"/>
    <n v="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13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13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13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13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13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13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13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13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13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13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13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13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13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8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8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8"/>
    <n v="9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8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8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8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8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8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8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8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8"/>
    <n v="28"/>
    <n v="58.42"/>
    <x v="2"/>
    <x v="8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8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8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8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8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8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8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8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8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8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8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8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8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8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8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8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8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8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8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8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8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8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8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8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8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8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8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8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8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8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8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8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8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8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8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8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8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8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8"/>
    <n v="0"/>
    <n v="0"/>
    <x v="2"/>
    <x v="8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8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8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8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8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8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8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8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8"/>
    <n v="2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8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8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8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8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8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8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8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8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8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8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8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8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8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8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8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8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8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8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8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8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8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8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8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15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15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15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15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15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15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15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15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15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15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15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15"/>
    <n v="107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15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15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15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15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15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15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15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15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16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16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16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16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16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16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16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16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16"/>
    <n v="1"/>
    <n v="53"/>
    <x v="5"/>
    <x v="16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x v="16"/>
    <n v="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16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16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16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16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16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16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16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16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16"/>
    <n v="0"/>
    <n v="0"/>
    <x v="5"/>
    <x v="16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16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16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16"/>
    <n v="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16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16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17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17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17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17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17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17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17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17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17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17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17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17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17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17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17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17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17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17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17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17"/>
    <n v="1"/>
    <n v="410"/>
    <x v="6"/>
    <x v="17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17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17"/>
    <n v="3"/>
    <n v="114"/>
    <x v="6"/>
    <x v="17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17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17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17"/>
    <n v="14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17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17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17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17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17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17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17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17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17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17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17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17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17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17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17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17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17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17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17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17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17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17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17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17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17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17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17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17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17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17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17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17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17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17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17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18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18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18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18"/>
    <n v="2"/>
    <n v="25.43"/>
    <x v="6"/>
    <x v="18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x v="18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18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18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18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18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18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18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18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18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18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18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18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18"/>
    <n v="0"/>
    <n v="0"/>
    <x v="6"/>
    <x v="18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18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18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18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19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19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19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19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19"/>
    <n v="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19"/>
    <n v="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19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19"/>
    <n v="0"/>
    <n v="0"/>
    <x v="7"/>
    <x v="19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19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19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19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19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19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19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19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19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19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19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19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19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19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19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19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19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19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19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19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19"/>
    <n v="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19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19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19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19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19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19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19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19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19"/>
    <n v="12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19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19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19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20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20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20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20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20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20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20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20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20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20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20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20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20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20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20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20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20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20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20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20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20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20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20"/>
    <n v="115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20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20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20"/>
    <n v="10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20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20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20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0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20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20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20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20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20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20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20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20"/>
    <n v="111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20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20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21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21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21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21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21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21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21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21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21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21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21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21"/>
    <n v="3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21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21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21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21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21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21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21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21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11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11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11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11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11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11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11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11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11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11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11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11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11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11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11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11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11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11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1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11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11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11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11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11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11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11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11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11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11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11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11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11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11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11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1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11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11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11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11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11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6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6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6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6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6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6"/>
    <n v="12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6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6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6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6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6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6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6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6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6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6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6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6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6"/>
    <n v="100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6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8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8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8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8"/>
    <n v="12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8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8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8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8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8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8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8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8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8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8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8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8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8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8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8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8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8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8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8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8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8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8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8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8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8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8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8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8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8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8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8"/>
    <n v="3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8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8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8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8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8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9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9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9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9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9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9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9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9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9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9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9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9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9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9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9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9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9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9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9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9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11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11"/>
    <n v="100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11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11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11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11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11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11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11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11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11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11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11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11"/>
    <n v="116"/>
    <n v="48.71"/>
    <x v="4"/>
    <x v="11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11"/>
    <n v="203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11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11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11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11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11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11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11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11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11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11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11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11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11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11"/>
    <n v="114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11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11"/>
    <n v="122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11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11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11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11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11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11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11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11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11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22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22"/>
    <n v="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22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22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22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22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22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22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22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22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22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22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22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22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22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22"/>
    <n v="7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22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22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22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22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22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22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22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22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22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22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22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22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22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22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22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22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22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22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22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22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22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22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22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22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22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22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22"/>
    <n v="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22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22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22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22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22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22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22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22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22"/>
    <n v="11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22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22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22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22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22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23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23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23"/>
    <n v="148"/>
    <n v="35.44"/>
    <x v="3"/>
    <x v="23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23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23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23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23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23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23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23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23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23"/>
    <n v="139"/>
    <n v="103.2"/>
    <x v="3"/>
    <x v="23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23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23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23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23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23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23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23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23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10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10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10"/>
    <n v="1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10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10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10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10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10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10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10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10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10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10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10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10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10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10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10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10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10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20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20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20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0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20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20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20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20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20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20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20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20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20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20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20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20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20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20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20"/>
    <n v="10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20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20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20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20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20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20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20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20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20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20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20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20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20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20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20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20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20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20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20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20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20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24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24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24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24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24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24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24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24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24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24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24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24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24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24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24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24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24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24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24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24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25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25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25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25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25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25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25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25"/>
    <n v="14"/>
    <n v="155"/>
    <x v="3"/>
    <x v="25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25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25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25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25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25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25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25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25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25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25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25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25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26"/>
    <n v="1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26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26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26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26"/>
    <n v="79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26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26"/>
    <n v="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26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26"/>
    <n v="0"/>
    <n v="0"/>
    <x v="8"/>
    <x v="26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26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26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26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26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26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26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26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26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26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26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26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11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11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11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11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11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11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11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11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11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11"/>
    <n v="27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11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11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11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11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11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11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11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11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11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11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11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11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11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11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11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11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11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11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11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11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11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11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11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11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11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11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11"/>
    <n v="104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11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11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11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27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27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27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27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27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27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27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27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27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27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27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27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27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27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27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27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27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27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27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27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27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27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27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27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27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27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27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27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27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27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27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27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27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27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27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27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27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27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27"/>
    <n v="17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27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28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28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28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28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28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28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28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28"/>
    <n v="44"/>
    <n v="253.14"/>
    <x v="4"/>
    <x v="28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28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28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28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28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28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28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28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28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28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28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28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28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28"/>
    <n v="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28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28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28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28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28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28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28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28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28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28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28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28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28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28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28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28"/>
    <n v="43"/>
    <n v="34.020000000000003"/>
    <x v="4"/>
    <x v="28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28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28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28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28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28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28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28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28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28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28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28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28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28"/>
    <n v="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28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28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28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28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28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28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28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28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28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28"/>
    <n v="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20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20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20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20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20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20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20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20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20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20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20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20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20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20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20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20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20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20"/>
    <n v="115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20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20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20"/>
    <n v="155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20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20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20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20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20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20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20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20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20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20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20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20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20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20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20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20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20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20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20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20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20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20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20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20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20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20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20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20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20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20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20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20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20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20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20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20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20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20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20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20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20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20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20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20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20"/>
    <n v="3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20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20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20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20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20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0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20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20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20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20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20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20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20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20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11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11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11"/>
    <n v="116"/>
    <n v="24.58"/>
    <x v="4"/>
    <x v="11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11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11"/>
    <n v="105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11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11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11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11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11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11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11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11"/>
    <n v="263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11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11"/>
    <n v="104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11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11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11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11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11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11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11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11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11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11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11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11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11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11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11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11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11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11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11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11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11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11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11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11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11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18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18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18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18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18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18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18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18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18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18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18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18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18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18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18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18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18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18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18"/>
    <n v="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18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14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14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14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14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14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14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14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14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14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14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14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14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14"/>
    <n v="104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14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14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14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14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14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14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14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9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9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9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9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9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9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9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9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9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9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9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9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9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9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9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9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9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9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9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9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14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14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14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14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14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14"/>
    <n v="195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14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14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14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14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14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14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14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14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14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14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14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14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14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14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30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30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30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30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30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30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30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30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30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30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30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30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30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30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30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30"/>
    <n v="294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30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30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30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30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30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30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30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30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30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30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30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30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30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30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30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30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30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30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30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30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30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30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30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30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31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31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31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31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31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31"/>
    <n v="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31"/>
    <n v="42"/>
    <n v="83.43"/>
    <x v="8"/>
    <x v="31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31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31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31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31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31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31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31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31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31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1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31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31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31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30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30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30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30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30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30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30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30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30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30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30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30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30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30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30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30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30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30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30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30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30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30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30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30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30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30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30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30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30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30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30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30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30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30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30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30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30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30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30"/>
    <n v="136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30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30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30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30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30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30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30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30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30"/>
    <n v="148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30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30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30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30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30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30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30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30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30"/>
    <n v="202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30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30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30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30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30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30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30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30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30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30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30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30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30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30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30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30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30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30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30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30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30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30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30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14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14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14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14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14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14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14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14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14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14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14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14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14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14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14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14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14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14"/>
    <n v="100"/>
    <n v="188.13"/>
    <x v="4"/>
    <x v="14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14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14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14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14"/>
    <n v="136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14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14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14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14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14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14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14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14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14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14"/>
    <n v="100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14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14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14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14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14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14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14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14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17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17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17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17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17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17"/>
    <n v="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17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17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17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17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17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17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17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17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17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17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17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17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17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17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17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17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17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17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17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17"/>
    <n v="0"/>
    <n v="1"/>
    <x v="6"/>
    <x v="17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17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17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17"/>
    <n v="0"/>
    <n v="0"/>
    <x v="6"/>
    <x v="17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17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17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17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17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17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17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17"/>
    <n v="3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17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17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17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17"/>
    <n v="1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11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11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11"/>
    <n v="132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11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11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11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11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11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11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11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11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11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11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11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11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11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11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11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11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11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32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32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32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32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32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32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32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32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32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32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32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32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32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32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32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32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32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32"/>
    <n v="133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32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32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15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15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15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15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15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15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15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15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15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15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15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15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15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15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15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15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15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15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15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15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32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32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32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32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32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32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32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32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32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32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32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32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32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32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32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32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32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32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32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32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32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32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32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32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32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32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32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32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32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32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32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32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32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32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32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32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32"/>
    <n v="636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32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32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32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32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32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32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32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32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32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32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32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32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32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32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32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32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32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32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32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32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32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32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32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11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11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11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11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11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11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11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11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11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11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11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11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11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11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11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11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11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11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11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11"/>
    <n v="101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14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14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14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14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14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14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14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14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14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14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14"/>
    <n v="108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14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14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14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14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14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14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14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14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33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33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33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33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33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33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33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33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33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33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33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33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33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33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33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33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33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33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33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33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7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7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7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7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7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7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7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7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7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7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7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7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7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7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7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7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7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7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7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7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7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7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7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7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7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7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7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7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7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7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7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7"/>
    <n v="3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7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7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7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7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7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7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7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7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7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7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7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7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7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7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7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7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7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7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7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7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7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7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7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7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7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7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7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7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19"/>
    <n v="1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19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19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19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19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19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19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19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19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19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19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19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19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19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19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19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19"/>
    <n v="0"/>
    <n v="0"/>
    <x v="7"/>
    <x v="19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19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19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19"/>
    <n v="15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19"/>
    <n v="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19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19"/>
    <n v="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19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19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19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19"/>
    <n v="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19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19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19"/>
    <n v="1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19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19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19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19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19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19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19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19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19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19"/>
    <n v="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33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33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33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33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33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33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33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33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33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33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33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33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33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33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33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33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33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33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33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33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14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14"/>
    <n v="111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14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14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14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14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14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14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14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14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14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14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14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14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14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14"/>
    <n v="105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14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14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14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14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14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14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14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14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14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14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14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14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14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14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14"/>
    <n v="10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14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14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14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14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14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14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14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14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14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34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34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34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34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34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34"/>
    <n v="1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34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34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34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34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34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34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34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34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34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34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34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34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34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34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35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35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35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35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35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35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35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35"/>
    <n v="107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35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35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35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35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35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35"/>
    <n v="105"/>
    <n v="150"/>
    <x v="4"/>
    <x v="35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35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35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35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35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35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35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35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35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35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35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35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35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35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35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35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35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35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35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35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35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35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35"/>
    <n v="10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35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35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35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35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19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19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19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19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19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19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19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19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19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19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19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19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19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19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19"/>
    <n v="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19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19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19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19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19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19"/>
    <n v="11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19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19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19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19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19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19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19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19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19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19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19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19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19"/>
    <n v="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19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19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19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19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19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19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36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36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36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36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36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36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36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36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36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36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36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36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36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36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36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36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36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36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36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36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36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36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36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36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36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36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36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36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36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36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36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36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36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36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36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36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36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36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36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36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36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36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36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36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36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36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36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36"/>
    <n v="1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36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36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36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36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36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36"/>
    <n v="0"/>
    <n v="8.5"/>
    <x v="2"/>
    <x v="36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36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36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36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36"/>
    <n v="0"/>
    <n v="22.75"/>
    <x v="2"/>
    <x v="36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x v="36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36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37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37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37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37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37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37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37"/>
    <n v="111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37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37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37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37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37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37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37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37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37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37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37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37"/>
    <n v="0"/>
    <n v="44"/>
    <x v="2"/>
    <x v="37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37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19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19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19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19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19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19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19"/>
    <n v="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19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19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19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19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19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19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19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19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19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19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19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19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19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38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38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38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38"/>
    <n v="6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38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38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38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38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38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38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38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38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38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38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38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38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38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38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38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38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30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30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30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30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30"/>
    <n v="145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30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30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30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30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30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30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30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30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30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30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30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30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30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30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30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9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9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9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9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9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9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9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9"/>
    <n v="1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9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9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9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9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9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9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9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9"/>
    <n v="10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9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9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9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9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9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9"/>
    <n v="1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9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9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9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9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9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9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9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9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9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9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9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9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9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9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9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9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9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9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6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6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6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6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6"/>
    <n v="105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6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6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6"/>
    <n v="10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6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6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6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6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6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6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6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6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6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6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6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6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6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6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6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6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6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6"/>
    <n v="112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6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6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6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6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6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6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6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6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6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6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6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6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6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6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6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6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6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6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6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6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6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6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6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6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6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6"/>
    <n v="115"/>
    <n v="30.19"/>
    <x v="1"/>
    <x v="6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6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6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6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6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6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6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6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6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6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6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6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6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6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6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6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6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6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6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6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6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6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6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6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6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6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6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6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6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6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6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6"/>
    <n v="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6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6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6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6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6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6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6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6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6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6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6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6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6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6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6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6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6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6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6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6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6"/>
    <n v="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6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6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6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6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6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6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6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6"/>
    <n v="9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6"/>
    <n v="1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6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6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6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6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6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6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6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6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6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6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6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6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6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6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6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6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6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6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6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6"/>
    <n v="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6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6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6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6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6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6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6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40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40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40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40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40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40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40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40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40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40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40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40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40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40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40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40"/>
    <n v="128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40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40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40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40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38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38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38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38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38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38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38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38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38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38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38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38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38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38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38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38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38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38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38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38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6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6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6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6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6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6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6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6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6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6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6"/>
    <n v="100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6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6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6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6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6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6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6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6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6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38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38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38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38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38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38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38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38"/>
    <n v="100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38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38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38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38"/>
    <n v="105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38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38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38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38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38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38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38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38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38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38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38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38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38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38"/>
    <n v="108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38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38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38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38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38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38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38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38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38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38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38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38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38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38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38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38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38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38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38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38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38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38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38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38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38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38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38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38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38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38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38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38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38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38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38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38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38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38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38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38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38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38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38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38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38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38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38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38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38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38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38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38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38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38"/>
    <n v="0"/>
    <n v="55.83"/>
    <x v="1"/>
    <x v="38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38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38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38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38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38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38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38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38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38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38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38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38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38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38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38"/>
    <n v="9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38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38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38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38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38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38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38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38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38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38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38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38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38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38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38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38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38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38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38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38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38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38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38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38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38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38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38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38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38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38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38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38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38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38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38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38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38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38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38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38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38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38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38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38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38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38"/>
    <n v="1"/>
    <n v="10"/>
    <x v="1"/>
    <x v="38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38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38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38"/>
    <n v="0"/>
    <n v="6.5"/>
    <x v="1"/>
    <x v="38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x v="38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38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38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6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6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6"/>
    <n v="4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6"/>
    <n v="16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6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6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6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6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6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6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6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6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6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6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6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6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6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6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6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6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6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6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6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6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6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6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6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6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6"/>
    <n v="102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6"/>
    <n v="101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6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6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6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6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6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6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6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6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6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6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6"/>
    <n v="124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6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6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6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6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6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6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6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6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6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6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6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6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6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6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6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6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6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6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6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40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40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40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40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40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40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40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40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40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40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40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40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40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40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40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40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40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40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40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40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6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6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6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6"/>
    <n v="120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6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6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6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6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6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6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6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6"/>
    <n v="100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6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6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6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6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6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6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6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6"/>
    <n v="12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6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6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6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6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6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6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6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6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6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6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6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6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6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6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6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6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6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6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6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6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6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6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6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6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6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6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6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6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6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6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6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6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6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6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6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6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6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6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6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6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6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6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6"/>
    <n v="102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6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6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6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6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6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6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6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6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6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6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6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6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6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6"/>
    <n v="102"/>
    <n v="203.2"/>
    <x v="1"/>
    <x v="6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6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6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6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6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6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6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6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6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6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6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6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6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6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6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6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6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6"/>
    <n v="133"/>
    <n v="57.2"/>
    <x v="1"/>
    <x v="6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6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6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6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6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6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6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6"/>
    <n v="122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6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6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6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6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6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6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6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6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6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6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6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6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6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6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6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6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6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6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6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6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6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6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6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6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6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6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6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6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6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6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6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6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6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6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6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6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6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6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6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6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6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6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6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6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6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6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6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6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6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6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6"/>
    <n v="10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6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6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6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6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6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6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6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6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6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6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6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6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6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6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6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6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6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6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6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6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6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6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6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6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6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6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6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6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6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6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6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6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6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6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6"/>
    <n v="142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6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6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6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6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6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6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6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6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6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6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6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6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6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6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6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6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6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6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6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6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6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6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6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6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6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6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6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6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6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6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6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6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6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6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6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6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6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6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6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6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6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6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6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6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6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6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6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6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6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6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6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6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6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6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6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6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6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6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6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6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6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6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6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6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6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6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6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6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6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6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6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6"/>
    <n v="127"/>
    <n v="72.95"/>
    <x v="1"/>
    <x v="6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6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6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6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6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6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6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6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6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6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6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6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6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6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6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6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6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6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6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6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6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6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6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6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6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6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6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6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6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6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6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6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6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6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6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6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6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6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6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6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6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6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6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6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6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6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6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6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6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6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6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6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6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6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6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6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6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6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6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6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6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6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6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6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6"/>
    <n v="100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6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6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6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6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6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6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6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6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6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6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6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6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6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6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6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6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6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6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6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6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6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6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6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6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6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6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6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6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6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6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6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6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6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6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6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6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6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6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6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6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6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6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6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6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6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6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6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6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6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6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6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6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6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6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6"/>
    <n v="119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6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6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6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6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6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6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6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6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6"/>
    <n v="126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6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6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6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6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6"/>
    <n v="202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6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6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6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6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6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6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6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6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6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6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6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6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6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6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6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6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6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6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6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6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6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6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6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6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6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6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6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6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40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40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40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40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40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40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40"/>
    <n v="4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40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40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40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40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40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40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40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40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40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40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40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40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40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6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6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6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6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6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6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6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6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6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6"/>
    <n v="111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6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6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6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6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6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6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6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6"/>
    <n v="115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6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6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6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6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6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6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6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6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6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6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6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6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6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6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6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6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6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6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6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6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6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6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6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6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6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6"/>
    <n v="128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6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6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6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6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6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6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6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6"/>
    <n v="101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6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6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6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6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6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6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6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6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6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6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6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6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6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6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6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6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6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6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6"/>
    <n v="239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6"/>
    <n v="210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6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6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6"/>
    <n v="111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6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6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6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6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6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6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6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6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6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6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6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6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6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6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6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6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6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6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6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6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6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6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6"/>
    <n v="10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6"/>
    <n v="2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6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40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40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40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40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40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40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40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40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40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40"/>
    <n v="109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40"/>
    <n v="102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40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40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40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40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40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40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40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40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40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40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40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40"/>
    <n v="100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40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40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40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40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40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40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40"/>
    <n v="143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40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40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40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40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40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40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40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40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40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40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40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40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40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40"/>
    <n v="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40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40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40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40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40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40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40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40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40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40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40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40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40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40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40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40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6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6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6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6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6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6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6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6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6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6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6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6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6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6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6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6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6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6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6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6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6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6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6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6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6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6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6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6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6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6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6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6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6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6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6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6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6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6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6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6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6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6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6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6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6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6"/>
    <n v="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6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6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6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6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6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6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6"/>
    <n v="18"/>
    <n v="81.540000000000006"/>
    <x v="1"/>
    <x v="6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6"/>
    <n v="5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6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6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6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6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6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6"/>
    <n v="13"/>
    <n v="50.2"/>
    <x v="1"/>
    <x v="6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40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40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40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40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40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40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40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40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40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40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40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40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40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40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40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40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40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40"/>
    <n v="0"/>
    <n v="0"/>
    <x v="1"/>
    <x v="40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x v="40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40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6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6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6"/>
    <n v="17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6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6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6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6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6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6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6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6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6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6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6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6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6"/>
    <n v="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6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6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6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6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6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6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6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6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6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6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6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6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6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6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6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6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6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6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6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6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6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6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6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6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6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6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6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6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6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6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6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6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6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6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6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6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6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6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6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6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6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6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6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6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6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6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6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6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6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6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6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6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6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6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6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6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6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6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6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6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6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6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6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6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6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6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6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6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6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6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6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6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6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6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6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6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6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6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6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6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6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6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6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6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6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6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6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6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6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6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6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6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6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6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6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6"/>
    <n v="17"/>
    <n v="82.57"/>
    <x v="1"/>
    <x v="6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6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6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6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6"/>
    <n v="10"/>
    <n v="100.5"/>
    <x v="1"/>
    <x v="6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6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6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6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6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6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6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6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6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6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6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6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6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6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6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6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6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6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6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6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6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6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6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6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6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6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6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6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6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6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6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6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6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6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6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6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6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6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6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6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6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6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6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6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6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6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6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6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6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6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6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6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6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6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6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6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6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6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6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6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6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6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6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6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6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6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6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6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6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6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6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6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6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6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6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6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6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6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6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6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6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6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6"/>
    <n v="5"/>
    <n v="9.4"/>
    <x v="1"/>
    <x v="6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6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6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6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6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6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6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6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6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6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6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6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6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6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6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6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6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6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6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6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6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6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6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6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6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6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6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6"/>
    <n v="0"/>
    <n v="1"/>
    <x v="1"/>
    <x v="6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x v="0"/>
    <x v="0"/>
    <d v="2015-07-23T03:00:00"/>
    <n v="6000"/>
    <n v="8519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s v="film &amp; video"/>
    <x v="0"/>
    <x v="1"/>
    <d v="2017-03-02T14:24:43"/>
    <n v="6000"/>
    <n v="851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s v="film &amp; video"/>
    <x v="0"/>
    <x v="2"/>
    <d v="2016-02-15T16:51:23"/>
    <n v="2000"/>
    <n v="2159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s v="film &amp; video"/>
    <x v="0"/>
    <x v="3"/>
    <d v="2014-08-07T12:21:47"/>
    <n v="6000"/>
    <n v="8519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x v="0"/>
    <x v="4"/>
    <d v="2015-12-19T20:01:19"/>
    <n v="6000"/>
    <n v="85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x v="0"/>
    <x v="5"/>
    <d v="2016-07-29T05:35:00"/>
    <n v="6000"/>
    <n v="8519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x v="0"/>
    <x v="6"/>
    <d v="2014-06-14T01:44:10"/>
    <n v="6000"/>
    <n v="851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x v="0"/>
    <x v="7"/>
    <d v="2016-07-05T01:07:47"/>
    <n v="6000"/>
    <n v="8519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x v="0"/>
    <x v="8"/>
    <d v="2016-04-15T21:00:00"/>
    <n v="6000"/>
    <n v="851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x v="0"/>
    <x v="9"/>
    <d v="2016-04-17T02:29:04"/>
    <n v="6000"/>
    <n v="851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s v="film &amp; video"/>
    <x v="0"/>
    <x v="10"/>
    <d v="2014-06-25T01:37:59"/>
    <n v="6000"/>
    <n v="85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s v="film &amp; video"/>
    <x v="0"/>
    <x v="11"/>
    <d v="2016-08-22T03:00:00"/>
    <n v="6000"/>
    <n v="851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s v="film &amp; video"/>
    <x v="0"/>
    <x v="12"/>
    <d v="2014-07-16T03:00:00"/>
    <n v="6000"/>
    <n v="8519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x v="0"/>
    <x v="13"/>
    <d v="2016-06-23T20:27:00"/>
    <n v="6000"/>
    <n v="85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s v="film &amp; video"/>
    <x v="0"/>
    <x v="14"/>
    <d v="2014-07-13T13:59:00"/>
    <n v="7200"/>
    <n v="740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s v="film &amp; video"/>
    <x v="0"/>
    <x v="15"/>
    <d v="2015-09-27T20:14:00"/>
    <n v="2000"/>
    <n v="2132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x v="0"/>
    <x v="16"/>
    <d v="2014-06-16T05:30:00"/>
    <n v="6000"/>
    <n v="8519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s v="film &amp; video"/>
    <x v="0"/>
    <x v="17"/>
    <d v="2014-11-04T18:33:42"/>
    <n v="2000"/>
    <n v="2159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s v="film &amp; video"/>
    <x v="0"/>
    <x v="18"/>
    <d v="2014-09-17T13:00:56"/>
    <n v="6000"/>
    <n v="85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x v="0"/>
    <x v="19"/>
    <d v="2015-07-20T19:35:34"/>
    <n v="6000"/>
    <n v="85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s v="film &amp; video"/>
    <x v="0"/>
    <x v="20"/>
    <d v="2015-09-13T18:11:52"/>
    <n v="6000"/>
    <n v="85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x v="0"/>
    <x v="21"/>
    <d v="2014-09-26T15:03:09"/>
    <n v="6000"/>
    <n v="851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x v="0"/>
    <x v="22"/>
    <d v="2015-01-01T07:59:00"/>
    <n v="6000"/>
    <n v="851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s v="film &amp; video"/>
    <x v="0"/>
    <x v="23"/>
    <d v="2015-04-30T15:20:00"/>
    <n v="6000"/>
    <n v="85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x v="0"/>
    <x v="24"/>
    <d v="2015-09-15T19:39:00"/>
    <n v="6000"/>
    <n v="851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s v="film &amp; video"/>
    <x v="0"/>
    <x v="25"/>
    <d v="2016-01-09T00:36:01"/>
    <n v="6000"/>
    <n v="851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x v="0"/>
    <x v="26"/>
    <d v="2014-08-17T12:22:24"/>
    <n v="6000"/>
    <n v="8519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s v="film &amp; video"/>
    <x v="0"/>
    <x v="27"/>
    <d v="2014-11-16T04:57:13"/>
    <n v="20000"/>
    <n v="2234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x v="0"/>
    <x v="28"/>
    <d v="2015-12-16T23:08:04"/>
    <n v="6000"/>
    <n v="851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s v="film &amp; video"/>
    <x v="0"/>
    <x v="29"/>
    <d v="2014-07-22T16:09:28"/>
    <n v="2000"/>
    <n v="215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s v="film &amp; video"/>
    <x v="0"/>
    <x v="30"/>
    <d v="2014-08-21T07:01:55"/>
    <n v="6000"/>
    <n v="8519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x v="0"/>
    <x v="31"/>
    <d v="2016-01-25T19:00:34"/>
    <n v="6000"/>
    <n v="851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x v="0"/>
    <x v="32"/>
    <d v="2016-05-13T03:59:00"/>
    <n v="6000"/>
    <n v="8519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x v="0"/>
    <x v="33"/>
    <d v="2015-11-08T16:51:41"/>
    <n v="6000"/>
    <n v="851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s v="film &amp; video"/>
    <x v="0"/>
    <x v="34"/>
    <d v="2014-08-05T07:43:21"/>
    <n v="6000"/>
    <n v="8519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x v="0"/>
    <x v="35"/>
    <d v="2015-04-28T00:00:00"/>
    <n v="6000"/>
    <n v="85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x v="0"/>
    <x v="36"/>
    <d v="2015-04-04T06:22:05"/>
    <n v="6000"/>
    <n v="851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x v="0"/>
    <x v="37"/>
    <d v="2015-02-27T16:37:59"/>
    <n v="6000"/>
    <n v="851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x v="0"/>
    <x v="38"/>
    <d v="2013-05-11T01:22:24"/>
    <n v="6000"/>
    <n v="8519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s v="film &amp; video"/>
    <x v="0"/>
    <x v="39"/>
    <d v="2014-05-25T22:59:00"/>
    <n v="2000"/>
    <n v="215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x v="0"/>
    <x v="40"/>
    <d v="2014-06-19T04:00:00"/>
    <n v="6000"/>
    <n v="85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x v="0"/>
    <x v="41"/>
    <d v="2014-10-05T13:39:14"/>
    <n v="6000"/>
    <n v="851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x v="0"/>
    <x v="42"/>
    <d v="2014-12-28T15:20:26"/>
    <n v="6000"/>
    <n v="851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x v="0"/>
    <x v="43"/>
    <d v="2014-07-13T00:00:00"/>
    <n v="6000"/>
    <n v="851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x v="0"/>
    <x v="44"/>
    <d v="2014-10-07T02:22:17"/>
    <n v="6000"/>
    <n v="8519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x v="0"/>
    <x v="45"/>
    <d v="2016-04-27T14:58:27"/>
    <n v="6000"/>
    <n v="8519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s v="film &amp; video"/>
    <x v="0"/>
    <x v="46"/>
    <d v="2015-12-15T23:09:34"/>
    <n v="7200"/>
    <n v="740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x v="0"/>
    <x v="47"/>
    <d v="2014-12-19T20:40:07"/>
    <n v="6000"/>
    <n v="851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s v="film &amp; video"/>
    <x v="0"/>
    <x v="48"/>
    <d v="2015-03-01T12:00:00"/>
    <n v="2000"/>
    <n v="2159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s v="film &amp; video"/>
    <x v="0"/>
    <x v="49"/>
    <d v="2015-10-24T04:14:05"/>
    <n v="6000"/>
    <n v="851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s v="film &amp; video"/>
    <x v="0"/>
    <x v="50"/>
    <d v="2015-01-30T17:00:00"/>
    <n v="2000"/>
    <n v="2159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s v="film &amp; video"/>
    <x v="0"/>
    <x v="51"/>
    <d v="2015-08-10T22:17:17"/>
    <n v="6000"/>
    <n v="8519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s v="film &amp; video"/>
    <x v="0"/>
    <x v="52"/>
    <d v="2014-07-17T16:50:46"/>
    <n v="6000"/>
    <n v="851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x v="0"/>
    <x v="53"/>
    <d v="2014-04-04T22:00:00"/>
    <n v="6000"/>
    <n v="851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x v="0"/>
    <x v="54"/>
    <d v="2015-12-25T17:07:01"/>
    <n v="6000"/>
    <n v="8519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x v="0"/>
    <x v="55"/>
    <d v="2016-05-27T23:15:16"/>
    <n v="6000"/>
    <n v="851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s v="film &amp; video"/>
    <x v="0"/>
    <x v="56"/>
    <d v="2015-06-08T16:00:00"/>
    <n v="2000"/>
    <n v="215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s v="film &amp; video"/>
    <x v="0"/>
    <x v="57"/>
    <d v="2015-04-25T19:59:22"/>
    <n v="6000"/>
    <n v="851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x v="0"/>
    <x v="58"/>
    <d v="2014-11-19T18:52:52"/>
    <n v="6000"/>
    <n v="851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x v="0"/>
    <x v="59"/>
    <d v="2015-09-14T21:00:00"/>
    <n v="6000"/>
    <n v="851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s v="film &amp; video"/>
    <x v="1"/>
    <x v="60"/>
    <d v="2014-03-23T00:00:00"/>
    <n v="950"/>
    <n v="1065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x v="1"/>
    <x v="61"/>
    <d v="2013-06-06T19:32:37"/>
    <n v="2200"/>
    <n v="25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x v="1"/>
    <x v="62"/>
    <d v="2013-03-03T19:11:18"/>
    <n v="2200"/>
    <n v="250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x v="1"/>
    <x v="63"/>
    <d v="2013-12-28T04:59:00"/>
    <n v="2200"/>
    <n v="25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x v="1"/>
    <x v="64"/>
    <d v="2013-07-08T00:26:21"/>
    <n v="2200"/>
    <n v="250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s v="film &amp; video"/>
    <x v="1"/>
    <x v="65"/>
    <d v="2014-08-11T05:59:00"/>
    <n v="6000"/>
    <n v="6393.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s v="film &amp; video"/>
    <x v="1"/>
    <x v="66"/>
    <d v="2016-07-18T20:23:40"/>
    <n v="2200"/>
    <n v="250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s v="film &amp; video"/>
    <x v="1"/>
    <x v="67"/>
    <d v="2012-07-15T14:00:04"/>
    <n v="2200"/>
    <n v="250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s v="film &amp; video"/>
    <x v="1"/>
    <x v="68"/>
    <d v="2014-02-23T13:39:51"/>
    <n v="950"/>
    <n v="106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x v="1"/>
    <x v="69"/>
    <d v="2011-10-02T06:59:00"/>
    <n v="2200"/>
    <n v="25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x v="1"/>
    <x v="70"/>
    <d v="2011-09-04T21:30:45"/>
    <n v="2200"/>
    <n v="25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x v="1"/>
    <x v="71"/>
    <d v="2012-05-28T06:30:57"/>
    <n v="2200"/>
    <n v="25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x v="1"/>
    <x v="72"/>
    <d v="2012-11-15T00:00:00"/>
    <n v="2200"/>
    <n v="25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x v="1"/>
    <x v="73"/>
    <d v="2011-05-03T03:59:00"/>
    <n v="2200"/>
    <n v="25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s v="film &amp; video"/>
    <x v="1"/>
    <x v="74"/>
    <d v="2016-01-21T11:41:35"/>
    <n v="500"/>
    <n v="135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x v="1"/>
    <x v="75"/>
    <d v="2013-04-23T05:01:12"/>
    <n v="2200"/>
    <n v="25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x v="1"/>
    <x v="76"/>
    <d v="2011-12-27T17:35:58"/>
    <n v="2200"/>
    <n v="250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x v="1"/>
    <x v="77"/>
    <d v="2012-05-21T02:59:00"/>
    <n v="2200"/>
    <n v="25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s v="film &amp; video"/>
    <x v="1"/>
    <x v="78"/>
    <d v="2016-09-01T17:32:01"/>
    <n v="500"/>
    <n v="135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s v="film &amp; video"/>
    <x v="1"/>
    <x v="79"/>
    <d v="2014-04-25T18:38:13"/>
    <n v="950"/>
    <n v="1065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x v="1"/>
    <x v="80"/>
    <d v="2013-12-10T02:00:56"/>
    <n v="2200"/>
    <n v="25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s v="film &amp; video"/>
    <x v="1"/>
    <x v="81"/>
    <d v="2012-07-14T03:02:00"/>
    <n v="2200"/>
    <n v="25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s v="film &amp; video"/>
    <x v="1"/>
    <x v="82"/>
    <d v="2011-10-09T19:41:01"/>
    <n v="2200"/>
    <n v="25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s v="film &amp; video"/>
    <x v="1"/>
    <x v="83"/>
    <d v="2015-02-22T11:30:00"/>
    <n v="950"/>
    <n v="106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x v="1"/>
    <x v="84"/>
    <d v="2011-05-15T18:11:26"/>
    <n v="2200"/>
    <n v="25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x v="1"/>
    <x v="85"/>
    <d v="2011-09-23T03:00:37"/>
    <n v="2200"/>
    <n v="25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s v="film &amp; video"/>
    <x v="1"/>
    <x v="86"/>
    <d v="2015-12-27T14:20:45"/>
    <n v="500"/>
    <n v="135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x v="1"/>
    <x v="87"/>
    <d v="2010-06-03T01:41:00"/>
    <n v="2200"/>
    <n v="25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x v="1"/>
    <x v="88"/>
    <d v="2014-06-22T15:48:51"/>
    <n v="2200"/>
    <n v="25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s v="film &amp; video"/>
    <x v="1"/>
    <x v="89"/>
    <d v="2013-06-02T18:03:12"/>
    <n v="2200"/>
    <n v="25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s v="film &amp; video"/>
    <x v="1"/>
    <x v="90"/>
    <d v="2011-07-12T07:08:19"/>
    <n v="2200"/>
    <n v="25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x v="1"/>
    <x v="91"/>
    <d v="2011-05-17T09:39:24"/>
    <n v="2200"/>
    <n v="250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s v="film &amp; video"/>
    <x v="1"/>
    <x v="92"/>
    <d v="2017-02-01T08:00:00"/>
    <n v="6000"/>
    <n v="6393.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s v="film &amp; video"/>
    <x v="1"/>
    <x v="93"/>
    <d v="2012-07-03T21:00:00"/>
    <n v="2200"/>
    <n v="25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s v="film &amp; video"/>
    <x v="1"/>
    <x v="94"/>
    <d v="2014-04-07T17:13:42"/>
    <n v="950"/>
    <n v="106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s v="film &amp; video"/>
    <x v="1"/>
    <x v="95"/>
    <d v="2012-02-26T00:07:21"/>
    <n v="2200"/>
    <n v="25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s v="film &amp; video"/>
    <x v="1"/>
    <x v="96"/>
    <d v="2010-08-01T03:00:00"/>
    <n v="2200"/>
    <n v="25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s v="film &amp; video"/>
    <x v="1"/>
    <x v="97"/>
    <d v="2011-07-12T03:14:42"/>
    <n v="2200"/>
    <n v="250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x v="1"/>
    <x v="98"/>
    <d v="2012-12-07T23:30:00"/>
    <n v="2200"/>
    <n v="25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s v="film &amp; video"/>
    <x v="1"/>
    <x v="99"/>
    <d v="2014-01-22T21:39:59"/>
    <n v="2200"/>
    <n v="250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s v="film &amp; video"/>
    <x v="1"/>
    <x v="100"/>
    <d v="2012-11-04T19:04:46"/>
    <n v="2200"/>
    <n v="25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x v="1"/>
    <x v="101"/>
    <d v="2013-01-24T18:38:30"/>
    <n v="2200"/>
    <n v="25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x v="1"/>
    <x v="102"/>
    <d v="2010-12-23T03:08:53"/>
    <n v="2200"/>
    <n v="250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s v="film &amp; video"/>
    <x v="1"/>
    <x v="103"/>
    <d v="2014-03-07T19:20:30"/>
    <n v="950"/>
    <n v="106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x v="1"/>
    <x v="104"/>
    <d v="2011-04-03T01:00:00"/>
    <n v="2200"/>
    <n v="25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x v="1"/>
    <x v="105"/>
    <d v="2016-05-14T00:00:00"/>
    <n v="2200"/>
    <n v="25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x v="1"/>
    <x v="106"/>
    <d v="2012-04-02T18:38:21"/>
    <n v="2200"/>
    <n v="25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x v="1"/>
    <x v="107"/>
    <d v="2011-04-24T23:34:47"/>
    <n v="2200"/>
    <n v="250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x v="1"/>
    <x v="108"/>
    <d v="2013-05-31T14:42:50"/>
    <n v="2200"/>
    <n v="25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s v="film &amp; video"/>
    <x v="1"/>
    <x v="109"/>
    <d v="2011-02-26T00:37:10"/>
    <n v="2200"/>
    <n v="25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x v="1"/>
    <x v="110"/>
    <d v="2013-11-14T05:59:00"/>
    <n v="2200"/>
    <n v="25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s v="film &amp; video"/>
    <x v="1"/>
    <x v="111"/>
    <d v="2015-05-31T07:59:47"/>
    <n v="3500"/>
    <n v="541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x v="1"/>
    <x v="112"/>
    <d v="2014-04-13T02:00:00"/>
    <n v="2200"/>
    <n v="25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x v="1"/>
    <x v="113"/>
    <d v="2011-08-06T15:00:00"/>
    <n v="2200"/>
    <n v="25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x v="1"/>
    <x v="114"/>
    <d v="2012-01-13T06:34:48"/>
    <n v="2200"/>
    <n v="25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s v="film &amp; video"/>
    <x v="1"/>
    <x v="115"/>
    <d v="2012-02-04T17:44:04"/>
    <n v="2200"/>
    <n v="25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x v="1"/>
    <x v="116"/>
    <d v="2011-04-08T10:55:55"/>
    <n v="2200"/>
    <n v="25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s v="film &amp; video"/>
    <x v="1"/>
    <x v="117"/>
    <d v="2010-06-09T19:00:00"/>
    <n v="2200"/>
    <n v="25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x v="1"/>
    <x v="118"/>
    <d v="2011-07-29T01:17:16"/>
    <n v="2200"/>
    <n v="25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x v="1"/>
    <x v="119"/>
    <d v="2011-08-13T23:00:00"/>
    <n v="2200"/>
    <n v="25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s v="film &amp; video"/>
    <x v="2"/>
    <x v="120"/>
    <d v="2016-10-03T01:11:47"/>
    <n v="7000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s v="film &amp; video"/>
    <x v="2"/>
    <x v="121"/>
    <d v="2015-04-18T10:16:00"/>
    <n v="20000"/>
    <n v="4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s v="film &amp; video"/>
    <x v="2"/>
    <x v="122"/>
    <d v="2016-10-10T10:21:47"/>
    <n v="20000"/>
    <n v="4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s v="film &amp; video"/>
    <x v="2"/>
    <x v="123"/>
    <d v="2014-10-28T22:00:00"/>
    <n v="20000"/>
    <n v="4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s v="film &amp; video"/>
    <x v="2"/>
    <x v="124"/>
    <d v="2015-05-15T22:17:22"/>
    <n v="20000"/>
    <n v="4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s v="film &amp; video"/>
    <x v="2"/>
    <x v="125"/>
    <d v="2017-02-03T23:51:20"/>
    <n v="7500"/>
    <n v="178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s v="film &amp; video"/>
    <x v="2"/>
    <x v="126"/>
    <d v="2015-06-11T02:00:00"/>
    <n v="20000"/>
    <n v="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s v="film &amp; video"/>
    <x v="2"/>
    <x v="127"/>
    <d v="2015-04-03T13:59:01"/>
    <n v="20000"/>
    <n v="4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s v="film &amp; video"/>
    <x v="2"/>
    <x v="128"/>
    <d v="2016-10-20T05:28:13"/>
    <n v="20000"/>
    <n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s v="film &amp; video"/>
    <x v="2"/>
    <x v="129"/>
    <d v="2014-10-30T22:29:43"/>
    <n v="20000"/>
    <n v="4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s v="film &amp; video"/>
    <x v="2"/>
    <x v="130"/>
    <d v="2014-06-16T20:16:00"/>
    <n v="380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s v="film &amp; video"/>
    <x v="2"/>
    <x v="131"/>
    <d v="2016-07-06T00:00:00"/>
    <n v="20000"/>
    <n v="4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s v="film &amp; video"/>
    <x v="2"/>
    <x v="132"/>
    <d v="2014-11-07T20:30:07"/>
    <n v="20000"/>
    <n v="4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s v="film &amp; video"/>
    <x v="2"/>
    <x v="133"/>
    <d v="2016-05-31T17:31:00"/>
    <n v="20000"/>
    <n v="4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s v="film &amp; video"/>
    <x v="2"/>
    <x v="134"/>
    <d v="2015-09-04T17:00:00"/>
    <n v="20000"/>
    <n v="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s v="film &amp; video"/>
    <x v="2"/>
    <x v="135"/>
    <d v="2014-07-01T19:00:00"/>
    <n v="20000"/>
    <n v="4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x v="2"/>
    <x v="136"/>
    <d v="2015-05-16T10:16:00"/>
    <n v="20000"/>
    <n v="4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s v="film &amp; video"/>
    <x v="2"/>
    <x v="137"/>
    <d v="2015-10-12T13:46:33"/>
    <n v="5500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s v="film &amp; video"/>
    <x v="2"/>
    <x v="138"/>
    <d v="2015-08-01T04:59:00"/>
    <n v="20000"/>
    <n v="4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s v="film &amp; video"/>
    <x v="2"/>
    <x v="139"/>
    <d v="2015-07-12T22:06:12"/>
    <n v="20000"/>
    <n v="4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s v="film &amp; video"/>
    <x v="2"/>
    <x v="140"/>
    <d v="2015-03-20T03:45:32"/>
    <n v="20000"/>
    <n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s v="film &amp; video"/>
    <x v="2"/>
    <x v="141"/>
    <d v="2015-05-31T03:40:23"/>
    <n v="20000"/>
    <n v="4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s v="film &amp; video"/>
    <x v="2"/>
    <x v="142"/>
    <d v="2014-11-16T22:26:18"/>
    <n v="20000"/>
    <n v="4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s v="film &amp; video"/>
    <x v="2"/>
    <x v="143"/>
    <d v="2016-09-03T05:55:00"/>
    <n v="127750"/>
    <n v="7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s v="film &amp; video"/>
    <x v="2"/>
    <x v="144"/>
    <d v="2015-04-13T17:17:52"/>
    <n v="7500"/>
    <n v="178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s v="film &amp; video"/>
    <x v="2"/>
    <x v="145"/>
    <d v="2015-08-11T13:00:52"/>
    <n v="20000"/>
    <n v="4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s v="film &amp; video"/>
    <x v="2"/>
    <x v="146"/>
    <d v="2017-01-18T00:23:18"/>
    <n v="20000"/>
    <n v="4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s v="film &amp; video"/>
    <x v="2"/>
    <x v="147"/>
    <d v="2015-01-08T18:18:00"/>
    <n v="380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s v="film &amp; video"/>
    <x v="2"/>
    <x v="148"/>
    <d v="2016-02-27T06:45:36"/>
    <n v="20000"/>
    <n v="4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s v="film &amp; video"/>
    <x v="2"/>
    <x v="149"/>
    <d v="2014-12-25T08:00:00"/>
    <n v="20000"/>
    <n v="4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s v="film &amp; video"/>
    <x v="2"/>
    <x v="150"/>
    <d v="2015-05-26T03:53:02"/>
    <n v="20000"/>
    <n v="4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s v="film &amp; video"/>
    <x v="2"/>
    <x v="151"/>
    <d v="2015-06-18T13:13:11"/>
    <n v="127750"/>
    <n v="7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s v="film &amp; video"/>
    <x v="2"/>
    <x v="152"/>
    <d v="2014-09-23T01:51:40"/>
    <n v="20000"/>
    <n v="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s v="film &amp; video"/>
    <x v="2"/>
    <x v="153"/>
    <d v="2014-12-02T15:04:04"/>
    <n v="20000"/>
    <n v="4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s v="film &amp; video"/>
    <x v="2"/>
    <x v="154"/>
    <d v="2015-06-03T13:08:15"/>
    <n v="20000"/>
    <n v="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s v="film &amp; video"/>
    <x v="2"/>
    <x v="155"/>
    <d v="2015-07-23T13:25:35"/>
    <n v="20000"/>
    <n v="4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s v="film &amp; video"/>
    <x v="2"/>
    <x v="156"/>
    <d v="2014-08-03T02:59:56"/>
    <n v="7500"/>
    <n v="178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x v="2"/>
    <x v="157"/>
    <d v="2016-02-26T21:52:52"/>
    <n v="20000"/>
    <n v="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s v="film &amp; video"/>
    <x v="2"/>
    <x v="158"/>
    <d v="2014-10-22T01:50:28"/>
    <n v="20000"/>
    <n v="4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s v="film &amp; video"/>
    <x v="2"/>
    <x v="159"/>
    <d v="2016-07-03T10:25:45"/>
    <n v="20000"/>
    <n v="4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s v="film &amp; video"/>
    <x v="3"/>
    <x v="160"/>
    <d v="2015-08-15T21:54:51"/>
    <n v="12250"/>
    <n v="14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s v="film &amp; video"/>
    <x v="3"/>
    <x v="161"/>
    <d v="2014-07-02T16:29:55"/>
    <n v="12250"/>
    <n v="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s v="film &amp; video"/>
    <x v="3"/>
    <x v="162"/>
    <d v="2014-08-16T23:42:00"/>
    <n v="12250"/>
    <n v="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s v="film &amp; video"/>
    <x v="3"/>
    <x v="163"/>
    <d v="2015-10-01T00:00:00"/>
    <n v="12250"/>
    <n v="1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s v="film &amp; video"/>
    <x v="3"/>
    <x v="164"/>
    <d v="2014-09-19T18:18:21"/>
    <n v="12250"/>
    <n v="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s v="film &amp; video"/>
    <x v="3"/>
    <x v="165"/>
    <d v="2016-01-12T15:48:44"/>
    <n v="3461.5"/>
    <n v="25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s v="film &amp; video"/>
    <x v="3"/>
    <x v="166"/>
    <d v="2017-01-16T01:49:22"/>
    <n v="12250"/>
    <n v="1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s v="film &amp; video"/>
    <x v="3"/>
    <x v="167"/>
    <d v="2015-08-04T22:15:35"/>
    <n v="12250"/>
    <n v="14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s v="film &amp; video"/>
    <x v="3"/>
    <x v="168"/>
    <d v="2015-03-19T19:02:50"/>
    <n v="12250"/>
    <n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s v="film &amp; video"/>
    <x v="3"/>
    <x v="169"/>
    <d v="2014-10-18T12:07:39"/>
    <n v="3461.5"/>
    <n v="2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s v="film &amp; video"/>
    <x v="3"/>
    <x v="170"/>
    <d v="2015-08-30T05:28:00"/>
    <n v="12250"/>
    <n v="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s v="film &amp; video"/>
    <x v="3"/>
    <x v="171"/>
    <d v="2016-08-12T04:20:14"/>
    <n v="12250"/>
    <n v="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s v="film &amp; video"/>
    <x v="3"/>
    <x v="172"/>
    <d v="2015-03-19T08:28:43"/>
    <n v="12250"/>
    <n v="14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s v="film &amp; video"/>
    <x v="3"/>
    <x v="173"/>
    <d v="2015-02-28T13:45:08"/>
    <n v="3461.5"/>
    <n v="256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s v="film &amp; video"/>
    <x v="3"/>
    <x v="174"/>
    <d v="2015-05-08T18:12:56"/>
    <n v="600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s v="film &amp; video"/>
    <x v="3"/>
    <x v="175"/>
    <d v="2014-08-29T18:40:11"/>
    <n v="3461.5"/>
    <n v="2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s v="film &amp; video"/>
    <x v="3"/>
    <x v="176"/>
    <d v="2015-08-05T19:46:39"/>
    <n v="12250"/>
    <n v="14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s v="film &amp; video"/>
    <x v="3"/>
    <x v="177"/>
    <d v="2015-03-24T00:08:46"/>
    <n v="12250"/>
    <n v="14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s v="film &amp; video"/>
    <x v="3"/>
    <x v="178"/>
    <d v="2015-11-26T23:55:45"/>
    <n v="50000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s v="film &amp; video"/>
    <x v="3"/>
    <x v="179"/>
    <d v="2016-03-04T01:55:55"/>
    <n v="12250"/>
    <n v="14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s v="film &amp; video"/>
    <x v="3"/>
    <x v="180"/>
    <d v="2015-04-13T19:00:00"/>
    <n v="3461.5"/>
    <n v="256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s v="film &amp; video"/>
    <x v="3"/>
    <x v="181"/>
    <d v="2015-06-22T17:48:15"/>
    <n v="3461.5"/>
    <n v="256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s v="film &amp; video"/>
    <x v="3"/>
    <x v="182"/>
    <d v="2017-01-07T00:17:12"/>
    <n v="12250"/>
    <n v="14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s v="film &amp; video"/>
    <x v="3"/>
    <x v="183"/>
    <d v="2014-11-26T20:26:50"/>
    <n v="3461.5"/>
    <n v="25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s v="film &amp; video"/>
    <x v="3"/>
    <x v="184"/>
    <d v="2014-09-01T03:59:00"/>
    <n v="7750"/>
    <n v="1090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s v="film &amp; video"/>
    <x v="3"/>
    <x v="185"/>
    <d v="2016-08-18T21:52:19"/>
    <n v="40000"/>
    <n v="220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s v="film &amp; video"/>
    <x v="3"/>
    <x v="186"/>
    <d v="2017-03-03T20:00:00"/>
    <n v="12250"/>
    <n v="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s v="film &amp; video"/>
    <x v="3"/>
    <x v="187"/>
    <d v="2015-07-21T06:59:00"/>
    <n v="12250"/>
    <n v="14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s v="film &amp; video"/>
    <x v="3"/>
    <x v="188"/>
    <d v="2014-09-05T04:23:35"/>
    <n v="12250"/>
    <n v="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s v="film &amp; video"/>
    <x v="3"/>
    <x v="189"/>
    <d v="2016-09-03T16:34:37"/>
    <n v="12250"/>
    <n v="14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s v="film &amp; video"/>
    <x v="3"/>
    <x v="190"/>
    <d v="2016-06-16T15:37:26"/>
    <n v="12250"/>
    <n v="14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s v="film &amp; video"/>
    <x v="3"/>
    <x v="191"/>
    <d v="2015-10-02T10:35:38"/>
    <n v="50000"/>
    <n v="2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s v="film &amp; video"/>
    <x v="3"/>
    <x v="192"/>
    <d v="2014-10-17T19:00:32"/>
    <n v="12250"/>
    <n v="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s v="film &amp; video"/>
    <x v="3"/>
    <x v="193"/>
    <d v="2014-11-28T23:26:06"/>
    <n v="3461.5"/>
    <n v="25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s v="film &amp; video"/>
    <x v="3"/>
    <x v="194"/>
    <d v="2016-03-06T23:55:31"/>
    <n v="3461.5"/>
    <n v="25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s v="film &amp; video"/>
    <x v="3"/>
    <x v="195"/>
    <d v="2015-07-10T16:05:32"/>
    <n v="12250"/>
    <n v="1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s v="film &amp; video"/>
    <x v="3"/>
    <x v="196"/>
    <d v="2015-10-10T21:00:00"/>
    <n v="3461.5"/>
    <n v="25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s v="film &amp; video"/>
    <x v="3"/>
    <x v="197"/>
    <d v="2017-02-17T21:00:00"/>
    <n v="3461.5"/>
    <n v="25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s v="film &amp; video"/>
    <x v="3"/>
    <x v="198"/>
    <d v="2014-10-05T09:12:02"/>
    <n v="12250"/>
    <n v="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s v="film &amp; video"/>
    <x v="3"/>
    <x v="199"/>
    <d v="2016-09-01T02:58:22"/>
    <n v="12250"/>
    <n v="14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s v="film &amp; video"/>
    <x v="3"/>
    <x v="200"/>
    <d v="2014-09-15T02:00:03"/>
    <n v="12250"/>
    <n v="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s v="film &amp; video"/>
    <x v="3"/>
    <x v="201"/>
    <d v="2015-02-08T19:38:49"/>
    <n v="12250"/>
    <n v="14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s v="film &amp; video"/>
    <x v="3"/>
    <x v="202"/>
    <d v="2015-10-08T20:59:00"/>
    <n v="12250"/>
    <n v="14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s v="film &amp; video"/>
    <x v="3"/>
    <x v="203"/>
    <d v="2015-01-29T20:21:04"/>
    <n v="3461.5"/>
    <n v="25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s v="film &amp; video"/>
    <x v="3"/>
    <x v="204"/>
    <d v="2016-08-04T14:00:03"/>
    <n v="50000"/>
    <n v="2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s v="film &amp; video"/>
    <x v="3"/>
    <x v="205"/>
    <d v="2015-10-06T15:10:22"/>
    <n v="12250"/>
    <n v="14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s v="film &amp; video"/>
    <x v="3"/>
    <x v="206"/>
    <d v="2016-08-06T00:06:23"/>
    <n v="12250"/>
    <n v="14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s v="film &amp; video"/>
    <x v="3"/>
    <x v="207"/>
    <d v="2015-01-04T04:43:58"/>
    <n v="7750"/>
    <n v="1090.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s v="film &amp; video"/>
    <x v="3"/>
    <x v="208"/>
    <d v="2014-12-16T08:52:47"/>
    <n v="50000"/>
    <n v="25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s v="film &amp; video"/>
    <x v="3"/>
    <x v="209"/>
    <d v="2015-07-10T22:08:55"/>
    <n v="12250"/>
    <n v="14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s v="film &amp; video"/>
    <x v="3"/>
    <x v="210"/>
    <d v="2015-10-01T05:00:00"/>
    <n v="12250"/>
    <n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s v="film &amp; video"/>
    <x v="3"/>
    <x v="211"/>
    <d v="2015-09-19T03:50:17"/>
    <n v="12250"/>
    <n v="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s v="film &amp; video"/>
    <x v="3"/>
    <x v="212"/>
    <d v="2016-04-16T20:08:40"/>
    <n v="12250"/>
    <n v="14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s v="film &amp; video"/>
    <x v="3"/>
    <x v="213"/>
    <d v="2015-08-16T14:06:41"/>
    <n v="12250"/>
    <n v="1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s v="film &amp; video"/>
    <x v="3"/>
    <x v="214"/>
    <d v="2015-03-06T15:22:29"/>
    <n v="12250"/>
    <n v="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s v="film &amp; video"/>
    <x v="3"/>
    <x v="215"/>
    <d v="2016-02-17T23:59:00"/>
    <n v="3461.5"/>
    <n v="25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s v="film &amp; video"/>
    <x v="3"/>
    <x v="216"/>
    <d v="2015-04-22T22:00:37"/>
    <n v="12250"/>
    <n v="1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s v="film &amp; video"/>
    <x v="3"/>
    <x v="217"/>
    <d v="2014-12-28T15:22:29"/>
    <n v="100000"/>
    <n v="1194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s v="film &amp; video"/>
    <x v="3"/>
    <x v="218"/>
    <d v="2015-05-15T15:04:49"/>
    <n v="12250"/>
    <n v="14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s v="film &amp; video"/>
    <x v="3"/>
    <x v="219"/>
    <d v="2016-04-01T06:59:00"/>
    <n v="12250"/>
    <n v="14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s v="film &amp; video"/>
    <x v="3"/>
    <x v="220"/>
    <d v="2015-08-20T20:06:00"/>
    <n v="12250"/>
    <n v="1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s v="film &amp; video"/>
    <x v="3"/>
    <x v="221"/>
    <d v="2015-03-28T19:06:04"/>
    <n v="12250"/>
    <n v="1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s v="film &amp; video"/>
    <x v="3"/>
    <x v="222"/>
    <d v="2015-03-27T02:39:00"/>
    <n v="12250"/>
    <n v="1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s v="film &amp; video"/>
    <x v="3"/>
    <x v="223"/>
    <d v="2016-05-22T01:05:00"/>
    <n v="12250"/>
    <n v="1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s v="film &amp; video"/>
    <x v="3"/>
    <x v="224"/>
    <d v="2015-07-10T05:38:46"/>
    <n v="50000"/>
    <n v="25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s v="film &amp; video"/>
    <x v="3"/>
    <x v="225"/>
    <d v="2016-04-08T22:04:14"/>
    <n v="12250"/>
    <n v="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s v="film &amp; video"/>
    <x v="3"/>
    <x v="226"/>
    <d v="2015-05-31T09:29:00"/>
    <n v="3461.5"/>
    <n v="25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x v="3"/>
    <x v="227"/>
    <d v="2015-07-09T21:27:21"/>
    <n v="12250"/>
    <n v="14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s v="film &amp; video"/>
    <x v="3"/>
    <x v="228"/>
    <d v="2015-06-01T16:28:25"/>
    <n v="3461.5"/>
    <n v="256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s v="film &amp; video"/>
    <x v="3"/>
    <x v="229"/>
    <d v="2016-02-13T22:24:57"/>
    <n v="300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s v="film &amp; video"/>
    <x v="3"/>
    <x v="230"/>
    <d v="2015-06-04T18:39:11"/>
    <n v="12250"/>
    <n v="1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s v="film &amp; video"/>
    <x v="3"/>
    <x v="231"/>
    <d v="2016-01-02T23:00:51"/>
    <n v="12250"/>
    <n v="14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s v="film &amp; video"/>
    <x v="3"/>
    <x v="232"/>
    <d v="2015-02-27T19:49:06"/>
    <n v="3461.5"/>
    <n v="25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s v="film &amp; video"/>
    <x v="3"/>
    <x v="233"/>
    <d v="2016-09-29T21:52:52"/>
    <n v="12250"/>
    <n v="1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s v="film &amp; video"/>
    <x v="3"/>
    <x v="234"/>
    <d v="2015-06-21T00:50:59"/>
    <n v="12250"/>
    <n v="1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s v="film &amp; video"/>
    <x v="3"/>
    <x v="235"/>
    <d v="2015-07-09T21:48:17"/>
    <n v="12250"/>
    <n v="1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s v="film &amp; video"/>
    <x v="3"/>
    <x v="236"/>
    <d v="2016-01-05T00:00:00"/>
    <n v="12250"/>
    <n v="1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s v="film &amp; video"/>
    <x v="3"/>
    <x v="237"/>
    <d v="2016-03-08T13:51:09"/>
    <n v="12250"/>
    <n v="14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s v="film &amp; video"/>
    <x v="3"/>
    <x v="238"/>
    <d v="2016-12-30T09:00:00"/>
    <n v="12250"/>
    <n v="14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s v="film &amp; video"/>
    <x v="3"/>
    <x v="239"/>
    <d v="2015-11-08T12:00:00"/>
    <n v="50000"/>
    <n v="2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s v="film &amp; video"/>
    <x v="4"/>
    <x v="240"/>
    <d v="2013-05-05T17:00:11"/>
    <n v="12650"/>
    <n v="15354.27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s v="film &amp; video"/>
    <x v="4"/>
    <x v="241"/>
    <d v="2014-12-21T16:45:04"/>
    <n v="12650"/>
    <n v="15354.27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x v="4"/>
    <x v="242"/>
    <d v="2011-12-20T11:49:50"/>
    <n v="12650"/>
    <n v="15354.27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x v="4"/>
    <x v="243"/>
    <d v="2014-02-22T01:08:24"/>
    <n v="12650"/>
    <n v="15354.27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x v="4"/>
    <x v="244"/>
    <d v="2010-03-16T07:06:00"/>
    <n v="12650"/>
    <n v="15354.27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x v="4"/>
    <x v="245"/>
    <d v="2012-08-16T01:16:25"/>
    <n v="12650"/>
    <n v="15354.27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x v="4"/>
    <x v="246"/>
    <d v="2010-12-18T09:43:25"/>
    <n v="12650"/>
    <n v="15354.27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x v="4"/>
    <x v="247"/>
    <d v="2010-10-16T03:39:00"/>
    <n v="12650"/>
    <n v="15354.27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x v="4"/>
    <x v="248"/>
    <d v="2012-01-07T18:35:09"/>
    <n v="12650"/>
    <n v="15354.27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s v="film &amp; video"/>
    <x v="4"/>
    <x v="249"/>
    <d v="2010-08-22T17:40:00"/>
    <n v="12650"/>
    <n v="15354.27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x v="4"/>
    <x v="250"/>
    <d v="2013-06-06T13:34:51"/>
    <n v="12650"/>
    <n v="15354.27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x v="4"/>
    <x v="251"/>
    <d v="2012-05-16T19:00:00"/>
    <n v="12650"/>
    <n v="15354.2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x v="4"/>
    <x v="252"/>
    <d v="2010-06-01T03:59:00"/>
    <n v="12650"/>
    <n v="15354.27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x v="4"/>
    <x v="253"/>
    <d v="2012-02-15T15:37:15"/>
    <n v="12650"/>
    <n v="15354.27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x v="4"/>
    <x v="254"/>
    <d v="2015-10-17T02:00:00"/>
    <n v="12650"/>
    <n v="15354.27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x v="4"/>
    <x v="255"/>
    <d v="2011-03-16T11:38:02"/>
    <n v="12650"/>
    <n v="15354.27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x v="4"/>
    <x v="256"/>
    <d v="2013-03-16T18:27:47"/>
    <n v="12650"/>
    <n v="15354.27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x v="4"/>
    <x v="257"/>
    <d v="2016-05-19T15:02:42"/>
    <n v="12650"/>
    <n v="15354.27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x v="4"/>
    <x v="258"/>
    <d v="2011-06-18T01:14:26"/>
    <n v="12650"/>
    <n v="15354.27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x v="4"/>
    <x v="259"/>
    <d v="2015-04-08T17:42:49"/>
    <n v="12650"/>
    <n v="15354.27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x v="4"/>
    <x v="260"/>
    <d v="2010-07-17T09:59:00"/>
    <n v="12650"/>
    <n v="15354.27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x v="4"/>
    <x v="261"/>
    <d v="2012-06-07T14:55:00"/>
    <n v="12650"/>
    <n v="15354.27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x v="4"/>
    <x v="262"/>
    <d v="2011-02-26T05:57:08"/>
    <n v="12650"/>
    <n v="15354.27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x v="4"/>
    <x v="263"/>
    <d v="2012-09-27T22:54:54"/>
    <n v="12650"/>
    <n v="15354.27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x v="4"/>
    <x v="264"/>
    <d v="2012-05-11T14:53:15"/>
    <n v="12650"/>
    <n v="15354.27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s v="film &amp; video"/>
    <x v="4"/>
    <x v="265"/>
    <d v="2010-05-10T20:16:00"/>
    <n v="12650"/>
    <n v="15354.27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x v="4"/>
    <x v="266"/>
    <d v="2010-04-23T03:51:00"/>
    <n v="12650"/>
    <n v="15354.27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s v="film &amp; video"/>
    <x v="4"/>
    <x v="267"/>
    <d v="2014-06-25T10:51:39"/>
    <n v="12425"/>
    <n v="14280.72000000000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x v="4"/>
    <x v="268"/>
    <d v="2011-11-07T04:39:38"/>
    <n v="12650"/>
    <n v="15354.27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s v="film &amp; video"/>
    <x v="4"/>
    <x v="269"/>
    <d v="2017-02-22T04:43:42"/>
    <n v="100000"/>
    <n v="147233.7699999999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x v="4"/>
    <x v="270"/>
    <d v="2011-05-25T04:00:00"/>
    <n v="12650"/>
    <n v="15354.27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x v="4"/>
    <x v="271"/>
    <d v="2014-01-02T08:00:00"/>
    <n v="12650"/>
    <n v="15354.27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x v="4"/>
    <x v="272"/>
    <d v="2010-04-28T18:49:00"/>
    <n v="12650"/>
    <n v="15354.27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x v="4"/>
    <x v="273"/>
    <d v="2011-07-03T11:57:46"/>
    <n v="12650"/>
    <n v="15354.2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x v="4"/>
    <x v="274"/>
    <d v="2012-04-05T06:59:00"/>
    <n v="12650"/>
    <n v="15354.27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s v="film &amp; video"/>
    <x v="4"/>
    <x v="275"/>
    <d v="2012-11-10T01:46:06"/>
    <n v="12650"/>
    <n v="15354.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x v="4"/>
    <x v="276"/>
    <d v="2012-04-28T00:57:54"/>
    <n v="12650"/>
    <n v="15354.27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x v="4"/>
    <x v="277"/>
    <d v="2015-05-23T21:23:39"/>
    <n v="12650"/>
    <n v="15354.27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x v="4"/>
    <x v="278"/>
    <d v="2012-10-12T00:58:59"/>
    <n v="12650"/>
    <n v="15354.27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x v="4"/>
    <x v="279"/>
    <d v="2017-02-27T02:01:00"/>
    <n v="12650"/>
    <n v="15354.2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x v="4"/>
    <x v="280"/>
    <d v="2014-05-30T14:10:35"/>
    <n v="12650"/>
    <n v="15354.2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x v="4"/>
    <x v="281"/>
    <d v="2009-08-10T19:26:00"/>
    <n v="12650"/>
    <n v="15354.27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s v="film &amp; video"/>
    <x v="4"/>
    <x v="282"/>
    <d v="2010-02-22T22:00:00"/>
    <n v="12650"/>
    <n v="15354.27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x v="4"/>
    <x v="283"/>
    <d v="2011-06-01T04:59:00"/>
    <n v="12650"/>
    <n v="15354.275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x v="4"/>
    <x v="284"/>
    <d v="2012-01-21T17:43:00"/>
    <n v="12650"/>
    <n v="15354.27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x v="4"/>
    <x v="285"/>
    <d v="2013-09-19T18:08:48"/>
    <n v="12650"/>
    <n v="15354.27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x v="4"/>
    <x v="286"/>
    <d v="2013-03-25T18:35:24"/>
    <n v="12650"/>
    <n v="15354.27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x v="4"/>
    <x v="287"/>
    <d v="2012-11-02T04:00:00"/>
    <n v="12650"/>
    <n v="15354.27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x v="4"/>
    <x v="288"/>
    <d v="2012-06-26T04:03:13"/>
    <n v="12650"/>
    <n v="15354.27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s v="film &amp; video"/>
    <x v="4"/>
    <x v="289"/>
    <d v="2013-11-02T10:57:14"/>
    <n v="12425"/>
    <n v="14280.720000000001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x v="4"/>
    <x v="290"/>
    <d v="2011-02-02T07:59:00"/>
    <n v="12650"/>
    <n v="15354.27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x v="4"/>
    <x v="291"/>
    <d v="2013-05-01T00:01:00"/>
    <n v="12650"/>
    <n v="15354.27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s v="film &amp; video"/>
    <x v="4"/>
    <x v="292"/>
    <d v="2011-10-29T03:59:00"/>
    <n v="12650"/>
    <n v="15354.27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s v="film &amp; video"/>
    <x v="4"/>
    <x v="293"/>
    <d v="2014-04-20T16:01:54"/>
    <n v="12650"/>
    <n v="15354.27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x v="4"/>
    <x v="294"/>
    <d v="2010-07-19T16:00:00"/>
    <n v="12650"/>
    <n v="15354.27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x v="4"/>
    <x v="295"/>
    <d v="2013-11-01T00:00:00"/>
    <n v="12650"/>
    <n v="15354.27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x v="4"/>
    <x v="296"/>
    <d v="2012-09-07T11:24:43"/>
    <n v="12650"/>
    <n v="15354.27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x v="4"/>
    <x v="297"/>
    <d v="2015-05-01T03:59:00"/>
    <n v="12650"/>
    <n v="15354.2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x v="4"/>
    <x v="298"/>
    <d v="2014-05-09T21:00:00"/>
    <n v="12650"/>
    <n v="15354.2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x v="4"/>
    <x v="299"/>
    <d v="2010-11-17T06:24:20"/>
    <n v="12650"/>
    <n v="15354.275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x v="4"/>
    <x v="300"/>
    <d v="2011-04-24T23:02:18"/>
    <n v="12650"/>
    <n v="15354.27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x v="4"/>
    <x v="301"/>
    <d v="2013-03-19T16:42:15"/>
    <n v="12650"/>
    <n v="15354.27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x v="4"/>
    <x v="302"/>
    <d v="2012-02-24T20:33:58"/>
    <n v="12650"/>
    <n v="15354.27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x v="4"/>
    <x v="303"/>
    <d v="2012-06-02T01:42:26"/>
    <n v="12650"/>
    <n v="15354.27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s v="film &amp; video"/>
    <x v="4"/>
    <x v="304"/>
    <d v="2012-09-01T02:00:00"/>
    <n v="12650"/>
    <n v="15354.27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x v="4"/>
    <x v="305"/>
    <d v="2012-03-10T15:07:29"/>
    <n v="12650"/>
    <n v="15354.27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x v="4"/>
    <x v="306"/>
    <d v="2013-03-20T19:05:33"/>
    <n v="12650"/>
    <n v="15354.27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x v="4"/>
    <x v="307"/>
    <d v="2013-02-07T22:40:01"/>
    <n v="12650"/>
    <n v="15354.27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x v="4"/>
    <x v="308"/>
    <d v="2011-03-10T16:40:10"/>
    <n v="12650"/>
    <n v="15354.27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x v="4"/>
    <x v="309"/>
    <d v="2012-09-03T18:02:14"/>
    <n v="12650"/>
    <n v="15354.27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x v="4"/>
    <x v="310"/>
    <d v="2011-10-20T02:00:00"/>
    <n v="12650"/>
    <n v="15354.275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x v="4"/>
    <x v="311"/>
    <d v="2012-01-01T07:59:00"/>
    <n v="12650"/>
    <n v="15354.27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x v="4"/>
    <x v="312"/>
    <d v="2013-04-14T21:03:52"/>
    <n v="12650"/>
    <n v="15354.27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x v="4"/>
    <x v="313"/>
    <d v="2010-08-11T15:59:00"/>
    <n v="12650"/>
    <n v="15354.27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x v="4"/>
    <x v="314"/>
    <d v="2013-03-01T19:59:48"/>
    <n v="12650"/>
    <n v="15354.27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x v="4"/>
    <x v="315"/>
    <d v="2012-08-22T18:32:14"/>
    <n v="12650"/>
    <n v="15354.27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s v="film &amp; video"/>
    <x v="4"/>
    <x v="316"/>
    <d v="2014-12-11T04:59:00"/>
    <n v="2200"/>
    <n v="2391.5299999999997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x v="4"/>
    <x v="317"/>
    <d v="2013-12-11T16:14:43"/>
    <n v="12650"/>
    <n v="15354.275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x v="4"/>
    <x v="318"/>
    <d v="2013-03-26T23:55:51"/>
    <n v="12650"/>
    <n v="15354.27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x v="4"/>
    <x v="319"/>
    <d v="2010-02-02T07:59:00"/>
    <n v="12650"/>
    <n v="15354.275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s v="film &amp; video"/>
    <x v="4"/>
    <x v="320"/>
    <d v="2015-12-22T23:00:00"/>
    <n v="12425"/>
    <n v="14280.72000000000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s v="film &amp; video"/>
    <x v="4"/>
    <x v="321"/>
    <d v="2016-11-08T11:43:06"/>
    <n v="35000"/>
    <n v="3593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x v="4"/>
    <x v="322"/>
    <d v="2016-05-13T13:40:48"/>
    <n v="12650"/>
    <n v="15354.27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s v="film &amp; video"/>
    <x v="4"/>
    <x v="323"/>
    <d v="2016-12-21T07:59:00"/>
    <n v="12650"/>
    <n v="15354.275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x v="4"/>
    <x v="324"/>
    <d v="2015-08-01T15:01:48"/>
    <n v="12650"/>
    <n v="15354.27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x v="4"/>
    <x v="325"/>
    <d v="2016-12-20T04:30:33"/>
    <n v="12650"/>
    <n v="15354.27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x v="4"/>
    <x v="326"/>
    <d v="2017-03-14T22:57:00"/>
    <n v="12650"/>
    <n v="15354.27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x v="4"/>
    <x v="327"/>
    <d v="2015-03-22T08:00:00"/>
    <n v="12650"/>
    <n v="15354.27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x v="4"/>
    <x v="328"/>
    <d v="2015-11-01T04:00:00"/>
    <n v="12650"/>
    <n v="15354.27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x v="4"/>
    <x v="329"/>
    <d v="2015-11-07T04:00:00"/>
    <n v="12650"/>
    <n v="15354.27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s v="film &amp; video"/>
    <x v="4"/>
    <x v="330"/>
    <d v="2013-05-17T03:59:00"/>
    <n v="12650"/>
    <n v="15354.27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x v="4"/>
    <x v="331"/>
    <d v="2016-06-17T13:57:14"/>
    <n v="12650"/>
    <n v="15354.275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x v="4"/>
    <x v="332"/>
    <d v="2015-10-28T08:00:00"/>
    <n v="12650"/>
    <n v="15354.27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x v="4"/>
    <x v="333"/>
    <d v="2016-04-07T14:16:31"/>
    <n v="12650"/>
    <n v="15354.27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x v="4"/>
    <x v="334"/>
    <d v="2015-05-15T19:00:00"/>
    <n v="12650"/>
    <n v="15354.27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x v="4"/>
    <x v="335"/>
    <d v="2015-05-08T22:00:00"/>
    <n v="12650"/>
    <n v="15354.2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x v="4"/>
    <x v="336"/>
    <d v="2015-11-13T15:18:38"/>
    <n v="12650"/>
    <n v="15354.27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x v="4"/>
    <x v="337"/>
    <d v="2015-03-14T02:05:08"/>
    <n v="12650"/>
    <n v="15354.27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x v="4"/>
    <x v="338"/>
    <d v="2016-09-03T01:00:00"/>
    <n v="12650"/>
    <n v="15354.27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s v="film &amp; video"/>
    <x v="4"/>
    <x v="339"/>
    <d v="2015-04-29T18:14:28"/>
    <n v="12650"/>
    <n v="15354.27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x v="4"/>
    <x v="340"/>
    <d v="2017-03-08T21:00:00"/>
    <n v="12650"/>
    <n v="15354.2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x v="4"/>
    <x v="341"/>
    <d v="2014-10-01T03:59:00"/>
    <n v="12650"/>
    <n v="15354.27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x v="4"/>
    <x v="342"/>
    <d v="2016-04-29T18:44:25"/>
    <n v="12650"/>
    <n v="15354.2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s v="film &amp; video"/>
    <x v="4"/>
    <x v="343"/>
    <d v="2014-11-14T03:00:00"/>
    <n v="12650"/>
    <n v="15354.27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s v="film &amp; video"/>
    <x v="4"/>
    <x v="344"/>
    <d v="2015-06-01T02:20:00"/>
    <n v="12650"/>
    <n v="15354.27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s v="film &amp; video"/>
    <x v="4"/>
    <x v="345"/>
    <d v="2015-05-20T22:39:50"/>
    <n v="12650"/>
    <n v="15354.27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x v="4"/>
    <x v="346"/>
    <d v="2015-10-14T12:00:21"/>
    <n v="12650"/>
    <n v="15354.27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x v="4"/>
    <x v="347"/>
    <d v="2015-11-14T12:53:29"/>
    <n v="12650"/>
    <n v="15354.27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x v="4"/>
    <x v="348"/>
    <d v="2015-08-21T14:05:16"/>
    <n v="12650"/>
    <n v="15354.27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x v="4"/>
    <x v="349"/>
    <d v="2017-02-24T11:58:28"/>
    <n v="12650"/>
    <n v="15354.27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x v="4"/>
    <x v="350"/>
    <d v="2016-09-11T03:59:00"/>
    <n v="12650"/>
    <n v="15354.27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s v="film &amp; video"/>
    <x v="4"/>
    <x v="351"/>
    <d v="2016-04-07T22:09:14"/>
    <n v="19350"/>
    <n v="24277.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s v="film &amp; video"/>
    <x v="4"/>
    <x v="352"/>
    <d v="2014-10-08T04:01:08"/>
    <n v="12650"/>
    <n v="15354.27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s v="film &amp; video"/>
    <x v="4"/>
    <x v="353"/>
    <d v="2015-11-19T20:00:19"/>
    <n v="12650"/>
    <n v="15354.27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s v="film &amp; video"/>
    <x v="4"/>
    <x v="354"/>
    <d v="2016-04-08T18:52:01"/>
    <n v="12650"/>
    <n v="15354.27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x v="4"/>
    <x v="355"/>
    <d v="2014-12-01T08:03:14"/>
    <n v="12650"/>
    <n v="15354.27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x v="4"/>
    <x v="356"/>
    <d v="2016-03-16T18:16:33"/>
    <n v="12650"/>
    <n v="15354.27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x v="4"/>
    <x v="357"/>
    <d v="2015-04-24T05:19:57"/>
    <n v="12650"/>
    <n v="15354.27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x v="4"/>
    <x v="358"/>
    <d v="2016-06-15T15:00:00"/>
    <n v="12650"/>
    <n v="15354.27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x v="4"/>
    <x v="359"/>
    <d v="2014-11-14T05:12:00"/>
    <n v="12650"/>
    <n v="15354.27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s v="film &amp; video"/>
    <x v="4"/>
    <x v="360"/>
    <d v="2015-07-23T03:11:00"/>
    <n v="12650"/>
    <n v="15354.27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x v="4"/>
    <x v="361"/>
    <d v="2014-11-23T01:01:46"/>
    <n v="12650"/>
    <n v="15354.27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x v="4"/>
    <x v="362"/>
    <d v="2014-08-08T00:00:00"/>
    <n v="12650"/>
    <n v="15354.27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s v="film &amp; video"/>
    <x v="4"/>
    <x v="363"/>
    <d v="2010-05-02T19:22:00"/>
    <n v="12650"/>
    <n v="15354.27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x v="4"/>
    <x v="364"/>
    <d v="2014-06-21T03:59:00"/>
    <n v="12650"/>
    <n v="15354.27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s v="film &amp; video"/>
    <x v="4"/>
    <x v="365"/>
    <d v="2014-02-28T14:33:19"/>
    <n v="12425"/>
    <n v="14280.720000000001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x v="4"/>
    <x v="366"/>
    <d v="2012-05-20T19:01:58"/>
    <n v="12650"/>
    <n v="15354.27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x v="4"/>
    <x v="367"/>
    <d v="2013-05-01T04:59:00"/>
    <n v="12650"/>
    <n v="15354.27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s v="film &amp; video"/>
    <x v="4"/>
    <x v="368"/>
    <d v="2015-03-15T13:32:02"/>
    <n v="12650"/>
    <n v="15354.27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s v="film &amp; video"/>
    <x v="4"/>
    <x v="369"/>
    <d v="2012-01-15T13:14:29"/>
    <n v="12650"/>
    <n v="15354.27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x v="4"/>
    <x v="370"/>
    <d v="2017-01-06T19:05:00"/>
    <n v="12650"/>
    <n v="15354.27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x v="4"/>
    <x v="371"/>
    <d v="2013-02-01T18:25:39"/>
    <n v="12650"/>
    <n v="15354.27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s v="film &amp; video"/>
    <x v="4"/>
    <x v="372"/>
    <d v="2016-04-05T16:00:00"/>
    <n v="12425"/>
    <n v="14280.72000000000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x v="4"/>
    <x v="373"/>
    <d v="2012-07-18T21:53:18"/>
    <n v="12650"/>
    <n v="15354.27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x v="4"/>
    <x v="374"/>
    <d v="2011-09-16T21:20:31"/>
    <n v="12650"/>
    <n v="15354.27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x v="4"/>
    <x v="375"/>
    <d v="2014-03-01T17:18:00"/>
    <n v="12650"/>
    <n v="15354.2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s v="film &amp; video"/>
    <x v="4"/>
    <x v="376"/>
    <d v="2016-08-25T10:51:56"/>
    <n v="12425"/>
    <n v="14280.72000000000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x v="4"/>
    <x v="377"/>
    <d v="2015-11-14T07:01:00"/>
    <n v="12650"/>
    <n v="15354.27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s v="film &amp; video"/>
    <x v="4"/>
    <x v="378"/>
    <d v="2016-01-25T23:52:00"/>
    <n v="2200"/>
    <n v="2391.5299999999997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x v="4"/>
    <x v="379"/>
    <d v="2012-05-03T16:31:12"/>
    <n v="12650"/>
    <n v="15354.27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x v="4"/>
    <x v="380"/>
    <d v="2016-01-23T17:16:32"/>
    <n v="12650"/>
    <n v="15354.27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x v="4"/>
    <x v="381"/>
    <d v="2012-07-30T05:00:00"/>
    <n v="12650"/>
    <n v="15354.27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s v="film &amp; video"/>
    <x v="4"/>
    <x v="382"/>
    <d v="2012-09-06T17:01:40"/>
    <n v="12650"/>
    <n v="15354.27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s v="film &amp; video"/>
    <x v="4"/>
    <x v="383"/>
    <d v="2014-05-19T02:49:19"/>
    <n v="12650"/>
    <n v="15354.2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x v="4"/>
    <x v="384"/>
    <d v="2015-01-06T18:45:47"/>
    <n v="12650"/>
    <n v="15354.27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x v="4"/>
    <x v="385"/>
    <d v="2014-11-21T15:01:41"/>
    <n v="12650"/>
    <n v="15354.27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x v="4"/>
    <x v="386"/>
    <d v="2015-08-10T22:49:51"/>
    <n v="12650"/>
    <n v="15354.27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s v="film &amp; video"/>
    <x v="4"/>
    <x v="387"/>
    <d v="2015-08-15T06:00:00"/>
    <n v="12650"/>
    <n v="15354.27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s v="film &amp; video"/>
    <x v="4"/>
    <x v="388"/>
    <d v="2016-07-28T01:49:40"/>
    <n v="12650"/>
    <n v="15354.27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x v="4"/>
    <x v="389"/>
    <d v="2014-03-07T22:59:00"/>
    <n v="12650"/>
    <n v="15354.2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s v="film &amp; video"/>
    <x v="4"/>
    <x v="390"/>
    <d v="2015-05-08T00:52:52"/>
    <n v="12650"/>
    <n v="15354.2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s v="film &amp; video"/>
    <x v="4"/>
    <x v="391"/>
    <d v="2011-12-18T00:59:00"/>
    <n v="12650"/>
    <n v="15354.27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s v="film &amp; video"/>
    <x v="4"/>
    <x v="392"/>
    <d v="2011-09-08T03:00:00"/>
    <n v="12650"/>
    <n v="15354.27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s v="film &amp; video"/>
    <x v="4"/>
    <x v="393"/>
    <d v="2013-10-10T17:00:52"/>
    <n v="12650"/>
    <n v="15354.27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s v="film &amp; video"/>
    <x v="4"/>
    <x v="394"/>
    <d v="2016-04-17T18:38:02"/>
    <n v="19350"/>
    <n v="24277.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x v="4"/>
    <x v="395"/>
    <d v="2012-04-27T21:32:00"/>
    <n v="12650"/>
    <n v="15354.27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x v="4"/>
    <x v="396"/>
    <d v="2012-07-07T13:33:26"/>
    <n v="12650"/>
    <n v="15354.27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x v="4"/>
    <x v="397"/>
    <d v="2010-09-01T03:44:00"/>
    <n v="12650"/>
    <n v="15354.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x v="4"/>
    <x v="398"/>
    <d v="2015-04-29T19:02:06"/>
    <n v="12650"/>
    <n v="15354.27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s v="film &amp; video"/>
    <x v="4"/>
    <x v="399"/>
    <d v="2016-12-14T12:00:00"/>
    <n v="12425"/>
    <n v="14280.7200000000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x v="4"/>
    <x v="400"/>
    <d v="2014-05-17T03:30:00"/>
    <n v="12650"/>
    <n v="15354.27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s v="film &amp; video"/>
    <x v="4"/>
    <x v="401"/>
    <d v="2011-08-07T20:12:50"/>
    <n v="12650"/>
    <n v="15354.27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x v="4"/>
    <x v="402"/>
    <d v="2015-11-05T13:56:57"/>
    <n v="12650"/>
    <n v="15354.27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s v="film &amp; video"/>
    <x v="4"/>
    <x v="403"/>
    <d v="2011-08-10T07:08:00"/>
    <n v="12650"/>
    <n v="15354.27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x v="4"/>
    <x v="404"/>
    <d v="2014-02-05T23:04:00"/>
    <n v="12650"/>
    <n v="15354.27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x v="4"/>
    <x v="405"/>
    <d v="2014-03-06T02:02:19"/>
    <n v="12650"/>
    <n v="15354.27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x v="4"/>
    <x v="406"/>
    <d v="2011-05-09T05:59:00"/>
    <n v="12650"/>
    <n v="15354.27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x v="4"/>
    <x v="407"/>
    <d v="2011-11-19T21:54:10"/>
    <n v="12650"/>
    <n v="15354.27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x v="4"/>
    <x v="408"/>
    <d v="2013-11-05T18:39:50"/>
    <n v="12650"/>
    <n v="15354.27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s v="film &amp; video"/>
    <x v="4"/>
    <x v="409"/>
    <d v="2016-07-22T20:42:24"/>
    <n v="12425"/>
    <n v="14280.72000000000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s v="film &amp; video"/>
    <x v="4"/>
    <x v="410"/>
    <d v="2015-06-18T23:33:17"/>
    <n v="2200"/>
    <n v="2391.529999999999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x v="4"/>
    <x v="411"/>
    <d v="2013-12-22T05:00:00"/>
    <n v="12650"/>
    <n v="15354.275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x v="4"/>
    <x v="412"/>
    <d v="2012-07-25T17:49:38"/>
    <n v="12650"/>
    <n v="15354.27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x v="4"/>
    <x v="413"/>
    <d v="2012-07-19T21:03:31"/>
    <n v="12650"/>
    <n v="15354.27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x v="4"/>
    <x v="414"/>
    <d v="2013-10-12T01:31:05"/>
    <n v="12650"/>
    <n v="15354.27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s v="film &amp; video"/>
    <x v="4"/>
    <x v="415"/>
    <d v="2014-10-17T12:00:00"/>
    <n v="2200"/>
    <n v="2391.529999999999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x v="4"/>
    <x v="416"/>
    <d v="2014-02-08T09:30:31"/>
    <n v="12650"/>
    <n v="15354.27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s v="film &amp; video"/>
    <x v="4"/>
    <x v="417"/>
    <d v="2013-04-08T04:33:00"/>
    <n v="12650"/>
    <n v="15354.275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x v="4"/>
    <x v="418"/>
    <d v="2015-07-23T06:46:37"/>
    <n v="12650"/>
    <n v="15354.2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s v="film &amp; video"/>
    <x v="4"/>
    <x v="419"/>
    <d v="2013-06-29T20:13:07"/>
    <n v="12650"/>
    <n v="15354.27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x v="5"/>
    <x v="420"/>
    <d v="2014-03-14T04:40:31"/>
    <n v="12000"/>
    <n v="79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x v="5"/>
    <x v="421"/>
    <d v="2015-08-21T11:47:36"/>
    <n v="12000"/>
    <n v="7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s v="film &amp; video"/>
    <x v="5"/>
    <x v="422"/>
    <d v="2014-09-11T06:14:57"/>
    <n v="12000"/>
    <n v="7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s v="film &amp; video"/>
    <x v="5"/>
    <x v="423"/>
    <d v="2013-06-05T22:13:50"/>
    <n v="12000"/>
    <n v="79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x v="5"/>
    <x v="424"/>
    <d v="2012-03-26T08:01:39"/>
    <n v="12000"/>
    <n v="7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x v="5"/>
    <x v="425"/>
    <d v="2015-11-27T21:40:04"/>
    <n v="12000"/>
    <n v="79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s v="film &amp; video"/>
    <x v="5"/>
    <x v="426"/>
    <d v="2016-03-01T17:05:14"/>
    <n v="12000"/>
    <n v="7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s v="film &amp; video"/>
    <x v="5"/>
    <x v="427"/>
    <d v="2015-10-22T18:59:00"/>
    <n v="12000"/>
    <n v="79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x v="5"/>
    <x v="428"/>
    <d v="2014-06-16T22:00:00"/>
    <n v="12000"/>
    <n v="79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s v="film &amp; video"/>
    <x v="5"/>
    <x v="429"/>
    <d v="2009-11-27T04:59:00"/>
    <n v="12000"/>
    <n v="7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s v="film &amp; video"/>
    <x v="5"/>
    <x v="430"/>
    <d v="2013-09-11T02:34:27"/>
    <n v="12000"/>
    <n v="79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s v="film &amp; video"/>
    <x v="5"/>
    <x v="431"/>
    <d v="2016-07-05T20:54:43"/>
    <n v="6250"/>
    <n v="27.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s v="film &amp; video"/>
    <x v="5"/>
    <x v="432"/>
    <d v="2015-10-21T17:26:21"/>
    <n v="12000"/>
    <n v="7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s v="film &amp; video"/>
    <x v="5"/>
    <x v="433"/>
    <d v="2015-10-11T15:07:02"/>
    <n v="12000"/>
    <n v="7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s v="film &amp; video"/>
    <x v="5"/>
    <x v="434"/>
    <d v="2013-12-01T21:01:42"/>
    <n v="12000"/>
    <n v="7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s v="film &amp; video"/>
    <x v="5"/>
    <x v="435"/>
    <d v="2013-09-13T17:56:20"/>
    <n v="12000"/>
    <n v="79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s v="film &amp; video"/>
    <x v="5"/>
    <x v="436"/>
    <d v="2013-07-31T08:41:53"/>
    <n v="12000"/>
    <n v="7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s v="film &amp; video"/>
    <x v="5"/>
    <x v="437"/>
    <d v="2016-10-08T07:38:46"/>
    <n v="1000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s v="film &amp; video"/>
    <x v="5"/>
    <x v="438"/>
    <d v="2015-11-18T07:15:58"/>
    <n v="12000"/>
    <n v="7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s v="film &amp; video"/>
    <x v="5"/>
    <x v="439"/>
    <d v="2014-10-17T18:16:58"/>
    <n v="12000"/>
    <n v="7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s v="film &amp; video"/>
    <x v="5"/>
    <x v="440"/>
    <d v="2016-03-24T22:39:13"/>
    <n v="12000"/>
    <n v="79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s v="film &amp; video"/>
    <x v="5"/>
    <x v="441"/>
    <d v="2013-11-02T19:03:16"/>
    <n v="6250"/>
    <n v="27.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s v="film &amp; video"/>
    <x v="5"/>
    <x v="442"/>
    <d v="2015-02-19T21:19:43"/>
    <n v="12000"/>
    <n v="7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s v="film &amp; video"/>
    <x v="5"/>
    <x v="443"/>
    <d v="2014-02-10T00:21:41"/>
    <n v="10000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s v="film &amp; video"/>
    <x v="5"/>
    <x v="444"/>
    <d v="2012-02-15T21:46:01"/>
    <n v="12000"/>
    <n v="7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s v="film &amp; video"/>
    <x v="5"/>
    <x v="445"/>
    <d v="2015-05-21T08:02:55"/>
    <n v="12000"/>
    <n v="79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s v="film &amp; video"/>
    <x v="5"/>
    <x v="446"/>
    <d v="2015-03-04T02:00:20"/>
    <n v="12000"/>
    <n v="7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s v="film &amp; video"/>
    <x v="5"/>
    <x v="447"/>
    <d v="2013-03-23T12:19:23"/>
    <n v="6250"/>
    <n v="27.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s v="film &amp; video"/>
    <x v="5"/>
    <x v="448"/>
    <d v="2014-05-14T18:11:35"/>
    <n v="12000"/>
    <n v="79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s v="film &amp; video"/>
    <x v="5"/>
    <x v="449"/>
    <d v="2013-10-17T13:38:05"/>
    <n v="6250"/>
    <n v="27.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s v="film &amp; video"/>
    <x v="5"/>
    <x v="450"/>
    <d v="2014-02-14T22:43:20"/>
    <n v="12000"/>
    <n v="7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x v="5"/>
    <x v="451"/>
    <d v="2014-01-25T17:09:51"/>
    <n v="12000"/>
    <n v="7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s v="film &amp; video"/>
    <x v="5"/>
    <x v="452"/>
    <d v="2015-05-13T16:53:35"/>
    <n v="12000"/>
    <n v="7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s v="film &amp; video"/>
    <x v="5"/>
    <x v="453"/>
    <d v="2015-02-19T19:47:59"/>
    <n v="12000"/>
    <n v="7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s v="film &amp; video"/>
    <x v="5"/>
    <x v="454"/>
    <d v="2014-11-26T13:14:00"/>
    <n v="12000"/>
    <n v="7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s v="film &amp; video"/>
    <x v="5"/>
    <x v="455"/>
    <d v="2012-04-17T00:31:00"/>
    <n v="12000"/>
    <n v="7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s v="film &amp; video"/>
    <x v="5"/>
    <x v="456"/>
    <d v="2013-10-22T03:59:00"/>
    <n v="12000"/>
    <n v="79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s v="film &amp; video"/>
    <x v="5"/>
    <x v="457"/>
    <d v="2014-08-16T18:25:12"/>
    <n v="1000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s v="film &amp; video"/>
    <x v="5"/>
    <x v="458"/>
    <d v="2013-05-14T16:47:40"/>
    <n v="6250"/>
    <n v="27.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s v="film &amp; video"/>
    <x v="5"/>
    <x v="459"/>
    <d v="2011-11-13T16:22:07"/>
    <n v="12000"/>
    <n v="7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s v="film &amp; video"/>
    <x v="5"/>
    <x v="460"/>
    <d v="2014-06-01T04:00:00"/>
    <n v="12000"/>
    <n v="7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s v="film &amp; video"/>
    <x v="5"/>
    <x v="461"/>
    <d v="2013-06-02T20:19:27"/>
    <n v="6250"/>
    <n v="27.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s v="film &amp; video"/>
    <x v="5"/>
    <x v="462"/>
    <d v="2011-08-10T03:02:21"/>
    <n v="12000"/>
    <n v="79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s v="film &amp; video"/>
    <x v="5"/>
    <x v="463"/>
    <d v="2011-09-24T17:02:33"/>
    <n v="12000"/>
    <n v="79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s v="film &amp; video"/>
    <x v="5"/>
    <x v="464"/>
    <d v="2016-05-18T20:22:15"/>
    <n v="101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s v="film &amp; video"/>
    <x v="5"/>
    <x v="465"/>
    <d v="2014-06-27T02:52:54"/>
    <n v="12000"/>
    <n v="79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x v="5"/>
    <x v="466"/>
    <d v="2012-09-07T22:37:44"/>
    <n v="12000"/>
    <n v="7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s v="film &amp; video"/>
    <x v="5"/>
    <x v="467"/>
    <d v="2012-09-28T16:18:54"/>
    <n v="12000"/>
    <n v="7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s v="film &amp; video"/>
    <x v="5"/>
    <x v="468"/>
    <d v="2012-07-11T03:51:05"/>
    <n v="12000"/>
    <n v="79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s v="film &amp; video"/>
    <x v="5"/>
    <x v="469"/>
    <d v="2014-09-05T23:45:24"/>
    <n v="6250"/>
    <n v="27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s v="film &amp; video"/>
    <x v="5"/>
    <x v="470"/>
    <d v="2014-01-16T04:00:00"/>
    <n v="12000"/>
    <n v="79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s v="film &amp; video"/>
    <x v="5"/>
    <x v="471"/>
    <d v="2014-04-19T16:19:39"/>
    <n v="12000"/>
    <n v="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s v="film &amp; video"/>
    <x v="5"/>
    <x v="472"/>
    <d v="2014-08-23T22:08:38"/>
    <n v="12000"/>
    <n v="7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s v="film &amp; video"/>
    <x v="5"/>
    <x v="473"/>
    <d v="2014-09-17T16:45:19"/>
    <n v="12000"/>
    <n v="7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s v="film &amp; video"/>
    <x v="5"/>
    <x v="474"/>
    <d v="2017-02-17T07:53:49"/>
    <n v="12000"/>
    <n v="7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s v="film &amp; video"/>
    <x v="5"/>
    <x v="475"/>
    <d v="2015-05-06T02:04:03"/>
    <n v="12000"/>
    <n v="79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s v="film &amp; video"/>
    <x v="5"/>
    <x v="476"/>
    <d v="2014-06-03T03:59:00"/>
    <n v="12000"/>
    <n v="79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s v="film &amp; video"/>
    <x v="5"/>
    <x v="477"/>
    <d v="2012-05-18T20:02:14"/>
    <n v="12000"/>
    <n v="7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s v="film &amp; video"/>
    <x v="5"/>
    <x v="478"/>
    <d v="2015-04-01T20:51:49"/>
    <n v="12000"/>
    <n v="7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s v="film &amp; video"/>
    <x v="5"/>
    <x v="479"/>
    <d v="2014-11-21T10:47:15"/>
    <n v="12000"/>
    <n v="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s v="film &amp; video"/>
    <x v="5"/>
    <x v="480"/>
    <d v="2013-08-09T12:00:15"/>
    <n v="12000"/>
    <n v="7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s v="film &amp; video"/>
    <x v="5"/>
    <x v="481"/>
    <d v="2012-10-10T16:08:09"/>
    <n v="12000"/>
    <n v="7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s v="film &amp; video"/>
    <x v="5"/>
    <x v="482"/>
    <d v="2016-04-14T14:34:00"/>
    <n v="12000"/>
    <n v="7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s v="film &amp; video"/>
    <x v="5"/>
    <x v="483"/>
    <d v="2013-01-29T04:44:32"/>
    <n v="6250"/>
    <n v="2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s v="film &amp; video"/>
    <x v="5"/>
    <x v="484"/>
    <d v="2015-11-05T23:32:52"/>
    <n v="6250"/>
    <n v="27.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s v="film &amp; video"/>
    <x v="5"/>
    <x v="485"/>
    <d v="2013-05-17T12:08:19"/>
    <n v="6250"/>
    <n v="27.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s v="film &amp; video"/>
    <x v="5"/>
    <x v="486"/>
    <d v="2014-06-01T22:37:19"/>
    <n v="55000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s v="film &amp; video"/>
    <x v="5"/>
    <x v="487"/>
    <d v="2016-12-25T15:16:34"/>
    <n v="1000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s v="film &amp; video"/>
    <x v="5"/>
    <x v="488"/>
    <d v="2017-01-09T01:18:20"/>
    <n v="12000"/>
    <n v="79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s v="film &amp; video"/>
    <x v="5"/>
    <x v="489"/>
    <d v="2012-01-05T11:33:00"/>
    <n v="12000"/>
    <n v="79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s v="film &amp; video"/>
    <x v="5"/>
    <x v="490"/>
    <d v="2012-08-22T23:14:45"/>
    <n v="12000"/>
    <n v="7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s v="film &amp; video"/>
    <x v="5"/>
    <x v="491"/>
    <d v="2016-01-27T23:34:59"/>
    <n v="12000"/>
    <n v="7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s v="film &amp; video"/>
    <x v="5"/>
    <x v="492"/>
    <d v="2016-10-13T00:50:30"/>
    <n v="1000000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s v="film &amp; video"/>
    <x v="5"/>
    <x v="493"/>
    <d v="2015-05-20T17:25:38"/>
    <n v="6250"/>
    <n v="27.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s v="film &amp; video"/>
    <x v="5"/>
    <x v="494"/>
    <d v="2014-07-03T03:00:00"/>
    <n v="12000"/>
    <n v="79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s v="film &amp; video"/>
    <x v="5"/>
    <x v="495"/>
    <d v="2015-07-16T19:51:45"/>
    <n v="12000"/>
    <n v="7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s v="film &amp; video"/>
    <x v="5"/>
    <x v="496"/>
    <d v="2014-02-10T22:21:14"/>
    <n v="12000"/>
    <n v="79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s v="film &amp; video"/>
    <x v="5"/>
    <x v="497"/>
    <d v="2014-12-25T05:00:00"/>
    <n v="12000"/>
    <n v="7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s v="film &amp; video"/>
    <x v="5"/>
    <x v="498"/>
    <d v="2011-12-23T18:17:29"/>
    <n v="12000"/>
    <n v="7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s v="film &amp; video"/>
    <x v="5"/>
    <x v="499"/>
    <d v="2009-10-12T20:59:00"/>
    <n v="12000"/>
    <n v="7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s v="film &amp; video"/>
    <x v="5"/>
    <x v="500"/>
    <d v="2010-05-08T22:16:00"/>
    <n v="12000"/>
    <n v="7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s v="film &amp; video"/>
    <x v="5"/>
    <x v="501"/>
    <d v="2011-07-09T05:37:31"/>
    <n v="12000"/>
    <n v="7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s v="film &amp; video"/>
    <x v="5"/>
    <x v="502"/>
    <d v="2012-03-18T12:17:05"/>
    <n v="12000"/>
    <n v="7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s v="film &amp; video"/>
    <x v="5"/>
    <x v="503"/>
    <d v="2015-01-17T12:38:23"/>
    <n v="6250"/>
    <n v="27.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s v="film &amp; video"/>
    <x v="5"/>
    <x v="504"/>
    <d v="2012-04-10T22:36:27"/>
    <n v="12000"/>
    <n v="7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s v="film &amp; video"/>
    <x v="5"/>
    <x v="505"/>
    <d v="2015-12-25T02:21:26"/>
    <n v="12000"/>
    <n v="7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s v="film &amp; video"/>
    <x v="5"/>
    <x v="506"/>
    <d v="2013-08-10T13:15:20"/>
    <n v="12000"/>
    <n v="7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s v="film &amp; video"/>
    <x v="5"/>
    <x v="507"/>
    <d v="2012-10-19T23:00:57"/>
    <n v="12000"/>
    <n v="7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s v="film &amp; video"/>
    <x v="5"/>
    <x v="508"/>
    <d v="2012-05-25T14:14:00"/>
    <n v="12000"/>
    <n v="79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s v="film &amp; video"/>
    <x v="5"/>
    <x v="509"/>
    <d v="2015-06-28T15:09:30"/>
    <n v="6250"/>
    <n v="27.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x v="5"/>
    <x v="510"/>
    <d v="2016-03-01T04:13:59"/>
    <n v="12000"/>
    <n v="7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s v="film &amp; video"/>
    <x v="5"/>
    <x v="511"/>
    <d v="2013-04-06T06:16:22"/>
    <n v="12000"/>
    <n v="79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s v="film &amp; video"/>
    <x v="5"/>
    <x v="512"/>
    <d v="2016-11-20T18:48:47"/>
    <n v="12000"/>
    <n v="79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s v="film &amp; video"/>
    <x v="5"/>
    <x v="513"/>
    <d v="2016-08-15T07:00:00"/>
    <n v="12000"/>
    <n v="79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s v="film &amp; video"/>
    <x v="5"/>
    <x v="514"/>
    <d v="2014-08-09T14:44:07"/>
    <n v="10000"/>
    <n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s v="film &amp; video"/>
    <x v="5"/>
    <x v="515"/>
    <d v="2015-12-29T11:46:41"/>
    <n v="12000"/>
    <n v="7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s v="film &amp; video"/>
    <x v="5"/>
    <x v="516"/>
    <d v="2015-05-27T18:41:20"/>
    <n v="6250"/>
    <n v="27.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s v="film &amp; video"/>
    <x v="5"/>
    <x v="517"/>
    <d v="2017-02-02T14:46:01"/>
    <n v="12000"/>
    <n v="7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s v="film &amp; video"/>
    <x v="5"/>
    <x v="518"/>
    <d v="2015-09-06T14:46:00"/>
    <n v="12000"/>
    <n v="7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s v="film &amp; video"/>
    <x v="5"/>
    <x v="519"/>
    <d v="2012-12-05T09:23:41"/>
    <n v="12000"/>
    <n v="7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s v="theater"/>
    <x v="6"/>
    <x v="520"/>
    <d v="2015-12-10T16:51:01"/>
    <n v="1675"/>
    <n v="20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x v="6"/>
    <x v="521"/>
    <d v="2016-11-01T04:59:00"/>
    <n v="3000"/>
    <n v="3167.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x v="6"/>
    <x v="522"/>
    <d v="2016-03-20T23:58:45"/>
    <n v="3000"/>
    <n v="3167.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x v="6"/>
    <x v="523"/>
    <d v="2015-09-21T03:11:16"/>
    <n v="3000"/>
    <n v="3167.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s v="theater"/>
    <x v="6"/>
    <x v="524"/>
    <d v="2016-06-01T17:12:49"/>
    <n v="1675"/>
    <n v="20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x v="6"/>
    <x v="525"/>
    <d v="2014-09-13T09:37:21"/>
    <n v="3000"/>
    <n v="3167.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s v="theater"/>
    <x v="6"/>
    <x v="526"/>
    <d v="2015-08-07T17:00:00"/>
    <n v="1675"/>
    <n v="20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x v="6"/>
    <x v="527"/>
    <d v="2017-02-17T16:05:00"/>
    <n v="3000"/>
    <n v="3167.5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x v="6"/>
    <x v="528"/>
    <d v="2015-06-21T21:20:00"/>
    <n v="3000"/>
    <n v="3167.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s v="theater"/>
    <x v="6"/>
    <x v="529"/>
    <d v="2017-01-11T05:00:00"/>
    <n v="1825"/>
    <n v="1940.5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s v="theater"/>
    <x v="6"/>
    <x v="530"/>
    <d v="2015-06-24T02:00:00"/>
    <n v="3000"/>
    <n v="3167.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x v="6"/>
    <x v="531"/>
    <d v="2016-12-17T06:59:00"/>
    <n v="3000"/>
    <n v="3167.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x v="6"/>
    <x v="532"/>
    <d v="2016-05-13T00:10:08"/>
    <n v="3000"/>
    <n v="3167.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s v="theater"/>
    <x v="6"/>
    <x v="533"/>
    <d v="2016-05-16T10:26:05"/>
    <n v="1675"/>
    <n v="20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s v="theater"/>
    <x v="6"/>
    <x v="534"/>
    <d v="2015-11-01T23:00:00"/>
    <n v="15000"/>
    <n v="157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s v="theater"/>
    <x v="6"/>
    <x v="535"/>
    <d v="2017-01-06T13:05:05"/>
    <n v="1675"/>
    <n v="20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s v="theater"/>
    <x v="6"/>
    <x v="536"/>
    <d v="2015-08-03T18:00:00"/>
    <n v="1675"/>
    <n v="20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x v="6"/>
    <x v="537"/>
    <d v="2015-11-04T19:26:31"/>
    <n v="3000"/>
    <n v="3167.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x v="6"/>
    <x v="538"/>
    <d v="2016-05-13T19:04:23"/>
    <n v="3000"/>
    <n v="3167.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s v="theater"/>
    <x v="6"/>
    <x v="539"/>
    <d v="2016-07-05T01:11:47"/>
    <n v="1675"/>
    <n v="200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s v="technology"/>
    <x v="7"/>
    <x v="540"/>
    <d v="2015-02-04T19:36:46"/>
    <n v="11000"/>
    <n v="25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s v="technology"/>
    <x v="7"/>
    <x v="541"/>
    <d v="2015-10-29T01:07:14"/>
    <n v="11000"/>
    <n v="25.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s v="technology"/>
    <x v="7"/>
    <x v="542"/>
    <d v="2016-05-03T16:41:56"/>
    <n v="11000"/>
    <n v="25.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s v="technology"/>
    <x v="7"/>
    <x v="543"/>
    <d v="2014-11-01T02:12:42"/>
    <n v="48500"/>
    <n v="6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x v="7"/>
    <x v="544"/>
    <d v="2016-07-04T15:46:00"/>
    <n v="11000"/>
    <n v="25.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s v="technology"/>
    <x v="7"/>
    <x v="545"/>
    <d v="2015-11-15T15:13:09"/>
    <n v="34000"/>
    <n v="6846.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s v="technology"/>
    <x v="7"/>
    <x v="546"/>
    <d v="2015-10-17T16:01:55"/>
    <n v="11000"/>
    <n v="25.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s v="technology"/>
    <x v="7"/>
    <x v="547"/>
    <d v="2016-02-10T16:42:44"/>
    <n v="8250"/>
    <n v="11.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s v="technology"/>
    <x v="7"/>
    <x v="548"/>
    <d v="2015-10-29T21:40:48"/>
    <n v="8250"/>
    <n v="11.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s v="technology"/>
    <x v="7"/>
    <x v="549"/>
    <d v="2015-07-08T15:17:02"/>
    <n v="8250"/>
    <n v="11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s v="technology"/>
    <x v="7"/>
    <x v="550"/>
    <d v="2017-01-31T05:00:00"/>
    <n v="30000"/>
    <n v="2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s v="technology"/>
    <x v="7"/>
    <x v="551"/>
    <d v="2015-08-01T17:53:00"/>
    <n v="11000"/>
    <n v="25.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s v="technology"/>
    <x v="7"/>
    <x v="552"/>
    <d v="2016-01-09T14:48:16"/>
    <n v="30000"/>
    <n v="2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s v="technology"/>
    <x v="7"/>
    <x v="553"/>
    <d v="2014-11-14T18:16:31"/>
    <n v="11000"/>
    <n v="25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s v="technology"/>
    <x v="7"/>
    <x v="554"/>
    <d v="2014-10-19T16:26:12"/>
    <n v="11000"/>
    <n v="25.5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s v="technology"/>
    <x v="7"/>
    <x v="555"/>
    <d v="2016-06-12T08:29:03"/>
    <n v="8250"/>
    <n v="11.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s v="technology"/>
    <x v="7"/>
    <x v="556"/>
    <d v="2016-01-06T20:38:37"/>
    <n v="11000"/>
    <n v="25.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s v="technology"/>
    <x v="7"/>
    <x v="557"/>
    <d v="2016-12-02T23:36:43"/>
    <n v="105000"/>
    <n v="812.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s v="technology"/>
    <x v="7"/>
    <x v="558"/>
    <d v="2015-03-24T20:11:45"/>
    <n v="11000"/>
    <n v="25.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s v="technology"/>
    <x v="7"/>
    <x v="559"/>
    <d v="2015-12-13T06:47:40"/>
    <n v="11000"/>
    <n v="25.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s v="technology"/>
    <x v="7"/>
    <x v="560"/>
    <d v="2014-12-17T18:30:45"/>
    <n v="30000"/>
    <n v="2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s v="technology"/>
    <x v="7"/>
    <x v="561"/>
    <d v="2015-10-26T15:48:33"/>
    <n v="11000"/>
    <n v="25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s v="technology"/>
    <x v="7"/>
    <x v="562"/>
    <d v="2016-12-18T09:20:15"/>
    <n v="5000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s v="technology"/>
    <x v="7"/>
    <x v="563"/>
    <d v="2015-02-17T01:40:47"/>
    <n v="48500"/>
    <n v="69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s v="technology"/>
    <x v="7"/>
    <x v="564"/>
    <d v="2016-03-12T22:37:55"/>
    <n v="34000"/>
    <n v="6846.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s v="technology"/>
    <x v="7"/>
    <x v="565"/>
    <d v="2015-07-10T18:50:49"/>
    <n v="8250"/>
    <n v="11.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s v="technology"/>
    <x v="7"/>
    <x v="566"/>
    <d v="2016-07-14T16:25:33"/>
    <n v="11000"/>
    <n v="25.5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s v="technology"/>
    <x v="7"/>
    <x v="567"/>
    <d v="2015-01-01T20:13:14"/>
    <n v="11000"/>
    <n v="25.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s v="technology"/>
    <x v="7"/>
    <x v="568"/>
    <d v="2016-01-16T11:00:00"/>
    <n v="24500"/>
    <n v="24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s v="technology"/>
    <x v="7"/>
    <x v="569"/>
    <d v="2016-01-01T20:20:12"/>
    <n v="30000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s v="technology"/>
    <x v="7"/>
    <x v="570"/>
    <d v="2016-02-18T19:09:29"/>
    <n v="11000"/>
    <n v="25.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s v="technology"/>
    <x v="7"/>
    <x v="571"/>
    <d v="2015-07-27T03:59:00"/>
    <n v="11000"/>
    <n v="25.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s v="technology"/>
    <x v="7"/>
    <x v="572"/>
    <d v="2015-11-04T18:11:28"/>
    <n v="11000"/>
    <n v="25.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s v="technology"/>
    <x v="7"/>
    <x v="573"/>
    <d v="2015-01-18T01:12:00"/>
    <n v="11000"/>
    <n v="25.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s v="technology"/>
    <x v="7"/>
    <x v="574"/>
    <d v="2016-10-19T10:38:27"/>
    <n v="8250"/>
    <n v="11.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s v="technology"/>
    <x v="7"/>
    <x v="575"/>
    <d v="2015-06-13T16:37:23"/>
    <n v="105000"/>
    <n v="812.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s v="technology"/>
    <x v="7"/>
    <x v="576"/>
    <d v="2015-03-28T10:19:12"/>
    <n v="11000"/>
    <n v="25.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s v="technology"/>
    <x v="7"/>
    <x v="577"/>
    <d v="2016-05-20T14:08:22"/>
    <n v="11000"/>
    <n v="25.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s v="technology"/>
    <x v="7"/>
    <x v="578"/>
    <d v="2015-09-07T13:53:13"/>
    <n v="8250"/>
    <n v="11.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s v="technology"/>
    <x v="7"/>
    <x v="579"/>
    <d v="2014-12-25T20:27:03"/>
    <n v="11000"/>
    <n v="25.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s v="technology"/>
    <x v="7"/>
    <x v="580"/>
    <d v="2016-09-22T21:47:47"/>
    <n v="11000"/>
    <n v="25.5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s v="technology"/>
    <x v="7"/>
    <x v="581"/>
    <d v="2015-08-02T00:18:24"/>
    <n v="11000"/>
    <n v="25.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x v="7"/>
    <x v="582"/>
    <d v="2015-03-15T18:00:00"/>
    <n v="11000"/>
    <n v="25.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s v="technology"/>
    <x v="7"/>
    <x v="583"/>
    <d v="2015-03-19T21:31:27"/>
    <n v="11000"/>
    <n v="25.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s v="technology"/>
    <x v="7"/>
    <x v="584"/>
    <d v="2015-03-16T16:11:56"/>
    <n v="11000"/>
    <n v="25.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s v="technology"/>
    <x v="7"/>
    <x v="585"/>
    <d v="2015-12-01T00:00:00"/>
    <n v="8250"/>
    <n v="11.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s v="technology"/>
    <x v="7"/>
    <x v="586"/>
    <d v="2015-02-15T20:30:07"/>
    <n v="11000"/>
    <n v="25.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s v="technology"/>
    <x v="7"/>
    <x v="587"/>
    <d v="2015-04-16T18:10:33"/>
    <n v="30000"/>
    <n v="2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s v="technology"/>
    <x v="7"/>
    <x v="588"/>
    <d v="2016-11-17T19:28:06"/>
    <n v="9000"/>
    <n v="30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s v="technology"/>
    <x v="7"/>
    <x v="589"/>
    <d v="2015-07-08T14:44:59"/>
    <n v="11000"/>
    <n v="25.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s v="technology"/>
    <x v="7"/>
    <x v="590"/>
    <d v="2016-02-08T13:01:00"/>
    <n v="8250"/>
    <n v="11.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s v="technology"/>
    <x v="7"/>
    <x v="591"/>
    <d v="2015-07-22T13:02:10"/>
    <n v="11000"/>
    <n v="25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s v="technology"/>
    <x v="7"/>
    <x v="592"/>
    <d v="2014-12-03T05:34:20"/>
    <n v="11000"/>
    <n v="25.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s v="technology"/>
    <x v="7"/>
    <x v="593"/>
    <d v="2015-04-06T15:15:45"/>
    <n v="8250"/>
    <n v="11.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s v="technology"/>
    <x v="7"/>
    <x v="594"/>
    <d v="2016-04-16T18:43:26"/>
    <n v="11000"/>
    <n v="25.5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s v="technology"/>
    <x v="7"/>
    <x v="595"/>
    <d v="2015-05-04T01:40:38"/>
    <n v="11000"/>
    <n v="25.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s v="technology"/>
    <x v="7"/>
    <x v="596"/>
    <d v="2016-11-02T21:31:32"/>
    <n v="11000"/>
    <n v="25.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s v="technology"/>
    <x v="7"/>
    <x v="597"/>
    <d v="2016-07-31T16:00:00"/>
    <n v="11000"/>
    <n v="2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s v="technology"/>
    <x v="7"/>
    <x v="598"/>
    <d v="2014-12-05T00:03:01"/>
    <n v="11000"/>
    <n v="25.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s v="technology"/>
    <x v="7"/>
    <x v="599"/>
    <d v="2015-03-08T15:16:00"/>
    <n v="11000"/>
    <n v="2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s v="technology"/>
    <x v="7"/>
    <x v="600"/>
    <d v="2015-05-09T19:09:22"/>
    <n v="13803"/>
    <n v="1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s v="technology"/>
    <x v="7"/>
    <x v="601"/>
    <d v="2014-12-26T20:35:39"/>
    <n v="10000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s v="technology"/>
    <x v="7"/>
    <x v="602"/>
    <d v="2015-06-18T19:03:35"/>
    <n v="13803"/>
    <n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s v="technology"/>
    <x v="7"/>
    <x v="603"/>
    <d v="2014-08-14T15:20:23"/>
    <n v="13803"/>
    <n v="1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s v="technology"/>
    <x v="7"/>
    <x v="604"/>
    <d v="2014-08-28T00:50:56"/>
    <n v="13803"/>
    <n v="1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s v="technology"/>
    <x v="7"/>
    <x v="605"/>
    <d v="2015-08-23T08:35:08"/>
    <n v="13803"/>
    <n v="1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s v="technology"/>
    <x v="7"/>
    <x v="606"/>
    <d v="2015-05-24T15:00:00"/>
    <n v="1000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s v="technology"/>
    <x v="7"/>
    <x v="607"/>
    <d v="2015-11-22T20:48:56"/>
    <n v="13803"/>
    <n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s v="technology"/>
    <x v="7"/>
    <x v="608"/>
    <d v="2015-06-15T22:06:20"/>
    <n v="13803"/>
    <n v="1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s v="technology"/>
    <x v="7"/>
    <x v="609"/>
    <d v="2015-11-29T01:49:04"/>
    <n v="2000"/>
    <n v="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s v="technology"/>
    <x v="7"/>
    <x v="610"/>
    <d v="2015-04-22T19:56:26"/>
    <n v="13803"/>
    <n v="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s v="technology"/>
    <x v="7"/>
    <x v="611"/>
    <d v="2016-01-19T13:27:17"/>
    <n v="1600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s v="technology"/>
    <x v="7"/>
    <x v="612"/>
    <d v="2016-09-02T00:45:46"/>
    <n v="550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s v="technology"/>
    <x v="7"/>
    <x v="613"/>
    <d v="2015-10-01T04:59:00"/>
    <n v="13803"/>
    <n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s v="technology"/>
    <x v="7"/>
    <x v="614"/>
    <d v="2016-06-24T01:29:00"/>
    <n v="13803"/>
    <n v="1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s v="technology"/>
    <x v="7"/>
    <x v="615"/>
    <d v="2015-09-25T02:55:59"/>
    <n v="10000"/>
    <n v="10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s v="technology"/>
    <x v="7"/>
    <x v="616"/>
    <d v="2017-02-25T09:01:47"/>
    <n v="1600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s v="technology"/>
    <x v="7"/>
    <x v="617"/>
    <d v="2015-05-08T08:14:03"/>
    <n v="2000"/>
    <n v="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s v="technology"/>
    <x v="7"/>
    <x v="618"/>
    <d v="2015-12-09T19:26:43"/>
    <n v="13803"/>
    <n v="1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s v="technology"/>
    <x v="7"/>
    <x v="619"/>
    <d v="2014-11-25T16:36:30"/>
    <n v="13803"/>
    <n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s v="technology"/>
    <x v="7"/>
    <x v="620"/>
    <d v="2014-08-25T17:12:18"/>
    <n v="10000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s v="technology"/>
    <x v="7"/>
    <x v="621"/>
    <d v="2016-07-07T23:42:17"/>
    <n v="13803"/>
    <n v="1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s v="technology"/>
    <x v="7"/>
    <x v="622"/>
    <d v="2016-07-01T18:35:38"/>
    <n v="13803"/>
    <n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s v="technology"/>
    <x v="7"/>
    <x v="623"/>
    <d v="2015-05-28T00:13:17"/>
    <n v="62500"/>
    <n v="27.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s v="technology"/>
    <x v="7"/>
    <x v="624"/>
    <d v="2015-05-14T23:44:01"/>
    <n v="13803"/>
    <n v="1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s v="technology"/>
    <x v="7"/>
    <x v="625"/>
    <d v="2017-03-26T20:29:37"/>
    <n v="10000"/>
    <n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s v="technology"/>
    <x v="7"/>
    <x v="626"/>
    <d v="2015-08-15T13:22:00"/>
    <n v="13803"/>
    <n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s v="technology"/>
    <x v="7"/>
    <x v="627"/>
    <d v="2016-03-14T23:00:00"/>
    <n v="462450"/>
    <n v="2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s v="technology"/>
    <x v="7"/>
    <x v="628"/>
    <d v="2014-07-13T16:37:37"/>
    <n v="13803"/>
    <n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s v="technology"/>
    <x v="7"/>
    <x v="629"/>
    <d v="2016-05-14T15:18:28"/>
    <n v="62500"/>
    <n v="27.5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s v="technology"/>
    <x v="7"/>
    <x v="630"/>
    <d v="2015-09-06T05:10:00"/>
    <n v="13803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s v="technology"/>
    <x v="7"/>
    <x v="631"/>
    <d v="2016-05-28T18:32:09"/>
    <n v="10000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s v="technology"/>
    <x v="7"/>
    <x v="632"/>
    <d v="2015-11-25T16:49:25"/>
    <n v="1000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s v="technology"/>
    <x v="7"/>
    <x v="633"/>
    <d v="2016-06-17T23:00:00"/>
    <n v="13803"/>
    <n v="1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s v="technology"/>
    <x v="7"/>
    <x v="634"/>
    <d v="2015-02-26T22:17:09"/>
    <n v="13803"/>
    <n v="1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s v="technology"/>
    <x v="7"/>
    <x v="635"/>
    <d v="2015-04-12T02:12:42"/>
    <n v="13803"/>
    <n v="1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s v="technology"/>
    <x v="7"/>
    <x v="636"/>
    <d v="2015-06-06T10:47:00"/>
    <n v="200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s v="technology"/>
    <x v="7"/>
    <x v="637"/>
    <d v="2017-02-25T23:04:00"/>
    <n v="2000"/>
    <n v="4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s v="technology"/>
    <x v="7"/>
    <x v="638"/>
    <d v="2017-03-25T13:14:22"/>
    <n v="200000"/>
    <n v="1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s v="technology"/>
    <x v="7"/>
    <x v="639"/>
    <d v="2014-10-13T13:59:55"/>
    <n v="13803"/>
    <n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s v="technology"/>
    <x v="8"/>
    <x v="640"/>
    <d v="2016-11-24T23:00:00"/>
    <n v="70"/>
    <n v="10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x v="8"/>
    <x v="641"/>
    <d v="2015-08-13T13:40:48"/>
    <n v="12000"/>
    <n v="1885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s v="technology"/>
    <x v="8"/>
    <x v="642"/>
    <d v="2015-08-19T15:37:54"/>
    <n v="20000"/>
    <n v="29209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x v="8"/>
    <x v="643"/>
    <d v="2015-05-31T15:24:35"/>
    <n v="12000"/>
    <n v="188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x v="8"/>
    <x v="644"/>
    <d v="2014-10-29T01:00:00"/>
    <n v="12000"/>
    <n v="1885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x v="8"/>
    <x v="645"/>
    <d v="2016-08-12T00:37:54"/>
    <n v="12000"/>
    <n v="1885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s v="technology"/>
    <x v="8"/>
    <x v="646"/>
    <d v="2014-08-11T20:27:47"/>
    <n v="12000"/>
    <n v="1885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s v="technology"/>
    <x v="8"/>
    <x v="647"/>
    <d v="2016-03-17T17:25:49"/>
    <n v="2000"/>
    <n v="2141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s v="technology"/>
    <x v="8"/>
    <x v="648"/>
    <d v="2014-10-14T16:38:28"/>
    <n v="12000"/>
    <n v="1885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x v="8"/>
    <x v="649"/>
    <d v="2014-09-16T21:53:33"/>
    <n v="12000"/>
    <n v="18855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x v="8"/>
    <x v="650"/>
    <d v="2014-12-19T01:53:04"/>
    <n v="12000"/>
    <n v="1885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x v="8"/>
    <x v="651"/>
    <d v="2014-12-13T00:25:11"/>
    <n v="12000"/>
    <n v="1885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x v="8"/>
    <x v="652"/>
    <d v="2016-12-01T17:34:10"/>
    <n v="12000"/>
    <n v="1885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x v="8"/>
    <x v="653"/>
    <d v="2015-08-20T14:50:40"/>
    <n v="12000"/>
    <n v="1885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s v="technology"/>
    <x v="8"/>
    <x v="654"/>
    <d v="2015-07-08T22:58:33"/>
    <n v="12000"/>
    <n v="1885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x v="8"/>
    <x v="655"/>
    <d v="2015-03-12T21:58:32"/>
    <n v="12000"/>
    <n v="188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s v="technology"/>
    <x v="8"/>
    <x v="656"/>
    <d v="2016-04-17T18:18:39"/>
    <n v="12000"/>
    <n v="1885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s v="technology"/>
    <x v="8"/>
    <x v="657"/>
    <d v="2015-12-23T20:17:52"/>
    <n v="12000"/>
    <n v="1885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x v="8"/>
    <x v="658"/>
    <d v="2015-07-26T18:00:00"/>
    <n v="12000"/>
    <n v="1885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s v="technology"/>
    <x v="8"/>
    <x v="659"/>
    <d v="2015-08-23T14:14:55"/>
    <n v="12000"/>
    <n v="188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s v="technology"/>
    <x v="8"/>
    <x v="660"/>
    <d v="2014-11-09T18:47:59"/>
    <n v="27500"/>
    <n v="837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x v="8"/>
    <x v="661"/>
    <d v="2016-10-23T15:29:19"/>
    <n v="27500"/>
    <n v="83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s v="technology"/>
    <x v="8"/>
    <x v="662"/>
    <d v="2015-01-16T10:30:47"/>
    <n v="27500"/>
    <n v="8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s v="technology"/>
    <x v="8"/>
    <x v="663"/>
    <d v="2015-07-18T20:14:16"/>
    <n v="200000"/>
    <n v="7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s v="technology"/>
    <x v="8"/>
    <x v="664"/>
    <d v="2015-04-13T15:59:35"/>
    <n v="27500"/>
    <n v="83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x v="8"/>
    <x v="665"/>
    <d v="2017-01-13T17:04:21"/>
    <n v="27500"/>
    <n v="837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s v="technology"/>
    <x v="8"/>
    <x v="666"/>
    <d v="2014-08-17T19:58:18"/>
    <n v="27500"/>
    <n v="837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s v="technology"/>
    <x v="8"/>
    <x v="667"/>
    <d v="2016-10-29T08:57:43"/>
    <n v="50000"/>
    <n v="2604.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s v="technology"/>
    <x v="8"/>
    <x v="668"/>
    <d v="2015-05-11T19:57:02"/>
    <n v="27500"/>
    <n v="837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s v="technology"/>
    <x v="8"/>
    <x v="669"/>
    <d v="2016-07-06T15:00:58"/>
    <n v="186444.5"/>
    <n v="7014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s v="technology"/>
    <x v="8"/>
    <x v="670"/>
    <d v="2016-06-19T08:10:00"/>
    <n v="50000"/>
    <n v="2604.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s v="technology"/>
    <x v="8"/>
    <x v="671"/>
    <d v="2015-01-14T04:00:00"/>
    <n v="27500"/>
    <n v="8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s v="technology"/>
    <x v="8"/>
    <x v="672"/>
    <d v="2015-01-01T04:59:00"/>
    <n v="27500"/>
    <n v="8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s v="technology"/>
    <x v="8"/>
    <x v="673"/>
    <d v="2014-09-01T20:10:17"/>
    <n v="27500"/>
    <n v="83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s v="technology"/>
    <x v="8"/>
    <x v="674"/>
    <d v="2014-08-12T02:47:07"/>
    <n v="27500"/>
    <n v="83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s v="technology"/>
    <x v="8"/>
    <x v="675"/>
    <d v="2015-01-01T06:59:00"/>
    <n v="27500"/>
    <n v="83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s v="technology"/>
    <x v="8"/>
    <x v="676"/>
    <d v="2015-02-07T18:26:21"/>
    <n v="57500"/>
    <n v="1436.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s v="technology"/>
    <x v="8"/>
    <x v="677"/>
    <d v="2016-06-28T09:41:35"/>
    <n v="50000"/>
    <n v="2604.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s v="technology"/>
    <x v="8"/>
    <x v="678"/>
    <d v="2016-05-21T09:02:18"/>
    <n v="27500"/>
    <n v="83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s v="technology"/>
    <x v="8"/>
    <x v="679"/>
    <d v="2016-09-03T16:41:49"/>
    <n v="27500"/>
    <n v="837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s v="technology"/>
    <x v="8"/>
    <x v="680"/>
    <d v="2014-09-17T12:02:11"/>
    <n v="27500"/>
    <n v="83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s v="technology"/>
    <x v="8"/>
    <x v="681"/>
    <d v="2016-10-26T19:20:04"/>
    <n v="27500"/>
    <n v="837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s v="technology"/>
    <x v="8"/>
    <x v="682"/>
    <d v="2017-03-14T17:22:02"/>
    <n v="27500"/>
    <n v="83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s v="technology"/>
    <x v="8"/>
    <x v="683"/>
    <d v="2016-10-31T21:36:04"/>
    <n v="27500"/>
    <n v="837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s v="technology"/>
    <x v="8"/>
    <x v="684"/>
    <d v="2014-07-25T03:00:00"/>
    <n v="27500"/>
    <n v="83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s v="technology"/>
    <x v="8"/>
    <x v="685"/>
    <d v="2015-01-12T20:47:52"/>
    <n v="27500"/>
    <n v="837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s v="technology"/>
    <x v="8"/>
    <x v="686"/>
    <d v="2015-08-03T16:09:30"/>
    <n v="50000"/>
    <n v="2604.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s v="technology"/>
    <x v="8"/>
    <x v="687"/>
    <d v="2017-02-05T18:00:53"/>
    <n v="65000"/>
    <n v="877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s v="technology"/>
    <x v="8"/>
    <x v="688"/>
    <d v="2015-10-15T02:30:53"/>
    <n v="27500"/>
    <n v="83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s v="technology"/>
    <x v="8"/>
    <x v="689"/>
    <d v="2016-12-08T04:59:00"/>
    <n v="27500"/>
    <n v="83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s v="technology"/>
    <x v="8"/>
    <x v="690"/>
    <d v="2016-09-09T06:00:00"/>
    <n v="27500"/>
    <n v="83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s v="technology"/>
    <x v="8"/>
    <x v="691"/>
    <d v="2015-07-01T00:40:46"/>
    <n v="27500"/>
    <n v="83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s v="technology"/>
    <x v="8"/>
    <x v="692"/>
    <d v="2016-12-22T09:01:03"/>
    <n v="21500"/>
    <n v="4334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s v="technology"/>
    <x v="8"/>
    <x v="693"/>
    <d v="2015-04-30T19:23:47"/>
    <n v="27500"/>
    <n v="83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s v="technology"/>
    <x v="8"/>
    <x v="694"/>
    <d v="2017-02-01T15:55:59"/>
    <n v="27500"/>
    <n v="83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s v="technology"/>
    <x v="8"/>
    <x v="695"/>
    <d v="2014-10-31T12:30:20"/>
    <n v="27500"/>
    <n v="837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s v="technology"/>
    <x v="8"/>
    <x v="696"/>
    <d v="2014-07-25T22:15:02"/>
    <n v="100000"/>
    <n v="97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s v="technology"/>
    <x v="8"/>
    <x v="697"/>
    <d v="2016-02-03T12:33:09"/>
    <n v="20000"/>
    <n v="188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s v="technology"/>
    <x v="8"/>
    <x v="698"/>
    <d v="2014-09-18T02:00:00"/>
    <n v="27500"/>
    <n v="83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s v="technology"/>
    <x v="8"/>
    <x v="699"/>
    <d v="2013-11-22T16:00:00"/>
    <n v="27500"/>
    <n v="83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s v="technology"/>
    <x v="8"/>
    <x v="700"/>
    <d v="2017-01-10T16:31:21"/>
    <n v="100000"/>
    <n v="40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s v="technology"/>
    <x v="8"/>
    <x v="701"/>
    <d v="2014-07-23T15:54:40"/>
    <n v="21500"/>
    <n v="433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s v="technology"/>
    <x v="8"/>
    <x v="702"/>
    <d v="2016-11-24T18:26:27"/>
    <n v="27500"/>
    <n v="83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s v="technology"/>
    <x v="8"/>
    <x v="703"/>
    <d v="2017-01-31T23:32:00"/>
    <n v="27500"/>
    <n v="83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s v="technology"/>
    <x v="8"/>
    <x v="704"/>
    <d v="2017-02-20T04:37:48"/>
    <n v="57500"/>
    <n v="1436.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s v="technology"/>
    <x v="8"/>
    <x v="705"/>
    <d v="2017-01-21T11:47:58"/>
    <n v="100000"/>
    <n v="977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s v="technology"/>
    <x v="8"/>
    <x v="706"/>
    <d v="2016-12-14T18:39:00"/>
    <n v="100000"/>
    <n v="4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s v="technology"/>
    <x v="8"/>
    <x v="707"/>
    <d v="2017-01-01T15:55:27"/>
    <n v="21500"/>
    <n v="433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s v="technology"/>
    <x v="8"/>
    <x v="708"/>
    <d v="2014-09-13T13:56:40"/>
    <n v="21500"/>
    <n v="433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s v="technology"/>
    <x v="8"/>
    <x v="709"/>
    <d v="2014-12-05T00:59:19"/>
    <n v="27500"/>
    <n v="837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s v="technology"/>
    <x v="8"/>
    <x v="710"/>
    <d v="2014-08-20T00:44:00"/>
    <n v="57500"/>
    <n v="1436.5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s v="technology"/>
    <x v="8"/>
    <x v="711"/>
    <d v="2016-12-14T12:01:08"/>
    <n v="100000"/>
    <n v="97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s v="technology"/>
    <x v="8"/>
    <x v="712"/>
    <d v="2016-02-14T16:20:32"/>
    <n v="27500"/>
    <n v="83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s v="technology"/>
    <x v="8"/>
    <x v="713"/>
    <d v="2016-06-05T12:42:12"/>
    <n v="50000"/>
    <n v="2604.5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s v="technology"/>
    <x v="8"/>
    <x v="714"/>
    <d v="2017-02-28T18:54:42"/>
    <n v="27500"/>
    <n v="83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s v="technology"/>
    <x v="8"/>
    <x v="715"/>
    <d v="2015-11-05T03:10:40"/>
    <n v="27500"/>
    <n v="83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s v="technology"/>
    <x v="8"/>
    <x v="716"/>
    <d v="2014-12-01T00:00:00"/>
    <n v="27500"/>
    <n v="837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s v="technology"/>
    <x v="8"/>
    <x v="717"/>
    <d v="2014-09-05T20:30:02"/>
    <n v="27500"/>
    <n v="83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s v="technology"/>
    <x v="8"/>
    <x v="718"/>
    <d v="2017-02-18T05:59:00"/>
    <n v="27500"/>
    <n v="83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s v="technology"/>
    <x v="8"/>
    <x v="719"/>
    <d v="2016-02-23T00:57:56"/>
    <n v="27500"/>
    <n v="8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x v="9"/>
    <x v="720"/>
    <d v="2012-01-29T15:34:51"/>
    <n v="3400"/>
    <n v="455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s v="publishing"/>
    <x v="9"/>
    <x v="721"/>
    <d v="2014-08-01T13:43:27"/>
    <n v="3400"/>
    <n v="455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x v="9"/>
    <x v="722"/>
    <d v="2012-04-08T18:19:38"/>
    <n v="3400"/>
    <n v="455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x v="9"/>
    <x v="723"/>
    <d v="2015-07-30T03:59:00"/>
    <n v="3400"/>
    <n v="455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s v="publishing"/>
    <x v="9"/>
    <x v="724"/>
    <d v="2011-06-30T15:19:23"/>
    <n v="3400"/>
    <n v="455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s v="publishing"/>
    <x v="9"/>
    <x v="725"/>
    <d v="2015-12-13T15:01:52"/>
    <n v="3400"/>
    <n v="455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x v="9"/>
    <x v="726"/>
    <d v="2013-04-12T01:01:27"/>
    <n v="3400"/>
    <n v="455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x v="9"/>
    <x v="727"/>
    <d v="2013-01-14T21:20:00"/>
    <n v="3400"/>
    <n v="455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x v="9"/>
    <x v="728"/>
    <d v="2011-08-21T20:05:57"/>
    <n v="3400"/>
    <n v="455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x v="9"/>
    <x v="729"/>
    <d v="2012-09-19T04:27:41"/>
    <n v="3400"/>
    <n v="455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x v="9"/>
    <x v="730"/>
    <d v="2011-12-07T17:53:11"/>
    <n v="3400"/>
    <n v="455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s v="publishing"/>
    <x v="9"/>
    <x v="731"/>
    <d v="2012-01-22T06:00:00"/>
    <n v="3400"/>
    <n v="455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s v="publishing"/>
    <x v="9"/>
    <x v="732"/>
    <d v="2013-09-29T10:11:01"/>
    <n v="2500"/>
    <n v="3039.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s v="publishing"/>
    <x v="9"/>
    <x v="733"/>
    <d v="2013-12-20T10:04:52"/>
    <n v="2500"/>
    <n v="3039.5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s v="publishing"/>
    <x v="9"/>
    <x v="734"/>
    <d v="2015-05-09T05:00:00"/>
    <n v="5000"/>
    <n v="102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x v="9"/>
    <x v="735"/>
    <d v="2014-12-04T00:39:00"/>
    <n v="3400"/>
    <n v="455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x v="9"/>
    <x v="736"/>
    <d v="2013-11-21T04:59:00"/>
    <n v="3400"/>
    <n v="455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x v="9"/>
    <x v="737"/>
    <d v="2014-02-14T20:00:00"/>
    <n v="3400"/>
    <n v="455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s v="publishing"/>
    <x v="9"/>
    <x v="738"/>
    <d v="2014-12-01T04:59:00"/>
    <n v="3400"/>
    <n v="455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x v="9"/>
    <x v="739"/>
    <d v="2014-08-11T12:03:49"/>
    <n v="3400"/>
    <n v="455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x v="9"/>
    <x v="740"/>
    <d v="2015-06-21T03:31:22"/>
    <n v="3400"/>
    <n v="455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x v="9"/>
    <x v="741"/>
    <d v="2013-06-11T15:33:26"/>
    <n v="3400"/>
    <n v="455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s v="publishing"/>
    <x v="9"/>
    <x v="742"/>
    <d v="2014-03-21T21:01:52"/>
    <n v="3400"/>
    <n v="455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s v="publishing"/>
    <x v="9"/>
    <x v="743"/>
    <d v="2012-04-16T21:00:00"/>
    <n v="3400"/>
    <n v="455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s v="publishing"/>
    <x v="9"/>
    <x v="744"/>
    <d v="2012-12-13T22:58:23"/>
    <n v="3400"/>
    <n v="455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s v="publishing"/>
    <x v="9"/>
    <x v="745"/>
    <d v="2013-05-03T13:44:05"/>
    <n v="3400"/>
    <n v="455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s v="publishing"/>
    <x v="9"/>
    <x v="746"/>
    <d v="2012-09-23T03:59:00"/>
    <n v="3400"/>
    <n v="455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s v="publishing"/>
    <x v="9"/>
    <x v="747"/>
    <d v="2015-01-15T10:54:00"/>
    <n v="7000"/>
    <n v="700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x v="9"/>
    <x v="748"/>
    <d v="2014-08-10T20:19:26"/>
    <n v="3400"/>
    <n v="455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x v="9"/>
    <x v="749"/>
    <d v="2017-01-28T22:35:30"/>
    <n v="3400"/>
    <n v="455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s v="publishing"/>
    <x v="9"/>
    <x v="750"/>
    <d v="2013-02-24T21:04:32"/>
    <n v="3400"/>
    <n v="455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x v="9"/>
    <x v="751"/>
    <d v="2011-08-04T15:07:55"/>
    <n v="3400"/>
    <n v="455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s v="publishing"/>
    <x v="9"/>
    <x v="752"/>
    <d v="2016-10-16T11:00:00"/>
    <n v="5000"/>
    <n v="558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x v="9"/>
    <x v="753"/>
    <d v="2015-02-14T14:09:51"/>
    <n v="3400"/>
    <n v="455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x v="9"/>
    <x v="754"/>
    <d v="2013-01-05T17:58:41"/>
    <n v="3400"/>
    <n v="455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x v="9"/>
    <x v="755"/>
    <d v="2013-05-20T00:41:00"/>
    <n v="3400"/>
    <n v="455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x v="9"/>
    <x v="756"/>
    <d v="2011-04-18T17:24:19"/>
    <n v="3400"/>
    <n v="45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x v="9"/>
    <x v="757"/>
    <d v="2012-12-06T01:18:34"/>
    <n v="3400"/>
    <n v="455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x v="9"/>
    <x v="758"/>
    <d v="2010-10-08T20:04:28"/>
    <n v="3400"/>
    <n v="455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s v="publishing"/>
    <x v="9"/>
    <x v="759"/>
    <d v="2014-07-09T07:55:39"/>
    <n v="2500"/>
    <n v="3039.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s v="publishing"/>
    <x v="10"/>
    <x v="760"/>
    <d v="2016-11-26T19:20:13"/>
    <n v="4500"/>
    <n v="39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s v="publishing"/>
    <x v="10"/>
    <x v="761"/>
    <d v="2014-02-02T18:02:06"/>
    <n v="4500"/>
    <n v="3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s v="publishing"/>
    <x v="10"/>
    <x v="762"/>
    <d v="2016-12-04T06:00:00"/>
    <n v="350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s v="publishing"/>
    <x v="10"/>
    <x v="763"/>
    <d v="2013-08-15T10:43:28"/>
    <n v="4024.5"/>
    <n v="18.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s v="publishing"/>
    <x v="10"/>
    <x v="764"/>
    <d v="2015-09-10T04:09:21"/>
    <n v="4500"/>
    <n v="39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s v="publishing"/>
    <x v="10"/>
    <x v="765"/>
    <d v="2014-10-19T13:01:24"/>
    <n v="4500"/>
    <n v="3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s v="publishing"/>
    <x v="10"/>
    <x v="766"/>
    <d v="2015-02-16T18:48:03"/>
    <n v="4500"/>
    <n v="52.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s v="publishing"/>
    <x v="10"/>
    <x v="767"/>
    <d v="2015-05-21T03:26:50"/>
    <n v="4500"/>
    <n v="3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s v="publishing"/>
    <x v="10"/>
    <x v="768"/>
    <d v="2013-12-16T04:58:10"/>
    <n v="4500"/>
    <n v="3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x v="10"/>
    <x v="769"/>
    <d v="2013-12-26T23:54:54"/>
    <n v="4500"/>
    <n v="3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x v="10"/>
    <x v="770"/>
    <d v="2013-02-24T23:59:29"/>
    <n v="4500"/>
    <n v="3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s v="publishing"/>
    <x v="10"/>
    <x v="771"/>
    <d v="2016-01-30T19:46:42"/>
    <n v="4500"/>
    <n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s v="publishing"/>
    <x v="10"/>
    <x v="772"/>
    <d v="2009-11-01T03:59:00"/>
    <n v="4500"/>
    <n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s v="publishing"/>
    <x v="10"/>
    <x v="773"/>
    <d v="2015-05-10T23:01:00"/>
    <n v="4024.5"/>
    <n v="18.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s v="publishing"/>
    <x v="10"/>
    <x v="774"/>
    <d v="2014-02-23T18:43:38"/>
    <n v="450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s v="publishing"/>
    <x v="10"/>
    <x v="775"/>
    <d v="2011-12-16T01:26:35"/>
    <n v="4500"/>
    <n v="39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s v="publishing"/>
    <x v="10"/>
    <x v="776"/>
    <d v="2015-10-11T05:00:00"/>
    <n v="4500"/>
    <n v="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s v="publishing"/>
    <x v="10"/>
    <x v="777"/>
    <d v="2013-07-31T23:32:57"/>
    <n v="4500"/>
    <n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s v="publishing"/>
    <x v="10"/>
    <x v="778"/>
    <d v="2014-04-30T16:51:20"/>
    <n v="4500"/>
    <n v="3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x v="10"/>
    <x v="779"/>
    <d v="2010-10-15T04:00:00"/>
    <n v="4500"/>
    <n v="3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x v="11"/>
    <x v="780"/>
    <d v="2011-05-03T16:10:25"/>
    <n v="3000"/>
    <n v="3537.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x v="11"/>
    <x v="781"/>
    <d v="2013-06-08T00:01:14"/>
    <n v="3000"/>
    <n v="3537.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s v="music"/>
    <x v="11"/>
    <x v="782"/>
    <d v="2012-08-25T18:11:42"/>
    <n v="3000"/>
    <n v="3537.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s v="music"/>
    <x v="11"/>
    <x v="783"/>
    <d v="2012-04-27T22:00:00"/>
    <n v="3000"/>
    <n v="3537.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x v="11"/>
    <x v="784"/>
    <d v="2014-03-17T02:35:19"/>
    <n v="3000"/>
    <n v="3537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x v="11"/>
    <x v="785"/>
    <d v="2013-02-28T14:15:15"/>
    <n v="3000"/>
    <n v="3537.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s v="music"/>
    <x v="11"/>
    <x v="786"/>
    <d v="2012-05-11T15:47:00"/>
    <n v="3000"/>
    <n v="3537.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s v="music"/>
    <x v="11"/>
    <x v="787"/>
    <d v="2013-11-01T15:03:46"/>
    <n v="3000"/>
    <n v="3537.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s v="music"/>
    <x v="11"/>
    <x v="788"/>
    <d v="2012-07-07T03:59:00"/>
    <n v="3000"/>
    <n v="3537.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s v="music"/>
    <x v="11"/>
    <x v="789"/>
    <d v="2013-01-21T07:59:00"/>
    <n v="3000"/>
    <n v="3537.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x v="11"/>
    <x v="790"/>
    <d v="2013-02-01T01:08:59"/>
    <n v="3000"/>
    <n v="3537.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x v="11"/>
    <x v="791"/>
    <d v="2013-11-13T05:59:00"/>
    <n v="3000"/>
    <n v="3537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s v="music"/>
    <x v="11"/>
    <x v="792"/>
    <d v="2013-11-07T21:58:03"/>
    <n v="3000"/>
    <n v="3537.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x v="11"/>
    <x v="793"/>
    <d v="2013-07-03T04:59:00"/>
    <n v="3000"/>
    <n v="3537.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x v="11"/>
    <x v="794"/>
    <d v="2011-09-05T17:06:00"/>
    <n v="3000"/>
    <n v="3537.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x v="11"/>
    <x v="795"/>
    <d v="2012-04-07T04:59:00"/>
    <n v="3000"/>
    <n v="3537.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s v="music"/>
    <x v="11"/>
    <x v="796"/>
    <d v="2013-09-15T21:10:00"/>
    <n v="3000"/>
    <n v="3537.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x v="11"/>
    <x v="797"/>
    <d v="2012-04-29T04:00:00"/>
    <n v="3000"/>
    <n v="3537.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x v="11"/>
    <x v="798"/>
    <d v="2014-09-30T14:09:47"/>
    <n v="3000"/>
    <n v="3537.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x v="11"/>
    <x v="799"/>
    <d v="2012-04-27T16:00:46"/>
    <n v="3000"/>
    <n v="3537.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s v="music"/>
    <x v="11"/>
    <x v="800"/>
    <d v="2014-09-11T10:24:14"/>
    <n v="1125"/>
    <n v="152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x v="11"/>
    <x v="801"/>
    <d v="2011-07-01T19:05:20"/>
    <n v="3000"/>
    <n v="3537.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x v="11"/>
    <x v="802"/>
    <d v="2012-09-17T04:05:00"/>
    <n v="3000"/>
    <n v="3537.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x v="11"/>
    <x v="803"/>
    <d v="2011-05-29T01:00:00"/>
    <n v="3000"/>
    <n v="3537.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x v="11"/>
    <x v="804"/>
    <d v="2011-07-23T03:59:00"/>
    <n v="3000"/>
    <n v="3537.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s v="music"/>
    <x v="11"/>
    <x v="805"/>
    <d v="2011-07-16T23:00:00"/>
    <n v="3000"/>
    <n v="3537.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x v="11"/>
    <x v="806"/>
    <d v="2011-09-07T16:35:39"/>
    <n v="3000"/>
    <n v="3537.5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s v="music"/>
    <x v="11"/>
    <x v="807"/>
    <d v="2017-03-01T02:00:00"/>
    <n v="3000"/>
    <n v="3537.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s v="music"/>
    <x v="11"/>
    <x v="808"/>
    <d v="2014-12-22T04:59:00"/>
    <n v="4250"/>
    <n v="4586.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x v="11"/>
    <x v="809"/>
    <d v="2014-01-19T20:00:30"/>
    <n v="3000"/>
    <n v="3537.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s v="music"/>
    <x v="11"/>
    <x v="810"/>
    <d v="2012-09-01T01:21:02"/>
    <n v="3000"/>
    <n v="3537.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x v="11"/>
    <x v="811"/>
    <d v="2013-07-10T16:52:00"/>
    <n v="3000"/>
    <n v="3537.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x v="11"/>
    <x v="812"/>
    <d v="2013-03-01T13:58:00"/>
    <n v="3000"/>
    <n v="3537.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x v="11"/>
    <x v="813"/>
    <d v="2012-07-20T23:02:45"/>
    <n v="3000"/>
    <n v="3537.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s v="music"/>
    <x v="11"/>
    <x v="814"/>
    <d v="2011-05-31T18:04:00"/>
    <n v="3000"/>
    <n v="3537.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x v="11"/>
    <x v="815"/>
    <d v="2014-11-01T22:01:43"/>
    <n v="3000"/>
    <n v="3537.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x v="11"/>
    <x v="816"/>
    <d v="2013-04-09T06:30:00"/>
    <n v="3000"/>
    <n v="3537.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x v="11"/>
    <x v="817"/>
    <d v="2012-03-11T04:59:00"/>
    <n v="3000"/>
    <n v="3537.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s v="music"/>
    <x v="11"/>
    <x v="818"/>
    <d v="2012-08-07T17:01:00"/>
    <n v="3000"/>
    <n v="3537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s v="music"/>
    <x v="11"/>
    <x v="819"/>
    <d v="2013-12-21T04:44:00"/>
    <n v="3000"/>
    <n v="3537.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x v="11"/>
    <x v="820"/>
    <d v="2014-06-09T05:00:00"/>
    <n v="3000"/>
    <n v="3537.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x v="11"/>
    <x v="821"/>
    <d v="2015-05-04T04:01:00"/>
    <n v="3000"/>
    <n v="3537.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x v="11"/>
    <x v="822"/>
    <d v="2012-10-05T22:44:10"/>
    <n v="3000"/>
    <n v="3537.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s v="music"/>
    <x v="11"/>
    <x v="823"/>
    <d v="2015-03-22T22:20:52"/>
    <n v="3000"/>
    <n v="3537.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x v="11"/>
    <x v="824"/>
    <d v="2010-04-18T06:59:00"/>
    <n v="3000"/>
    <n v="3537.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s v="music"/>
    <x v="11"/>
    <x v="825"/>
    <d v="2012-10-29T07:21:24"/>
    <n v="3000"/>
    <n v="3537.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s v="music"/>
    <x v="11"/>
    <x v="826"/>
    <d v="2012-03-25T23:55:30"/>
    <n v="3000"/>
    <n v="3537.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x v="11"/>
    <x v="827"/>
    <d v="2012-02-14T19:49:00"/>
    <n v="3000"/>
    <n v="3537.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x v="11"/>
    <x v="828"/>
    <d v="2012-06-25T16:24:00"/>
    <n v="3000"/>
    <n v="3537.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s v="music"/>
    <x v="11"/>
    <x v="829"/>
    <d v="2016-07-13T19:14:00"/>
    <n v="1125"/>
    <n v="152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s v="music"/>
    <x v="11"/>
    <x v="830"/>
    <d v="2013-03-22T11:37:05"/>
    <n v="3000"/>
    <n v="3537.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x v="11"/>
    <x v="831"/>
    <d v="2012-04-27T15:31:34"/>
    <n v="3000"/>
    <n v="3537.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x v="11"/>
    <x v="832"/>
    <d v="2012-01-21T08:13:00"/>
    <n v="3000"/>
    <n v="3537.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s v="music"/>
    <x v="11"/>
    <x v="833"/>
    <d v="2014-04-19T21:04:35"/>
    <n v="3000"/>
    <n v="3537.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x v="11"/>
    <x v="834"/>
    <d v="2013-07-01T03:59:00"/>
    <n v="3000"/>
    <n v="3537.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s v="music"/>
    <x v="11"/>
    <x v="835"/>
    <d v="2012-05-19T03:00:00"/>
    <n v="3000"/>
    <n v="3537.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s v="music"/>
    <x v="11"/>
    <x v="836"/>
    <d v="2013-10-07T01:21:58"/>
    <n v="3000"/>
    <n v="3537.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x v="11"/>
    <x v="837"/>
    <d v="2014-05-01T23:57:42"/>
    <n v="3000"/>
    <n v="3537.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s v="music"/>
    <x v="11"/>
    <x v="838"/>
    <d v="2012-01-17T21:33:05"/>
    <n v="3000"/>
    <n v="3537.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x v="11"/>
    <x v="839"/>
    <d v="2012-09-22T18:19:16"/>
    <n v="3000"/>
    <n v="3537.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x v="12"/>
    <x v="840"/>
    <d v="2016-09-24T05:26:27"/>
    <n v="3750"/>
    <n v="49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x v="12"/>
    <x v="841"/>
    <d v="2014-11-10T21:07:43"/>
    <n v="3750"/>
    <n v="49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s v="music"/>
    <x v="12"/>
    <x v="842"/>
    <d v="2013-10-14T03:59:00"/>
    <n v="2500"/>
    <n v="260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x v="12"/>
    <x v="843"/>
    <d v="2016-12-08T08:00:00"/>
    <n v="3750"/>
    <n v="49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x v="12"/>
    <x v="844"/>
    <d v="2014-11-01T04:59:00"/>
    <n v="3750"/>
    <n v="4931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s v="music"/>
    <x v="12"/>
    <x v="845"/>
    <d v="2016-09-05T03:59:00"/>
    <n v="3750"/>
    <n v="493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s v="music"/>
    <x v="12"/>
    <x v="846"/>
    <d v="2014-03-10T14:00:00"/>
    <n v="1150"/>
    <n v="1535.0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x v="12"/>
    <x v="847"/>
    <d v="2015-07-10T19:09:36"/>
    <n v="3750"/>
    <n v="493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x v="12"/>
    <x v="848"/>
    <d v="2015-04-14T19:00:33"/>
    <n v="3750"/>
    <n v="49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x v="12"/>
    <x v="849"/>
    <d v="2015-03-16T02:34:24"/>
    <n v="3750"/>
    <n v="493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x v="12"/>
    <x v="850"/>
    <d v="2016-04-25T04:59:00"/>
    <n v="3750"/>
    <n v="4931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s v="music"/>
    <x v="12"/>
    <x v="851"/>
    <d v="2016-07-31T19:45:00"/>
    <n v="2000"/>
    <n v="260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s v="music"/>
    <x v="12"/>
    <x v="852"/>
    <d v="2016-10-24T21:00:00"/>
    <n v="3750"/>
    <n v="493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x v="12"/>
    <x v="853"/>
    <d v="2015-02-16T19:58:29"/>
    <n v="3750"/>
    <n v="4931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x v="12"/>
    <x v="854"/>
    <d v="2016-12-28T05:05:46"/>
    <n v="3750"/>
    <n v="493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x v="12"/>
    <x v="855"/>
    <d v="2016-07-24T03:00:17"/>
    <n v="3750"/>
    <n v="493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s v="music"/>
    <x v="12"/>
    <x v="856"/>
    <d v="2016-10-25T19:00:00"/>
    <n v="250"/>
    <n v="54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s v="music"/>
    <x v="12"/>
    <x v="857"/>
    <d v="2015-11-25T14:57:11"/>
    <n v="1200"/>
    <n v="12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s v="music"/>
    <x v="12"/>
    <x v="858"/>
    <d v="2015-04-15T22:59:00"/>
    <n v="1150"/>
    <n v="1535.0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s v="music"/>
    <x v="12"/>
    <x v="859"/>
    <d v="2015-06-04T00:00:00"/>
    <n v="3750"/>
    <n v="49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s v="music"/>
    <x v="13"/>
    <x v="860"/>
    <d v="2013-11-22T12:35:13"/>
    <n v="5000"/>
    <n v="9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s v="music"/>
    <x v="13"/>
    <x v="861"/>
    <d v="2016-09-16T23:10:04"/>
    <n v="5000"/>
    <n v="9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s v="music"/>
    <x v="13"/>
    <x v="862"/>
    <d v="2013-11-11T14:19:08"/>
    <n v="3526"/>
    <n v="150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s v="music"/>
    <x v="13"/>
    <x v="863"/>
    <d v="2012-02-12T02:49:26"/>
    <n v="5000"/>
    <n v="9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s v="music"/>
    <x v="13"/>
    <x v="864"/>
    <d v="2013-10-16T09:59:00"/>
    <n v="5000"/>
    <n v="9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s v="music"/>
    <x v="13"/>
    <x v="865"/>
    <d v="2013-01-16T18:33:17"/>
    <n v="5000"/>
    <n v="9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x v="13"/>
    <x v="866"/>
    <d v="2015-02-28T15:10:00"/>
    <n v="5000"/>
    <n v="9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s v="music"/>
    <x v="13"/>
    <x v="867"/>
    <d v="2009-12-01T04:59:00"/>
    <n v="5000"/>
    <n v="9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s v="music"/>
    <x v="13"/>
    <x v="868"/>
    <d v="2014-01-07T00:39:58"/>
    <n v="5000"/>
    <n v="9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s v="music"/>
    <x v="13"/>
    <x v="869"/>
    <d v="2013-04-08T19:17:37"/>
    <n v="5000"/>
    <n v="9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s v="music"/>
    <x v="13"/>
    <x v="870"/>
    <d v="2013-09-01T00:32:03"/>
    <n v="3526"/>
    <n v="150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s v="music"/>
    <x v="13"/>
    <x v="871"/>
    <d v="2013-11-29T14:28:15"/>
    <n v="5000"/>
    <n v="9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s v="music"/>
    <x v="13"/>
    <x v="872"/>
    <d v="2011-03-10T19:48:47"/>
    <n v="5000"/>
    <n v="9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s v="music"/>
    <x v="13"/>
    <x v="873"/>
    <d v="2012-11-11T05:00:40"/>
    <n v="5000"/>
    <n v="9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s v="music"/>
    <x v="13"/>
    <x v="874"/>
    <d v="2013-05-04T14:00:34"/>
    <n v="5000"/>
    <n v="9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s v="music"/>
    <x v="13"/>
    <x v="875"/>
    <d v="2015-09-21T17:22:11"/>
    <n v="5000"/>
    <n v="9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s v="music"/>
    <x v="13"/>
    <x v="876"/>
    <d v="2013-02-04T11:55:27"/>
    <n v="3526"/>
    <n v="150.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s v="music"/>
    <x v="13"/>
    <x v="877"/>
    <d v="2013-12-19T18:56:00"/>
    <n v="5000"/>
    <n v="9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s v="music"/>
    <x v="13"/>
    <x v="878"/>
    <d v="2010-12-23T05:35:24"/>
    <n v="5000"/>
    <n v="9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s v="music"/>
    <x v="13"/>
    <x v="879"/>
    <d v="2012-05-29T19:55:05"/>
    <n v="5000"/>
    <n v="9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s v="music"/>
    <x v="14"/>
    <x v="880"/>
    <d v="2012-10-30T07:42:18"/>
    <n v="3000"/>
    <n v="202.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s v="music"/>
    <x v="14"/>
    <x v="881"/>
    <d v="2012-01-14T06:01:26"/>
    <n v="3000"/>
    <n v="202.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s v="music"/>
    <x v="14"/>
    <x v="882"/>
    <d v="2011-09-06T20:39:10"/>
    <n v="3000"/>
    <n v="202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s v="music"/>
    <x v="14"/>
    <x v="883"/>
    <d v="2016-03-02T22:27:15"/>
    <n v="3000"/>
    <n v="202.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s v="music"/>
    <x v="14"/>
    <x v="884"/>
    <d v="2012-05-12T02:31:00"/>
    <n v="3000"/>
    <n v="202.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s v="music"/>
    <x v="14"/>
    <x v="885"/>
    <d v="2016-12-30T22:35:11"/>
    <n v="3000"/>
    <n v="202.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s v="music"/>
    <x v="14"/>
    <x v="886"/>
    <d v="2016-09-15T20:53:33"/>
    <n v="3000"/>
    <n v="202.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s v="music"/>
    <x v="14"/>
    <x v="887"/>
    <d v="2012-05-27T23:00:55"/>
    <n v="3000"/>
    <n v="202.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s v="music"/>
    <x v="14"/>
    <x v="888"/>
    <d v="2011-09-01T06:00:00"/>
    <n v="3000"/>
    <n v="202.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s v="music"/>
    <x v="14"/>
    <x v="889"/>
    <d v="2014-10-05T18:49:03"/>
    <n v="3000"/>
    <n v="20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s v="music"/>
    <x v="14"/>
    <x v="890"/>
    <d v="2013-11-21T17:46:19"/>
    <n v="3000"/>
    <n v="202.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x v="14"/>
    <x v="891"/>
    <d v="2014-08-21T00:45:30"/>
    <n v="3000"/>
    <n v="202.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s v="music"/>
    <x v="14"/>
    <x v="892"/>
    <d v="2010-08-01T04:00:00"/>
    <n v="3000"/>
    <n v="202.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s v="music"/>
    <x v="14"/>
    <x v="893"/>
    <d v="2015-04-01T20:32:43"/>
    <n v="3000"/>
    <n v="202.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s v="music"/>
    <x v="14"/>
    <x v="894"/>
    <d v="2016-06-05T23:33:30"/>
    <n v="3000"/>
    <n v="202.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s v="music"/>
    <x v="14"/>
    <x v="895"/>
    <d v="2010-10-25T03:03:49"/>
    <n v="3000"/>
    <n v="202.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s v="music"/>
    <x v="14"/>
    <x v="896"/>
    <d v="2015-08-28T04:00:00"/>
    <n v="3000"/>
    <n v="202.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x v="14"/>
    <x v="897"/>
    <d v="2012-11-28T17:31:48"/>
    <n v="3000"/>
    <n v="202.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s v="music"/>
    <x v="14"/>
    <x v="898"/>
    <d v="2012-01-15T18:11:50"/>
    <n v="3000"/>
    <n v="202.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s v="music"/>
    <x v="14"/>
    <x v="899"/>
    <d v="2011-05-28T02:22:42"/>
    <n v="3000"/>
    <n v="202.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s v="music"/>
    <x v="13"/>
    <x v="900"/>
    <d v="2016-03-30T19:23:22"/>
    <n v="5000"/>
    <n v="9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s v="music"/>
    <x v="13"/>
    <x v="901"/>
    <d v="2010-06-08T19:11:00"/>
    <n v="5000"/>
    <n v="9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s v="music"/>
    <x v="13"/>
    <x v="902"/>
    <d v="2014-08-30T15:30:00"/>
    <n v="5000"/>
    <n v="9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s v="music"/>
    <x v="13"/>
    <x v="903"/>
    <d v="2012-09-23T02:25:00"/>
    <n v="5000"/>
    <n v="9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s v="music"/>
    <x v="13"/>
    <x v="904"/>
    <d v="2016-01-03T01:55:37"/>
    <n v="5000"/>
    <n v="9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s v="music"/>
    <x v="13"/>
    <x v="905"/>
    <d v="2011-01-24T05:45:26"/>
    <n v="5000"/>
    <n v="9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s v="music"/>
    <x v="13"/>
    <x v="906"/>
    <d v="2014-03-13T03:33:10"/>
    <n v="5000"/>
    <n v="9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x v="13"/>
    <x v="907"/>
    <d v="2011-09-11T04:37:03"/>
    <n v="5000"/>
    <n v="9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s v="music"/>
    <x v="13"/>
    <x v="908"/>
    <d v="2010-07-27T04:59:00"/>
    <n v="5000"/>
    <n v="9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s v="music"/>
    <x v="13"/>
    <x v="909"/>
    <d v="2012-07-23T04:00:00"/>
    <n v="5000"/>
    <n v="9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s v="music"/>
    <x v="13"/>
    <x v="910"/>
    <d v="2017-03-03T13:05:19"/>
    <n v="3526"/>
    <n v="150.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s v="music"/>
    <x v="13"/>
    <x v="911"/>
    <d v="2014-01-24T00:07:25"/>
    <n v="5000"/>
    <n v="9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s v="music"/>
    <x v="13"/>
    <x v="912"/>
    <d v="2012-12-11T03:37:27"/>
    <n v="5000"/>
    <n v="9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s v="music"/>
    <x v="13"/>
    <x v="913"/>
    <d v="2012-05-05T03:20:19"/>
    <n v="5000"/>
    <n v="9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s v="music"/>
    <x v="13"/>
    <x v="914"/>
    <d v="2012-08-25T18:19:07"/>
    <n v="5000"/>
    <n v="9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s v="music"/>
    <x v="13"/>
    <x v="915"/>
    <d v="2012-03-01T04:59:00"/>
    <n v="5000"/>
    <n v="9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s v="music"/>
    <x v="13"/>
    <x v="916"/>
    <d v="2010-10-22T05:00:00"/>
    <n v="5000"/>
    <n v="9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s v="music"/>
    <x v="13"/>
    <x v="917"/>
    <d v="2014-07-14T02:30:00"/>
    <n v="5000"/>
    <n v="9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s v="music"/>
    <x v="13"/>
    <x v="918"/>
    <d v="2014-12-01T22:59:21"/>
    <n v="3526"/>
    <n v="150.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s v="music"/>
    <x v="13"/>
    <x v="919"/>
    <d v="2012-12-19T15:24:05"/>
    <n v="5000"/>
    <n v="9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s v="music"/>
    <x v="13"/>
    <x v="920"/>
    <d v="2013-11-14T17:07:02"/>
    <n v="5000"/>
    <n v="9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x v="13"/>
    <x v="921"/>
    <d v="2011-12-12T05:06:16"/>
    <n v="5000"/>
    <n v="9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x v="13"/>
    <x v="922"/>
    <d v="2014-10-01T12:43:13"/>
    <n v="5000"/>
    <n v="9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s v="music"/>
    <x v="13"/>
    <x v="923"/>
    <d v="2014-11-22T00:02:03"/>
    <n v="5000"/>
    <n v="9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s v="music"/>
    <x v="13"/>
    <x v="924"/>
    <d v="2013-02-13T22:37:49"/>
    <n v="5000"/>
    <n v="9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s v="music"/>
    <x v="13"/>
    <x v="925"/>
    <d v="2013-11-27T22:08:31"/>
    <n v="5000"/>
    <n v="9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s v="music"/>
    <x v="13"/>
    <x v="926"/>
    <d v="2010-07-08T22:40:00"/>
    <n v="5000"/>
    <n v="9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s v="music"/>
    <x v="13"/>
    <x v="927"/>
    <d v="2012-05-14T19:44:55"/>
    <n v="5000"/>
    <n v="9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x v="13"/>
    <x v="928"/>
    <d v="2012-11-18T00:00:00"/>
    <n v="5000"/>
    <n v="9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s v="music"/>
    <x v="13"/>
    <x v="929"/>
    <d v="2012-04-09T04:42:49"/>
    <n v="5000"/>
    <n v="9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s v="music"/>
    <x v="13"/>
    <x v="930"/>
    <d v="2010-06-25T21:32:00"/>
    <n v="5000"/>
    <n v="9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s v="music"/>
    <x v="13"/>
    <x v="931"/>
    <d v="2014-03-16T22:00:00"/>
    <n v="3526"/>
    <n v="150.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x v="13"/>
    <x v="932"/>
    <d v="2013-03-22T22:15:45"/>
    <n v="5000"/>
    <n v="9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x v="13"/>
    <x v="933"/>
    <d v="2014-05-12T04:03:29"/>
    <n v="5000"/>
    <n v="9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s v="music"/>
    <x v="13"/>
    <x v="934"/>
    <d v="2014-05-04T06:00:00"/>
    <n v="5000"/>
    <n v="152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x v="13"/>
    <x v="935"/>
    <d v="2016-01-29T08:00:29"/>
    <n v="5000"/>
    <n v="9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s v="music"/>
    <x v="13"/>
    <x v="936"/>
    <d v="2012-01-18T20:00:00"/>
    <n v="5000"/>
    <n v="9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s v="music"/>
    <x v="13"/>
    <x v="937"/>
    <d v="2013-11-03T20:09:17"/>
    <n v="5000"/>
    <n v="9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s v="music"/>
    <x v="13"/>
    <x v="938"/>
    <d v="2012-09-02T11:30:48"/>
    <n v="5000"/>
    <n v="9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x v="13"/>
    <x v="939"/>
    <d v="2013-06-30T19:58:00"/>
    <n v="5000"/>
    <n v="9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s v="technology"/>
    <x v="8"/>
    <x v="940"/>
    <d v="2015-08-11T00:12:06"/>
    <n v="27500"/>
    <n v="8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s v="technology"/>
    <x v="8"/>
    <x v="941"/>
    <d v="2017-02-10T02:19:05"/>
    <n v="27500"/>
    <n v="83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s v="technology"/>
    <x v="8"/>
    <x v="942"/>
    <d v="2016-02-18T20:14:20"/>
    <n v="27500"/>
    <n v="837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s v="technology"/>
    <x v="8"/>
    <x v="943"/>
    <d v="2016-11-29T17:01:45"/>
    <n v="27500"/>
    <n v="83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s v="technology"/>
    <x v="8"/>
    <x v="944"/>
    <d v="2016-04-18T14:00:00"/>
    <n v="27500"/>
    <n v="837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s v="technology"/>
    <x v="8"/>
    <x v="945"/>
    <d v="2017-02-18T23:59:00"/>
    <n v="100000"/>
    <n v="2484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x v="8"/>
    <x v="946"/>
    <d v="2016-09-09T18:00:48"/>
    <n v="27500"/>
    <n v="83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s v="technology"/>
    <x v="8"/>
    <x v="947"/>
    <d v="2016-06-30T18:45:06"/>
    <n v="27500"/>
    <n v="83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s v="technology"/>
    <x v="8"/>
    <x v="948"/>
    <d v="2016-03-12T19:52:44"/>
    <n v="100000"/>
    <n v="977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s v="technology"/>
    <x v="8"/>
    <x v="949"/>
    <d v="2016-02-21T01:02:56"/>
    <n v="20000"/>
    <n v="188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s v="technology"/>
    <x v="8"/>
    <x v="950"/>
    <d v="2016-01-17T18:01:01"/>
    <n v="57500"/>
    <n v="1436.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s v="technology"/>
    <x v="8"/>
    <x v="951"/>
    <d v="2016-06-04T15:41:12"/>
    <n v="27500"/>
    <n v="83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s v="technology"/>
    <x v="8"/>
    <x v="952"/>
    <d v="2016-11-18T15:43:32"/>
    <n v="27500"/>
    <n v="837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s v="technology"/>
    <x v="8"/>
    <x v="953"/>
    <d v="2015-01-25T03:56:39"/>
    <n v="27500"/>
    <n v="83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s v="technology"/>
    <x v="8"/>
    <x v="954"/>
    <d v="2015-08-20T20:00:39"/>
    <n v="27500"/>
    <n v="8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s v="technology"/>
    <x v="8"/>
    <x v="955"/>
    <d v="2016-09-13T07:05:00"/>
    <n v="27500"/>
    <n v="837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s v="technology"/>
    <x v="8"/>
    <x v="956"/>
    <d v="2015-04-26T20:55:59"/>
    <n v="27500"/>
    <n v="837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s v="technology"/>
    <x v="8"/>
    <x v="957"/>
    <d v="2016-11-17T14:15:33"/>
    <n v="27500"/>
    <n v="83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s v="technology"/>
    <x v="8"/>
    <x v="958"/>
    <d v="2015-04-10T04:59:00"/>
    <n v="27500"/>
    <n v="8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x v="8"/>
    <x v="959"/>
    <d v="2015-01-19T04:11:05"/>
    <n v="27500"/>
    <n v="83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s v="technology"/>
    <x v="8"/>
    <x v="960"/>
    <d v="2017-03-14T14:02:35"/>
    <n v="27500"/>
    <n v="83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s v="technology"/>
    <x v="8"/>
    <x v="961"/>
    <d v="2017-02-20T19:00:00"/>
    <n v="27500"/>
    <n v="83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s v="technology"/>
    <x v="8"/>
    <x v="962"/>
    <d v="2016-02-11T17:05:53"/>
    <n v="27500"/>
    <n v="837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s v="technology"/>
    <x v="8"/>
    <x v="963"/>
    <d v="2016-10-17T15:15:19"/>
    <n v="27500"/>
    <n v="837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s v="technology"/>
    <x v="8"/>
    <x v="964"/>
    <d v="2015-09-01T15:05:19"/>
    <n v="57500"/>
    <n v="1436.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x v="8"/>
    <x v="965"/>
    <d v="2016-10-26T03:59:00"/>
    <n v="27500"/>
    <n v="8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s v="technology"/>
    <x v="8"/>
    <x v="966"/>
    <d v="2016-10-06T15:15:32"/>
    <n v="27500"/>
    <n v="837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s v="technology"/>
    <x v="8"/>
    <x v="967"/>
    <d v="2016-04-22T05:06:14"/>
    <n v="27500"/>
    <n v="83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s v="technology"/>
    <x v="8"/>
    <x v="968"/>
    <d v="2014-08-15T20:20:34"/>
    <n v="27500"/>
    <n v="8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s v="technology"/>
    <x v="8"/>
    <x v="969"/>
    <d v="2017-02-09T07:16:47"/>
    <n v="65000"/>
    <n v="877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s v="technology"/>
    <x v="8"/>
    <x v="970"/>
    <d v="2017-01-23T04:59:00"/>
    <n v="57500"/>
    <n v="1436.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s v="technology"/>
    <x v="8"/>
    <x v="971"/>
    <d v="2015-06-01T17:01:00"/>
    <n v="27500"/>
    <n v="83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s v="technology"/>
    <x v="8"/>
    <x v="972"/>
    <d v="2014-09-04T06:59:00"/>
    <n v="27500"/>
    <n v="837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s v="technology"/>
    <x v="8"/>
    <x v="973"/>
    <d v="2015-11-09T01:21:33"/>
    <n v="27500"/>
    <n v="83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s v="technology"/>
    <x v="8"/>
    <x v="974"/>
    <d v="2016-03-25T16:59:16"/>
    <n v="27500"/>
    <n v="83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s v="technology"/>
    <x v="8"/>
    <x v="975"/>
    <d v="2016-06-28T16:43:05"/>
    <n v="27500"/>
    <n v="83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s v="technology"/>
    <x v="8"/>
    <x v="976"/>
    <d v="2015-08-14T01:24:57"/>
    <n v="150000"/>
    <n v="288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s v="technology"/>
    <x v="8"/>
    <x v="977"/>
    <d v="2016-02-21T22:36:37"/>
    <n v="2700"/>
    <n v="90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s v="technology"/>
    <x v="8"/>
    <x v="978"/>
    <d v="2016-02-25T07:25:01"/>
    <n v="186444.5"/>
    <n v="7014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s v="technology"/>
    <x v="8"/>
    <x v="979"/>
    <d v="2016-06-20T18:59:00"/>
    <n v="27500"/>
    <n v="83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s v="technology"/>
    <x v="8"/>
    <x v="980"/>
    <d v="2014-11-30T22:42:02"/>
    <n v="27500"/>
    <n v="83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s v="technology"/>
    <x v="8"/>
    <x v="981"/>
    <d v="2014-08-09T22:43:42"/>
    <n v="27500"/>
    <n v="837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s v="technology"/>
    <x v="8"/>
    <x v="982"/>
    <d v="2016-10-02T18:04:46"/>
    <n v="27500"/>
    <n v="83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s v="technology"/>
    <x v="8"/>
    <x v="983"/>
    <d v="2016-08-23T20:54:00"/>
    <n v="100000"/>
    <n v="40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s v="technology"/>
    <x v="8"/>
    <x v="984"/>
    <d v="2015-03-28T01:46:48"/>
    <n v="27500"/>
    <n v="83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s v="technology"/>
    <x v="8"/>
    <x v="985"/>
    <d v="2015-12-31T23:00:00"/>
    <n v="20000"/>
    <n v="188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s v="technology"/>
    <x v="8"/>
    <x v="986"/>
    <d v="2016-01-10T00:00:00"/>
    <n v="21500"/>
    <n v="4334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s v="technology"/>
    <x v="8"/>
    <x v="987"/>
    <d v="2014-06-23T07:04:10"/>
    <n v="100000"/>
    <n v="97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s v="technology"/>
    <x v="8"/>
    <x v="988"/>
    <d v="2016-10-01T08:33:45"/>
    <n v="50000"/>
    <n v="2604.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s v="technology"/>
    <x v="8"/>
    <x v="989"/>
    <d v="2016-09-28T22:24:55"/>
    <n v="27500"/>
    <n v="83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s v="technology"/>
    <x v="8"/>
    <x v="990"/>
    <d v="2014-09-03T18:49:24"/>
    <n v="27500"/>
    <n v="83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s v="technology"/>
    <x v="8"/>
    <x v="991"/>
    <d v="2016-07-12T18:51:00"/>
    <n v="21500"/>
    <n v="433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s v="technology"/>
    <x v="8"/>
    <x v="992"/>
    <d v="2016-05-07T21:11:59"/>
    <n v="27500"/>
    <n v="8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s v="technology"/>
    <x v="8"/>
    <x v="993"/>
    <d v="2016-11-12T05:00:00"/>
    <n v="27500"/>
    <n v="83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s v="technology"/>
    <x v="8"/>
    <x v="994"/>
    <d v="2014-11-30T22:59:00"/>
    <n v="27500"/>
    <n v="8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x v="8"/>
    <x v="995"/>
    <d v="2014-11-29T16:00:00"/>
    <n v="27500"/>
    <n v="83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s v="technology"/>
    <x v="8"/>
    <x v="996"/>
    <d v="2014-07-27T15:27:00"/>
    <n v="27500"/>
    <n v="837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s v="technology"/>
    <x v="8"/>
    <x v="997"/>
    <d v="2014-11-28T03:28:17"/>
    <n v="27500"/>
    <n v="83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s v="technology"/>
    <x v="8"/>
    <x v="998"/>
    <d v="2015-11-19T05:03:21"/>
    <n v="57500"/>
    <n v="1436.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s v="technology"/>
    <x v="8"/>
    <x v="999"/>
    <d v="2014-11-13T08:02:00"/>
    <n v="57500"/>
    <n v="1436.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s v="technology"/>
    <x v="8"/>
    <x v="1000"/>
    <d v="2017-03-15T00:26:00"/>
    <n v="48000"/>
    <n v="492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s v="technology"/>
    <x v="8"/>
    <x v="1001"/>
    <d v="2017-01-30T17:16:53"/>
    <n v="25000"/>
    <n v="52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s v="technology"/>
    <x v="8"/>
    <x v="1002"/>
    <d v="2015-12-17T05:59:00"/>
    <n v="48000"/>
    <n v="492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s v="technology"/>
    <x v="8"/>
    <x v="1003"/>
    <d v="2017-03-16T16:01:01"/>
    <n v="20000"/>
    <n v="321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s v="technology"/>
    <x v="8"/>
    <x v="1004"/>
    <d v="2016-02-18T17:00:27"/>
    <n v="48000"/>
    <n v="492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s v="technology"/>
    <x v="8"/>
    <x v="1005"/>
    <d v="2015-10-30T14:59:43"/>
    <n v="48000"/>
    <n v="492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s v="technology"/>
    <x v="8"/>
    <x v="1006"/>
    <d v="2014-12-12T07:11:00"/>
    <n v="48000"/>
    <n v="492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s v="technology"/>
    <x v="8"/>
    <x v="1007"/>
    <d v="2016-12-14T15:00:23"/>
    <n v="48000"/>
    <n v="49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s v="technology"/>
    <x v="8"/>
    <x v="1008"/>
    <d v="2016-12-28T19:25:15"/>
    <n v="9350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s v="technology"/>
    <x v="8"/>
    <x v="1009"/>
    <d v="2016-06-19T14:30:46"/>
    <n v="48000"/>
    <n v="492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s v="technology"/>
    <x v="8"/>
    <x v="1010"/>
    <d v="2016-09-05T02:59:00"/>
    <n v="48000"/>
    <n v="492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s v="technology"/>
    <x v="8"/>
    <x v="1011"/>
    <d v="2014-12-18T21:33:15"/>
    <n v="48000"/>
    <n v="492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s v="technology"/>
    <x v="8"/>
    <x v="1012"/>
    <d v="2017-01-24T10:34:12"/>
    <n v="48000"/>
    <n v="492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s v="technology"/>
    <x v="8"/>
    <x v="1013"/>
    <d v="2015-12-29T20:00:00"/>
    <n v="48000"/>
    <n v="492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s v="technology"/>
    <x v="8"/>
    <x v="1014"/>
    <d v="2015-01-01T00:03:35"/>
    <n v="48000"/>
    <n v="4920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s v="technology"/>
    <x v="8"/>
    <x v="1015"/>
    <d v="2015-11-25T22:04:55"/>
    <n v="9557.5"/>
    <n v="12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s v="technology"/>
    <x v="8"/>
    <x v="1016"/>
    <d v="2016-04-07T01:34:16"/>
    <n v="48000"/>
    <n v="492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s v="technology"/>
    <x v="8"/>
    <x v="1017"/>
    <d v="2015-11-21T17:12:15"/>
    <n v="48000"/>
    <n v="492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s v="technology"/>
    <x v="8"/>
    <x v="1018"/>
    <d v="2016-07-14T11:48:53"/>
    <n v="48000"/>
    <n v="492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s v="technology"/>
    <x v="8"/>
    <x v="1019"/>
    <d v="2015-02-04T23:22:29"/>
    <n v="48000"/>
    <n v="492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s v="music"/>
    <x v="15"/>
    <x v="1020"/>
    <d v="2015-06-02T00:47:00"/>
    <n v="1775"/>
    <n v="2688.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s v="music"/>
    <x v="15"/>
    <x v="1021"/>
    <d v="2015-10-17T04:00:00"/>
    <n v="2000"/>
    <n v="2377.3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x v="15"/>
    <x v="1022"/>
    <d v="2015-05-17T15:31:17"/>
    <n v="2000"/>
    <n v="2377.3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s v="music"/>
    <x v="15"/>
    <x v="1023"/>
    <d v="2015-06-20T22:04:21"/>
    <n v="1664"/>
    <n v="3054.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s v="music"/>
    <x v="15"/>
    <x v="1024"/>
    <d v="2016-01-31T13:56:03"/>
    <n v="15000"/>
    <n v="17451.775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s v="music"/>
    <x v="15"/>
    <x v="1025"/>
    <d v="2015-03-16T19:00:37"/>
    <n v="2000"/>
    <n v="237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s v="music"/>
    <x v="15"/>
    <x v="1026"/>
    <d v="2016-03-31T08:46:56"/>
    <n v="1664"/>
    <n v="3054.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s v="music"/>
    <x v="15"/>
    <x v="1027"/>
    <d v="2014-10-23T00:49:07"/>
    <n v="2000"/>
    <n v="2377.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s v="music"/>
    <x v="15"/>
    <x v="1028"/>
    <d v="2017-03-06T20:00:00"/>
    <n v="1664"/>
    <n v="3054.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s v="music"/>
    <x v="15"/>
    <x v="1029"/>
    <d v="2015-04-04T21:59:00"/>
    <n v="15000"/>
    <n v="17451.77500000000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x v="15"/>
    <x v="1030"/>
    <d v="2016-09-12T11:35:49"/>
    <n v="2000"/>
    <n v="2377.3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s v="music"/>
    <x v="15"/>
    <x v="1031"/>
    <d v="2015-12-16T18:20:10"/>
    <n v="2000"/>
    <n v="2377.33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x v="15"/>
    <x v="1032"/>
    <d v="2016-06-23T16:00:25"/>
    <n v="2000"/>
    <n v="2377.3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s v="music"/>
    <x v="15"/>
    <x v="1033"/>
    <d v="2016-12-12T17:34:40"/>
    <n v="1664"/>
    <n v="3054.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x v="15"/>
    <x v="1034"/>
    <d v="2016-08-05T03:59:00"/>
    <n v="2000"/>
    <n v="2377.3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x v="15"/>
    <x v="1035"/>
    <d v="2015-02-11T15:23:40"/>
    <n v="2000"/>
    <n v="2377.3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x v="15"/>
    <x v="1036"/>
    <d v="2013-01-07T08:00:00"/>
    <n v="2000"/>
    <n v="2377.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s v="music"/>
    <x v="15"/>
    <x v="1037"/>
    <d v="2015-05-18T05:00:00"/>
    <n v="2000"/>
    <n v="2377.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x v="15"/>
    <x v="1038"/>
    <d v="2016-03-19T04:33:43"/>
    <n v="2000"/>
    <n v="2377.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x v="15"/>
    <x v="1039"/>
    <d v="2016-12-13T07:59:00"/>
    <n v="2000"/>
    <n v="2377.3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s v="journalism"/>
    <x v="16"/>
    <x v="1040"/>
    <d v="2016-08-27T17:00:09"/>
    <n v="400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s v="journalism"/>
    <x v="16"/>
    <x v="1041"/>
    <d v="2014-07-31T01:26:32"/>
    <n v="400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s v="journalism"/>
    <x v="16"/>
    <x v="1042"/>
    <d v="2014-09-12T10:00:00"/>
    <n v="4000"/>
    <n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s v="journalism"/>
    <x v="16"/>
    <x v="1043"/>
    <d v="2015-05-20T06:04:15"/>
    <n v="4000"/>
    <n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s v="journalism"/>
    <x v="16"/>
    <x v="1044"/>
    <d v="2015-03-05T20:27:00"/>
    <n v="4000"/>
    <n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s v="journalism"/>
    <x v="16"/>
    <x v="1045"/>
    <d v="2014-08-23T20:59:10"/>
    <n v="400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s v="journalism"/>
    <x v="16"/>
    <x v="1046"/>
    <d v="2015-12-26T20:26:00"/>
    <n v="300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s v="journalism"/>
    <x v="16"/>
    <x v="1047"/>
    <d v="2014-11-05T20:38:35"/>
    <n v="4000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s v="journalism"/>
    <x v="16"/>
    <x v="1048"/>
    <d v="2016-09-25T01:16:29"/>
    <n v="400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s v="journalism"/>
    <x v="16"/>
    <x v="1049"/>
    <d v="2016-02-12T10:20:45"/>
    <n v="400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s v="journalism"/>
    <x v="16"/>
    <x v="1050"/>
    <d v="2015-09-14T19:07:57"/>
    <n v="400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s v="journalism"/>
    <x v="16"/>
    <x v="1051"/>
    <d v="2014-08-27T00:20:25"/>
    <n v="400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s v="journalism"/>
    <x v="16"/>
    <x v="1052"/>
    <d v="2016-06-06T20:09:00"/>
    <n v="400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s v="journalism"/>
    <x v="16"/>
    <x v="1053"/>
    <d v="2017-03-06T04:08:52"/>
    <n v="400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x v="16"/>
    <x v="1054"/>
    <d v="2014-08-10T22:00:00"/>
    <n v="400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s v="journalism"/>
    <x v="16"/>
    <x v="1055"/>
    <d v="2016-03-07T23:49:05"/>
    <n v="400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s v="journalism"/>
    <x v="16"/>
    <x v="1056"/>
    <d v="2015-04-24T16:16:17"/>
    <n v="400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s v="journalism"/>
    <x v="16"/>
    <x v="1057"/>
    <d v="2016-12-04T21:54:43"/>
    <n v="400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s v="journalism"/>
    <x v="16"/>
    <x v="1058"/>
    <d v="2015-03-26T00:00:00"/>
    <n v="400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s v="journalism"/>
    <x v="16"/>
    <x v="1059"/>
    <d v="2015-03-13T17:57:36"/>
    <n v="400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s v="journalism"/>
    <x v="16"/>
    <x v="1060"/>
    <d v="2015-04-15T21:54:53"/>
    <n v="400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s v="journalism"/>
    <x v="16"/>
    <x v="1061"/>
    <d v="2016-05-02T01:00:00"/>
    <n v="400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s v="journalism"/>
    <x v="16"/>
    <x v="1062"/>
    <d v="2016-07-12T19:22:21"/>
    <n v="400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s v="journalism"/>
    <x v="16"/>
    <x v="1063"/>
    <d v="2016-08-31T00:44:22"/>
    <n v="400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s v="games"/>
    <x v="17"/>
    <x v="1064"/>
    <d v="2013-07-07T05:28:23"/>
    <n v="20000"/>
    <n v="10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s v="games"/>
    <x v="17"/>
    <x v="1065"/>
    <d v="2014-02-19T09:08:42"/>
    <n v="4500"/>
    <n v="8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s v="games"/>
    <x v="17"/>
    <x v="1066"/>
    <d v="2013-08-04T23:06:22"/>
    <n v="20000"/>
    <n v="10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s v="games"/>
    <x v="17"/>
    <x v="1067"/>
    <d v="2013-12-21T20:32:11"/>
    <n v="20000"/>
    <n v="10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s v="games"/>
    <x v="17"/>
    <x v="1068"/>
    <d v="2016-04-10T07:54:24"/>
    <n v="20000"/>
    <n v="10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s v="games"/>
    <x v="17"/>
    <x v="1069"/>
    <d v="2013-11-26T06:30:59"/>
    <n v="20000"/>
    <n v="10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s v="games"/>
    <x v="17"/>
    <x v="1070"/>
    <d v="2012-10-01T00:17:02"/>
    <n v="20000"/>
    <n v="1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s v="games"/>
    <x v="17"/>
    <x v="1071"/>
    <d v="2015-11-17T19:04:53"/>
    <n v="25050"/>
    <n v="202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s v="games"/>
    <x v="17"/>
    <x v="1072"/>
    <d v="2014-02-05T19:58:17"/>
    <n v="20000"/>
    <n v="1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s v="games"/>
    <x v="17"/>
    <x v="1073"/>
    <d v="2011-10-16T23:09:01"/>
    <n v="20000"/>
    <n v="1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s v="games"/>
    <x v="17"/>
    <x v="1074"/>
    <d v="2014-01-04T04:09:05"/>
    <n v="20000"/>
    <n v="10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s v="games"/>
    <x v="17"/>
    <x v="1075"/>
    <d v="2012-05-06T21:41:56"/>
    <n v="20000"/>
    <n v="104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s v="games"/>
    <x v="17"/>
    <x v="1076"/>
    <d v="2014-09-11T09:04:10"/>
    <n v="20000"/>
    <n v="10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s v="games"/>
    <x v="17"/>
    <x v="1077"/>
    <d v="2016-01-14T04:00:11"/>
    <n v="20000"/>
    <n v="10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s v="games"/>
    <x v="17"/>
    <x v="1078"/>
    <d v="2011-07-22T04:42:01"/>
    <n v="20000"/>
    <n v="10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s v="games"/>
    <x v="17"/>
    <x v="1079"/>
    <d v="2016-05-14T13:35:36"/>
    <n v="7250"/>
    <n v="350.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s v="games"/>
    <x v="17"/>
    <x v="1080"/>
    <d v="2014-05-11T03:18:53"/>
    <n v="20000"/>
    <n v="10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s v="games"/>
    <x v="17"/>
    <x v="1081"/>
    <d v="2015-01-28T22:14:52"/>
    <n v="20000"/>
    <n v="10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s v="games"/>
    <x v="17"/>
    <x v="1082"/>
    <d v="2012-08-10T21:44:48"/>
    <n v="20000"/>
    <n v="10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s v="games"/>
    <x v="17"/>
    <x v="1083"/>
    <d v="2014-08-02T15:49:43"/>
    <n v="30000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s v="games"/>
    <x v="17"/>
    <x v="1084"/>
    <d v="2014-08-08T21:53:24"/>
    <n v="20000"/>
    <n v="10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s v="games"/>
    <x v="17"/>
    <x v="1085"/>
    <d v="2016-03-14T15:06:15"/>
    <n v="30000"/>
    <n v="41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s v="games"/>
    <x v="17"/>
    <x v="1086"/>
    <d v="2014-08-24T20:48:11"/>
    <n v="20000"/>
    <n v="10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x v="17"/>
    <x v="1087"/>
    <d v="2014-06-15T17:08:07"/>
    <n v="20000"/>
    <n v="10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s v="games"/>
    <x v="17"/>
    <x v="1088"/>
    <d v="2014-04-24T19:11:07"/>
    <n v="20000"/>
    <n v="10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s v="games"/>
    <x v="17"/>
    <x v="1089"/>
    <d v="2015-06-26T04:32:55"/>
    <n v="15000"/>
    <n v="117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s v="games"/>
    <x v="17"/>
    <x v="1090"/>
    <d v="2015-05-29T04:27:33"/>
    <n v="4500"/>
    <n v="8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s v="games"/>
    <x v="17"/>
    <x v="1091"/>
    <d v="2016-04-10T18:41:12"/>
    <n v="4100"/>
    <n v="2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s v="games"/>
    <x v="17"/>
    <x v="1092"/>
    <d v="2013-01-06T00:37:18"/>
    <n v="20000"/>
    <n v="10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s v="games"/>
    <x v="17"/>
    <x v="1093"/>
    <d v="2016-02-11T23:22:17"/>
    <n v="30000"/>
    <n v="41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s v="games"/>
    <x v="17"/>
    <x v="1094"/>
    <d v="2011-10-09T17:07:13"/>
    <n v="20000"/>
    <n v="10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x v="17"/>
    <x v="1095"/>
    <d v="2013-08-30T12:53:40"/>
    <n v="20000"/>
    <n v="10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s v="games"/>
    <x v="17"/>
    <x v="1096"/>
    <d v="2014-10-04T03:30:00"/>
    <n v="20000"/>
    <n v="10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s v="games"/>
    <x v="17"/>
    <x v="1097"/>
    <d v="2014-03-02T19:01:17"/>
    <n v="20000"/>
    <n v="10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x v="17"/>
    <x v="1098"/>
    <d v="2014-04-13T18:18:15"/>
    <n v="20000"/>
    <n v="10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s v="games"/>
    <x v="17"/>
    <x v="1099"/>
    <d v="2015-05-13T20:04:28"/>
    <n v="4100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s v="games"/>
    <x v="17"/>
    <x v="1100"/>
    <d v="2016-02-14T02:39:31"/>
    <n v="7250"/>
    <n v="35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s v="games"/>
    <x v="17"/>
    <x v="1101"/>
    <d v="2016-07-14T18:12:00"/>
    <n v="20000"/>
    <n v="104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s v="games"/>
    <x v="17"/>
    <x v="1102"/>
    <d v="2013-12-09T05:59:00"/>
    <n v="20000"/>
    <n v="10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s v="games"/>
    <x v="17"/>
    <x v="1103"/>
    <d v="2016-06-18T05:19:50"/>
    <n v="20000"/>
    <n v="10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s v="games"/>
    <x v="17"/>
    <x v="1104"/>
    <d v="2014-06-11T09:50:21"/>
    <n v="4100"/>
    <n v="2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s v="games"/>
    <x v="17"/>
    <x v="1105"/>
    <d v="2014-03-24T02:15:27"/>
    <n v="20000"/>
    <n v="10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s v="games"/>
    <x v="17"/>
    <x v="1106"/>
    <d v="2012-04-04T16:46:15"/>
    <n v="20000"/>
    <n v="10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s v="games"/>
    <x v="17"/>
    <x v="1107"/>
    <d v="2014-07-23T20:40:24"/>
    <n v="20000"/>
    <n v="10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x v="17"/>
    <x v="1108"/>
    <d v="2012-04-13T14:17:15"/>
    <n v="20000"/>
    <n v="10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s v="games"/>
    <x v="17"/>
    <x v="1109"/>
    <d v="2016-11-18T19:03:10"/>
    <n v="20000"/>
    <n v="104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s v="games"/>
    <x v="17"/>
    <x v="1110"/>
    <d v="2012-12-07T22:23:42"/>
    <n v="20000"/>
    <n v="1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s v="games"/>
    <x v="17"/>
    <x v="1111"/>
    <d v="2016-01-08T04:53:10"/>
    <n v="20000"/>
    <n v="10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s v="games"/>
    <x v="17"/>
    <x v="1112"/>
    <d v="2015-01-19T08:30:00"/>
    <n v="20000"/>
    <n v="10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s v="games"/>
    <x v="17"/>
    <x v="1113"/>
    <d v="2014-08-14T23:27:00"/>
    <n v="4100"/>
    <n v="2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s v="games"/>
    <x v="17"/>
    <x v="1114"/>
    <d v="2013-10-09T08:18:07"/>
    <n v="4100"/>
    <n v="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s v="games"/>
    <x v="17"/>
    <x v="1115"/>
    <d v="2016-03-30T15:41:35"/>
    <n v="20000"/>
    <n v="104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s v="games"/>
    <x v="17"/>
    <x v="1116"/>
    <d v="2012-06-09T20:20:08"/>
    <n v="20000"/>
    <n v="104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s v="games"/>
    <x v="17"/>
    <x v="1117"/>
    <d v="2015-12-25T14:21:53"/>
    <n v="7250"/>
    <n v="350.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s v="games"/>
    <x v="17"/>
    <x v="1118"/>
    <d v="2014-04-05T02:59:39"/>
    <n v="4500"/>
    <n v="8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s v="games"/>
    <x v="17"/>
    <x v="1119"/>
    <d v="2014-04-06T19:01:04"/>
    <n v="20000"/>
    <n v="1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s v="games"/>
    <x v="17"/>
    <x v="1120"/>
    <d v="2011-10-28T20:56:40"/>
    <n v="20000"/>
    <n v="104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s v="games"/>
    <x v="17"/>
    <x v="1121"/>
    <d v="2016-03-13T21:25:16"/>
    <n v="20000"/>
    <n v="10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s v="games"/>
    <x v="17"/>
    <x v="1122"/>
    <d v="2013-05-30T16:53:45"/>
    <n v="4100"/>
    <n v="2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s v="games"/>
    <x v="17"/>
    <x v="1123"/>
    <d v="2014-04-19T12:34:08"/>
    <n v="20000"/>
    <n v="10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s v="games"/>
    <x v="18"/>
    <x v="1124"/>
    <d v="2015-04-30T16:00:51"/>
    <n v="18000"/>
    <n v="12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s v="games"/>
    <x v="18"/>
    <x v="1125"/>
    <d v="2015-09-25T14:58:50"/>
    <n v="5000"/>
    <n v="1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s v="games"/>
    <x v="18"/>
    <x v="1126"/>
    <d v="2016-07-14T07:51:34"/>
    <n v="18000"/>
    <n v="12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s v="games"/>
    <x v="18"/>
    <x v="1127"/>
    <d v="2014-11-14T21:30:00"/>
    <n v="18000"/>
    <n v="125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s v="games"/>
    <x v="18"/>
    <x v="1128"/>
    <d v="2014-08-07T15:35:17"/>
    <n v="500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s v="games"/>
    <x v="18"/>
    <x v="1129"/>
    <d v="2016-06-05T06:21:33"/>
    <n v="18000"/>
    <n v="12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s v="games"/>
    <x v="18"/>
    <x v="1130"/>
    <d v="2014-11-26T00:55:00"/>
    <n v="18000"/>
    <n v="12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s v="games"/>
    <x v="18"/>
    <x v="1131"/>
    <d v="2015-12-24T21:47:48"/>
    <n v="1650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s v="games"/>
    <x v="18"/>
    <x v="1132"/>
    <d v="2017-01-01T02:46:11"/>
    <n v="9000"/>
    <n v="73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s v="games"/>
    <x v="18"/>
    <x v="1133"/>
    <d v="2014-07-31T09:46:21"/>
    <n v="5000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s v="games"/>
    <x v="18"/>
    <x v="1134"/>
    <d v="2014-11-29T04:33:00"/>
    <n v="16500"/>
    <n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s v="games"/>
    <x v="18"/>
    <x v="1135"/>
    <d v="2016-08-06T23:44:54"/>
    <n v="750"/>
    <n v="2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s v="games"/>
    <x v="18"/>
    <x v="1136"/>
    <d v="2015-12-19T16:07:09"/>
    <n v="4190"/>
    <n v="27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s v="games"/>
    <x v="18"/>
    <x v="1137"/>
    <d v="2016-04-23T19:40:21"/>
    <n v="18000"/>
    <n v="1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s v="games"/>
    <x v="18"/>
    <x v="1138"/>
    <d v="2017-01-21T21:45:31"/>
    <n v="18000"/>
    <n v="1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s v="games"/>
    <x v="18"/>
    <x v="1139"/>
    <d v="2015-01-01T08:20:26"/>
    <n v="18000"/>
    <n v="12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s v="games"/>
    <x v="18"/>
    <x v="1140"/>
    <d v="2015-08-06T11:05:21"/>
    <n v="5000"/>
    <n v="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s v="games"/>
    <x v="18"/>
    <x v="1141"/>
    <d v="2015-07-09T16:47:30"/>
    <n v="750"/>
    <n v="2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s v="games"/>
    <x v="18"/>
    <x v="1142"/>
    <d v="2015-02-17T00:08:47"/>
    <n v="18000"/>
    <n v="12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s v="games"/>
    <x v="18"/>
    <x v="1143"/>
    <d v="2015-12-17T04:38:46"/>
    <n v="18000"/>
    <n v="1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s v="food"/>
    <x v="19"/>
    <x v="1144"/>
    <d v="2015-04-29T04:22:00"/>
    <n v="15000"/>
    <n v="4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s v="food"/>
    <x v="19"/>
    <x v="1145"/>
    <d v="2014-10-02T17:56:32"/>
    <n v="15000"/>
    <n v="4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s v="food"/>
    <x v="19"/>
    <x v="1146"/>
    <d v="2014-05-02T22:52:53"/>
    <n v="15000"/>
    <n v="4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s v="food"/>
    <x v="19"/>
    <x v="1147"/>
    <d v="2014-10-19T23:19:43"/>
    <n v="47500"/>
    <n v="4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s v="food"/>
    <x v="19"/>
    <x v="1148"/>
    <d v="2016-12-01T05:06:21"/>
    <n v="15000"/>
    <n v="4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s v="food"/>
    <x v="19"/>
    <x v="1149"/>
    <d v="2016-06-16T17:02:46"/>
    <n v="15000"/>
    <n v="4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s v="food"/>
    <x v="19"/>
    <x v="1150"/>
    <d v="2016-01-08T22:54:35"/>
    <n v="15000"/>
    <n v="4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s v="food"/>
    <x v="19"/>
    <x v="1151"/>
    <d v="2015-09-07T02:27:43"/>
    <n v="15000"/>
    <n v="4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s v="food"/>
    <x v="19"/>
    <x v="1152"/>
    <d v="2015-05-15T17:01:52"/>
    <n v="15000"/>
    <n v="4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s v="food"/>
    <x v="19"/>
    <x v="1153"/>
    <d v="2015-06-18T17:08:25"/>
    <n v="15000"/>
    <n v="4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s v="food"/>
    <x v="19"/>
    <x v="1154"/>
    <d v="2015-09-06T02:36:46"/>
    <n v="15000"/>
    <n v="4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s v="food"/>
    <x v="19"/>
    <x v="1155"/>
    <d v="2014-08-14T18:20:08"/>
    <n v="15000"/>
    <n v="4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s v="food"/>
    <x v="19"/>
    <x v="1156"/>
    <d v="2015-02-24T01:42:42"/>
    <n v="15000"/>
    <n v="4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s v="food"/>
    <x v="19"/>
    <x v="1157"/>
    <d v="2014-12-05T16:04:40"/>
    <n v="15000"/>
    <n v="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s v="food"/>
    <x v="19"/>
    <x v="1158"/>
    <d v="2014-12-09T02:12:08"/>
    <n v="15000"/>
    <n v="4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s v="food"/>
    <x v="19"/>
    <x v="1159"/>
    <d v="2015-06-30T15:45:00"/>
    <n v="15000"/>
    <n v="4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s v="food"/>
    <x v="19"/>
    <x v="1160"/>
    <d v="2015-03-28T02:43:06"/>
    <n v="15000"/>
    <n v="4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s v="food"/>
    <x v="19"/>
    <x v="1161"/>
    <d v="2015-05-19T15:06:29"/>
    <n v="15000"/>
    <n v="4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s v="food"/>
    <x v="19"/>
    <x v="1162"/>
    <d v="2014-09-25T16:24:24"/>
    <n v="15000"/>
    <n v="4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s v="food"/>
    <x v="19"/>
    <x v="1163"/>
    <d v="2014-08-09T17:22:00"/>
    <n v="15000"/>
    <n v="4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x v="19"/>
    <x v="1164"/>
    <d v="2016-06-18T17:23:02"/>
    <n v="15000"/>
    <n v="4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s v="food"/>
    <x v="19"/>
    <x v="1165"/>
    <d v="2014-07-06T05:08:50"/>
    <n v="15000"/>
    <n v="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s v="food"/>
    <x v="19"/>
    <x v="1166"/>
    <d v="2015-06-26T04:00:00"/>
    <n v="15000"/>
    <n v="4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s v="food"/>
    <x v="19"/>
    <x v="1167"/>
    <d v="2014-09-12T17:38:15"/>
    <n v="15000"/>
    <n v="4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s v="food"/>
    <x v="19"/>
    <x v="1168"/>
    <d v="2016-09-22T01:17:45"/>
    <n v="15000"/>
    <n v="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s v="food"/>
    <x v="19"/>
    <x v="1169"/>
    <d v="2015-02-22T08:29:23"/>
    <n v="15000"/>
    <n v="4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s v="food"/>
    <x v="19"/>
    <x v="1170"/>
    <d v="2015-05-30T21:26:11"/>
    <n v="3000"/>
    <n v="8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s v="food"/>
    <x v="19"/>
    <x v="1171"/>
    <d v="2014-11-13T20:18:47"/>
    <n v="15000"/>
    <n v="4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s v="food"/>
    <x v="19"/>
    <x v="1172"/>
    <d v="2014-08-20T16:22:32"/>
    <n v="15000"/>
    <n v="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s v="food"/>
    <x v="19"/>
    <x v="1173"/>
    <d v="2015-08-03T04:27:37"/>
    <n v="15000"/>
    <n v="4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s v="food"/>
    <x v="19"/>
    <x v="1174"/>
    <d v="2016-05-08T20:12:07"/>
    <n v="15000"/>
    <n v="4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s v="food"/>
    <x v="19"/>
    <x v="1175"/>
    <d v="2015-07-15T17:28:59"/>
    <n v="15000"/>
    <n v="4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s v="food"/>
    <x v="19"/>
    <x v="1176"/>
    <d v="2017-03-06T13:00:00"/>
    <n v="1500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s v="food"/>
    <x v="19"/>
    <x v="1177"/>
    <d v="2014-10-15T15:51:36"/>
    <n v="3000"/>
    <n v="8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s v="food"/>
    <x v="19"/>
    <x v="1178"/>
    <d v="2014-08-16T21:44:12"/>
    <n v="15000"/>
    <n v="4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s v="food"/>
    <x v="19"/>
    <x v="1179"/>
    <d v="2015-10-28T17:17:07"/>
    <n v="47500"/>
    <n v="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s v="food"/>
    <x v="19"/>
    <x v="1180"/>
    <d v="2014-06-28T19:21:54"/>
    <n v="15000"/>
    <n v="4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s v="food"/>
    <x v="19"/>
    <x v="1181"/>
    <d v="2015-03-01T08:08:41"/>
    <n v="15000"/>
    <n v="4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s v="food"/>
    <x v="19"/>
    <x v="1182"/>
    <d v="2017-01-12T16:42:00"/>
    <n v="15000"/>
    <n v="4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s v="food"/>
    <x v="19"/>
    <x v="1183"/>
    <d v="2016-11-02T03:59:00"/>
    <n v="15000"/>
    <n v="4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s v="photography"/>
    <x v="20"/>
    <x v="1184"/>
    <d v="2017-02-06T14:23:31"/>
    <n v="6250"/>
    <n v="658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x v="20"/>
    <x v="1185"/>
    <d v="2015-06-08T04:00:00"/>
    <n v="9000"/>
    <n v="13281.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s v="photography"/>
    <x v="20"/>
    <x v="1186"/>
    <d v="2015-06-01T22:42:00"/>
    <n v="6250"/>
    <n v="658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s v="photography"/>
    <x v="20"/>
    <x v="1187"/>
    <d v="2015-05-17T18:00:00"/>
    <n v="9000"/>
    <n v="13281.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s v="photography"/>
    <x v="20"/>
    <x v="1188"/>
    <d v="2016-12-28T16:49:00"/>
    <n v="6250"/>
    <n v="10305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x v="20"/>
    <x v="1189"/>
    <d v="2016-06-29T23:29:55"/>
    <n v="9000"/>
    <n v="13281.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s v="photography"/>
    <x v="20"/>
    <x v="1190"/>
    <d v="2014-08-31T15:58:45"/>
    <n v="9000"/>
    <n v="13281.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s v="photography"/>
    <x v="20"/>
    <x v="1191"/>
    <d v="2016-03-20T13:29:20"/>
    <n v="9000"/>
    <n v="13281.5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s v="photography"/>
    <x v="20"/>
    <x v="1192"/>
    <d v="2017-02-11T12:09:38"/>
    <n v="6250"/>
    <n v="658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x v="20"/>
    <x v="1193"/>
    <d v="2016-04-09T17:37:33"/>
    <n v="9000"/>
    <n v="13281.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s v="photography"/>
    <x v="20"/>
    <x v="1194"/>
    <d v="2015-04-08T11:42:59"/>
    <n v="12500"/>
    <n v="4028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s v="photography"/>
    <x v="20"/>
    <x v="1195"/>
    <d v="2015-12-20T09:00:00"/>
    <n v="13350"/>
    <n v="154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s v="photography"/>
    <x v="20"/>
    <x v="1196"/>
    <d v="2015-12-18T19:38:59"/>
    <n v="6250"/>
    <n v="658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x v="20"/>
    <x v="1197"/>
    <d v="2016-06-13T05:59:00"/>
    <n v="9000"/>
    <n v="13281.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x v="20"/>
    <x v="1198"/>
    <d v="2015-12-31T03:00:00"/>
    <n v="9000"/>
    <n v="13281.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s v="photography"/>
    <x v="20"/>
    <x v="1199"/>
    <d v="2015-07-08T18:30:00"/>
    <n v="6250"/>
    <n v="658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x v="20"/>
    <x v="1200"/>
    <d v="2015-04-16T11:27:36"/>
    <n v="9000"/>
    <n v="13281.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s v="photography"/>
    <x v="20"/>
    <x v="1201"/>
    <d v="2016-07-15T14:34:06"/>
    <n v="6250"/>
    <n v="658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s v="photography"/>
    <x v="20"/>
    <x v="1202"/>
    <d v="2015-06-27T06:55:54"/>
    <n v="15000"/>
    <n v="370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s v="photography"/>
    <x v="20"/>
    <x v="1203"/>
    <d v="2015-05-31T14:45:27"/>
    <n v="9000"/>
    <n v="13281.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s v="photography"/>
    <x v="20"/>
    <x v="1204"/>
    <d v="2015-12-04T05:00:00"/>
    <n v="9000"/>
    <n v="13281.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s v="photography"/>
    <x v="20"/>
    <x v="1205"/>
    <d v="2015-06-13T12:09:11"/>
    <n v="15000"/>
    <n v="1657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s v="photography"/>
    <x v="20"/>
    <x v="1206"/>
    <d v="2017-03-11T13:29:00"/>
    <n v="900"/>
    <n v="103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s v="photography"/>
    <x v="20"/>
    <x v="1207"/>
    <d v="2016-03-31T10:00:00"/>
    <n v="13350"/>
    <n v="1544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s v="photography"/>
    <x v="20"/>
    <x v="1208"/>
    <d v="2016-03-24T16:01:04"/>
    <n v="9000"/>
    <n v="13281.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s v="photography"/>
    <x v="20"/>
    <x v="1209"/>
    <d v="2017-02-25T20:18:25"/>
    <n v="9000"/>
    <n v="13281.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s v="photography"/>
    <x v="20"/>
    <x v="1210"/>
    <d v="2015-05-31T21:00:00"/>
    <n v="11500"/>
    <n v="28536.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s v="photography"/>
    <x v="20"/>
    <x v="1211"/>
    <d v="2016-06-09T20:47:41"/>
    <n v="6250"/>
    <n v="1030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x v="20"/>
    <x v="1212"/>
    <d v="2015-11-27T01:00:00"/>
    <n v="9000"/>
    <n v="13281.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x v="20"/>
    <x v="1213"/>
    <d v="2017-01-31T18:08:20"/>
    <n v="6250"/>
    <n v="658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x v="20"/>
    <x v="1214"/>
    <d v="2015-06-09T20:10:05"/>
    <n v="9000"/>
    <n v="13281.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x v="20"/>
    <x v="1215"/>
    <d v="2014-05-30T22:09:16"/>
    <n v="9000"/>
    <n v="13281.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s v="photography"/>
    <x v="20"/>
    <x v="1216"/>
    <d v="2015-10-02T23:03:00"/>
    <n v="9000"/>
    <n v="13281.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s v="photography"/>
    <x v="20"/>
    <x v="1217"/>
    <d v="2016-07-14T19:25:40"/>
    <n v="9000"/>
    <n v="13281.5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s v="photography"/>
    <x v="20"/>
    <x v="1218"/>
    <d v="2015-11-01T03:00:00"/>
    <n v="9000"/>
    <n v="13281.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x v="20"/>
    <x v="1219"/>
    <d v="2016-10-20T11:05:13"/>
    <n v="9000"/>
    <n v="13281.5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s v="photography"/>
    <x v="20"/>
    <x v="1220"/>
    <d v="2015-08-25T15:05:12"/>
    <n v="15000"/>
    <n v="1657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x v="20"/>
    <x v="1221"/>
    <d v="2016-12-04T00:00:00"/>
    <n v="6250"/>
    <n v="658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s v="photography"/>
    <x v="20"/>
    <x v="1222"/>
    <d v="2016-04-01T04:00:00"/>
    <n v="6250"/>
    <n v="1030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s v="photography"/>
    <x v="20"/>
    <x v="1223"/>
    <d v="2016-11-10T05:15:09"/>
    <n v="9000"/>
    <n v="13281.5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s v="music"/>
    <x v="21"/>
    <x v="1224"/>
    <d v="2014-06-06T13:11:42"/>
    <n v="5000"/>
    <n v="1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s v="music"/>
    <x v="21"/>
    <x v="1225"/>
    <d v="2013-10-22T21:44:38"/>
    <n v="5000"/>
    <n v="1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s v="music"/>
    <x v="21"/>
    <x v="1226"/>
    <d v="2014-04-21T01:00:00"/>
    <n v="5000"/>
    <n v="11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s v="music"/>
    <x v="21"/>
    <x v="1227"/>
    <d v="2014-08-07T07:00:00"/>
    <n v="5000"/>
    <n v="1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s v="music"/>
    <x v="21"/>
    <x v="1228"/>
    <d v="2011-09-28T17:30:08"/>
    <n v="5000"/>
    <n v="11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s v="music"/>
    <x v="21"/>
    <x v="1229"/>
    <d v="2012-04-16T16:00:00"/>
    <n v="5000"/>
    <n v="11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s v="music"/>
    <x v="21"/>
    <x v="1230"/>
    <d v="2011-02-24T23:20:30"/>
    <n v="5000"/>
    <n v="11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s v="music"/>
    <x v="21"/>
    <x v="1231"/>
    <d v="2015-08-28T01:00:00"/>
    <n v="5000"/>
    <n v="11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s v="music"/>
    <x v="21"/>
    <x v="1232"/>
    <d v="2013-10-06T20:21:10"/>
    <n v="5000"/>
    <n v="11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s v="music"/>
    <x v="21"/>
    <x v="1233"/>
    <d v="2012-02-21T22:46:14"/>
    <n v="5000"/>
    <n v="11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s v="music"/>
    <x v="21"/>
    <x v="1234"/>
    <d v="2015-02-02T18:55:42"/>
    <n v="5000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s v="music"/>
    <x v="21"/>
    <x v="1235"/>
    <d v="2013-12-15T03:14:59"/>
    <n v="5000"/>
    <n v="116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s v="music"/>
    <x v="21"/>
    <x v="1236"/>
    <d v="2012-07-28T16:00:00"/>
    <n v="5000"/>
    <n v="1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s v="music"/>
    <x v="21"/>
    <x v="1237"/>
    <d v="2012-08-24T06:47:45"/>
    <n v="5000"/>
    <n v="11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s v="music"/>
    <x v="21"/>
    <x v="1238"/>
    <d v="2011-08-06T14:38:56"/>
    <n v="5000"/>
    <n v="11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s v="music"/>
    <x v="21"/>
    <x v="1239"/>
    <d v="2012-01-05T23:06:07"/>
    <n v="5000"/>
    <n v="11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s v="music"/>
    <x v="21"/>
    <x v="1240"/>
    <d v="2013-07-12T21:51:00"/>
    <n v="5000"/>
    <n v="11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s v="music"/>
    <x v="21"/>
    <x v="1241"/>
    <d v="2014-11-03T05:59:00"/>
    <n v="5000"/>
    <n v="11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s v="music"/>
    <x v="21"/>
    <x v="1242"/>
    <d v="2011-09-11T13:18:00"/>
    <n v="5000"/>
    <n v="1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s v="music"/>
    <x v="21"/>
    <x v="1243"/>
    <d v="2011-07-08T21:00:00"/>
    <n v="5000"/>
    <n v="1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s v="music"/>
    <x v="11"/>
    <x v="1244"/>
    <d v="2013-04-22T21:00:00"/>
    <n v="3000"/>
    <n v="3537.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x v="11"/>
    <x v="1245"/>
    <d v="2014-06-14T14:23:54"/>
    <n v="3000"/>
    <n v="3537.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s v="music"/>
    <x v="11"/>
    <x v="1246"/>
    <d v="2011-12-06T02:02:29"/>
    <n v="3000"/>
    <n v="3537.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s v="music"/>
    <x v="11"/>
    <x v="1247"/>
    <d v="2013-05-06T07:00:55"/>
    <n v="3000"/>
    <n v="3537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x v="11"/>
    <x v="1248"/>
    <d v="2014-06-13T06:59:00"/>
    <n v="3000"/>
    <n v="3537.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x v="11"/>
    <x v="1249"/>
    <d v="2012-07-07T17:46:51"/>
    <n v="3000"/>
    <n v="3537.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x v="11"/>
    <x v="1250"/>
    <d v="2014-09-06T15:25:31"/>
    <n v="3000"/>
    <n v="3537.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x v="11"/>
    <x v="1251"/>
    <d v="2011-09-25T19:32:47"/>
    <n v="3000"/>
    <n v="3537.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x v="11"/>
    <x v="1252"/>
    <d v="2013-10-24T23:42:49"/>
    <n v="3000"/>
    <n v="3537.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x v="11"/>
    <x v="1253"/>
    <d v="2014-09-03T18:48:27"/>
    <n v="3000"/>
    <n v="3537.5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s v="music"/>
    <x v="11"/>
    <x v="1254"/>
    <d v="2011-01-01T04:59:00"/>
    <n v="3000"/>
    <n v="3537.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x v="11"/>
    <x v="1255"/>
    <d v="2013-12-01T21:17:32"/>
    <n v="3000"/>
    <n v="3537.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x v="11"/>
    <x v="1256"/>
    <d v="2012-02-12T22:03:51"/>
    <n v="3000"/>
    <n v="3537.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x v="11"/>
    <x v="1257"/>
    <d v="2011-04-03T01:03:10"/>
    <n v="3000"/>
    <n v="3537.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x v="11"/>
    <x v="1258"/>
    <d v="2013-08-31T14:40:12"/>
    <n v="3000"/>
    <n v="3537.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s v="music"/>
    <x v="11"/>
    <x v="1259"/>
    <d v="2014-06-09T03:59:00"/>
    <n v="3000"/>
    <n v="3537.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x v="11"/>
    <x v="1260"/>
    <d v="2014-02-26T20:13:40"/>
    <n v="3000"/>
    <n v="3537.5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x v="11"/>
    <x v="1261"/>
    <d v="2014-01-29T08:13:47"/>
    <n v="3000"/>
    <n v="3537.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s v="music"/>
    <x v="11"/>
    <x v="1262"/>
    <d v="2014-02-16T18:18:12"/>
    <n v="4250"/>
    <n v="4586.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x v="11"/>
    <x v="1263"/>
    <d v="2014-03-29T01:00:00"/>
    <n v="3000"/>
    <n v="3537.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s v="music"/>
    <x v="11"/>
    <x v="1264"/>
    <d v="2013-10-29T15:54:43"/>
    <n v="3000"/>
    <n v="3537.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x v="11"/>
    <x v="1265"/>
    <d v="2010-11-30T15:43:35"/>
    <n v="3000"/>
    <n v="3537.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s v="music"/>
    <x v="11"/>
    <x v="1266"/>
    <d v="2014-01-11T21:02:25"/>
    <n v="3000"/>
    <n v="3537.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x v="11"/>
    <x v="1267"/>
    <d v="2013-07-24T14:02:38"/>
    <n v="3000"/>
    <n v="3537.5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x v="11"/>
    <x v="1268"/>
    <d v="2013-09-20T20:17:27"/>
    <n v="3000"/>
    <n v="3537.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x v="11"/>
    <x v="1269"/>
    <d v="2016-04-16T00:00:00"/>
    <n v="3000"/>
    <n v="3537.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x v="11"/>
    <x v="1270"/>
    <d v="2012-03-25T19:34:02"/>
    <n v="3000"/>
    <n v="3537.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x v="11"/>
    <x v="1271"/>
    <d v="2013-11-13T17:24:19"/>
    <n v="3000"/>
    <n v="3537.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s v="music"/>
    <x v="11"/>
    <x v="1272"/>
    <d v="2010-06-15T04:00:00"/>
    <n v="3000"/>
    <n v="3537.5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s v="music"/>
    <x v="11"/>
    <x v="1273"/>
    <d v="2014-08-31T17:31:31"/>
    <n v="4250"/>
    <n v="4586.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s v="music"/>
    <x v="11"/>
    <x v="1274"/>
    <d v="2012-08-30T16:33:45"/>
    <n v="3000"/>
    <n v="3537.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s v="music"/>
    <x v="11"/>
    <x v="1275"/>
    <d v="2013-08-07T20:49:47"/>
    <n v="3000"/>
    <n v="3537.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x v="11"/>
    <x v="1276"/>
    <d v="2009-09-01T04:00:00"/>
    <n v="3000"/>
    <n v="3537.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x v="11"/>
    <x v="1277"/>
    <d v="2012-09-04T13:29:07"/>
    <n v="3000"/>
    <n v="3537.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x v="11"/>
    <x v="1278"/>
    <d v="2014-06-25T02:00:00"/>
    <n v="3000"/>
    <n v="3537.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s v="music"/>
    <x v="11"/>
    <x v="1279"/>
    <d v="2014-03-24T01:22:50"/>
    <n v="3000"/>
    <n v="3537.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x v="11"/>
    <x v="1280"/>
    <d v="2011-03-01T18:10:54"/>
    <n v="3000"/>
    <n v="3537.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x v="11"/>
    <x v="1281"/>
    <d v="2013-07-28T17:50:36"/>
    <n v="3000"/>
    <n v="3537.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x v="11"/>
    <x v="1282"/>
    <d v="2013-12-09T04:59:00"/>
    <n v="3000"/>
    <n v="3537.5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x v="11"/>
    <x v="1283"/>
    <d v="2013-03-11T04:00:00"/>
    <n v="3000"/>
    <n v="3537.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s v="theater"/>
    <x v="6"/>
    <x v="1284"/>
    <d v="2016-12-31T16:59:00"/>
    <n v="3000"/>
    <n v="3167.5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s v="theater"/>
    <x v="6"/>
    <x v="1285"/>
    <d v="2015-06-20T13:59:35"/>
    <n v="1675"/>
    <n v="200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s v="theater"/>
    <x v="6"/>
    <x v="1286"/>
    <d v="2015-02-17T14:00:00"/>
    <n v="1675"/>
    <n v="20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s v="theater"/>
    <x v="6"/>
    <x v="1287"/>
    <d v="2015-06-12T14:54:16"/>
    <n v="1675"/>
    <n v="20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s v="theater"/>
    <x v="6"/>
    <x v="1288"/>
    <d v="2016-08-10T04:00:00"/>
    <n v="3000"/>
    <n v="3167.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x v="6"/>
    <x v="1289"/>
    <d v="2017-01-04T03:14:05"/>
    <n v="3000"/>
    <n v="3167.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s v="theater"/>
    <x v="6"/>
    <x v="1290"/>
    <d v="2015-04-23T06:59:00"/>
    <n v="3000"/>
    <n v="3167.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s v="theater"/>
    <x v="6"/>
    <x v="1291"/>
    <d v="2015-04-07T07:00:00"/>
    <n v="3000"/>
    <n v="3167.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s v="theater"/>
    <x v="6"/>
    <x v="1292"/>
    <d v="2015-10-06T22:59:00"/>
    <n v="1675"/>
    <n v="20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s v="theater"/>
    <x v="6"/>
    <x v="1293"/>
    <d v="2015-11-14T17:49:31"/>
    <n v="3000"/>
    <n v="3167.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s v="theater"/>
    <x v="6"/>
    <x v="1294"/>
    <d v="2015-10-19T11:00:00"/>
    <n v="1675"/>
    <n v="20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x v="6"/>
    <x v="1295"/>
    <d v="2015-07-29T17:00:00"/>
    <n v="1675"/>
    <n v="20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s v="theater"/>
    <x v="6"/>
    <x v="1296"/>
    <d v="2016-03-14T00:12:53"/>
    <n v="1675"/>
    <n v="20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s v="theater"/>
    <x v="6"/>
    <x v="1297"/>
    <d v="2016-05-01T17:55:58"/>
    <n v="3000"/>
    <n v="3167.5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s v="theater"/>
    <x v="6"/>
    <x v="1298"/>
    <d v="2016-04-28T16:20:32"/>
    <n v="1675"/>
    <n v="200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x v="6"/>
    <x v="1299"/>
    <d v="2015-07-14T19:32:39"/>
    <n v="3000"/>
    <n v="3167.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x v="6"/>
    <x v="1300"/>
    <d v="2016-06-01T18:57:00"/>
    <n v="3000"/>
    <n v="3167.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x v="6"/>
    <x v="1301"/>
    <d v="2015-07-21T03:00:00"/>
    <n v="3000"/>
    <n v="3167.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x v="6"/>
    <x v="1302"/>
    <d v="2016-12-01T02:23:31"/>
    <n v="3000"/>
    <n v="3167.5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x v="6"/>
    <x v="1303"/>
    <d v="2016-07-31T11:00:00"/>
    <n v="1675"/>
    <n v="20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s v="technology"/>
    <x v="8"/>
    <x v="1304"/>
    <d v="2017-03-13T03:40:05"/>
    <n v="25000"/>
    <n v="52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s v="technology"/>
    <x v="8"/>
    <x v="1305"/>
    <d v="2016-07-21T17:30:00"/>
    <n v="48000"/>
    <n v="492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s v="technology"/>
    <x v="8"/>
    <x v="1306"/>
    <d v="2014-12-04T10:58:54"/>
    <n v="48000"/>
    <n v="4920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s v="technology"/>
    <x v="8"/>
    <x v="1307"/>
    <d v="2016-02-17T12:04:39"/>
    <n v="48000"/>
    <n v="4920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s v="technology"/>
    <x v="8"/>
    <x v="1308"/>
    <d v="2016-10-08T14:43:32"/>
    <n v="48000"/>
    <n v="492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s v="technology"/>
    <x v="8"/>
    <x v="1309"/>
    <d v="2015-10-15T21:11:08"/>
    <n v="48000"/>
    <n v="492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s v="technology"/>
    <x v="8"/>
    <x v="1310"/>
    <d v="2016-08-19T16:00:50"/>
    <n v="48000"/>
    <n v="492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s v="technology"/>
    <x v="8"/>
    <x v="1311"/>
    <d v="2016-11-30T20:15:19"/>
    <n v="48000"/>
    <n v="492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s v="technology"/>
    <x v="8"/>
    <x v="1312"/>
    <d v="2015-04-18T16:52:02"/>
    <n v="48000"/>
    <n v="492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s v="technology"/>
    <x v="8"/>
    <x v="1313"/>
    <d v="2016-03-03T17:01:54"/>
    <n v="48000"/>
    <n v="492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s v="technology"/>
    <x v="8"/>
    <x v="1314"/>
    <d v="2016-10-21T16:04:20"/>
    <n v="48000"/>
    <n v="49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s v="technology"/>
    <x v="8"/>
    <x v="1315"/>
    <d v="2015-11-06T01:00:00"/>
    <n v="48000"/>
    <n v="492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s v="technology"/>
    <x v="8"/>
    <x v="1316"/>
    <d v="2016-02-28T23:05:09"/>
    <n v="48000"/>
    <n v="492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s v="technology"/>
    <x v="8"/>
    <x v="1317"/>
    <d v="2016-07-21T14:00:00"/>
    <n v="200000"/>
    <n v="1146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s v="technology"/>
    <x v="8"/>
    <x v="1318"/>
    <d v="2015-01-11T01:02:52"/>
    <n v="48000"/>
    <n v="492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s v="technology"/>
    <x v="8"/>
    <x v="1319"/>
    <d v="2014-07-11T16:00:00"/>
    <n v="25000"/>
    <n v="52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s v="technology"/>
    <x v="8"/>
    <x v="1320"/>
    <d v="2016-12-30T23:00:00"/>
    <n v="100000"/>
    <n v="50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s v="technology"/>
    <x v="8"/>
    <x v="1321"/>
    <d v="2016-12-23T17:58:57"/>
    <n v="462000"/>
    <n v="601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s v="technology"/>
    <x v="8"/>
    <x v="1322"/>
    <d v="2015-05-21T15:45:25"/>
    <n v="25000"/>
    <n v="52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s v="technology"/>
    <x v="8"/>
    <x v="1323"/>
    <d v="2016-04-26T06:55:00"/>
    <n v="48000"/>
    <n v="492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s v="technology"/>
    <x v="8"/>
    <x v="1324"/>
    <d v="2016-10-13T15:12:32"/>
    <n v="48000"/>
    <n v="492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s v="technology"/>
    <x v="8"/>
    <x v="1325"/>
    <d v="2016-12-30T02:03:55"/>
    <n v="48000"/>
    <n v="49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s v="technology"/>
    <x v="8"/>
    <x v="1326"/>
    <d v="2015-01-15T19:00:28"/>
    <n v="48000"/>
    <n v="492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s v="technology"/>
    <x v="8"/>
    <x v="1327"/>
    <d v="2015-05-29T16:17:15"/>
    <n v="48000"/>
    <n v="492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s v="technology"/>
    <x v="8"/>
    <x v="1328"/>
    <d v="2016-10-14T15:25:34"/>
    <n v="48000"/>
    <n v="492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s v="technology"/>
    <x v="8"/>
    <x v="1329"/>
    <d v="2014-12-02T06:19:05"/>
    <n v="48000"/>
    <n v="49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s v="technology"/>
    <x v="8"/>
    <x v="1330"/>
    <d v="2016-07-02T04:00:00"/>
    <n v="48000"/>
    <n v="492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s v="technology"/>
    <x v="8"/>
    <x v="1331"/>
    <d v="2016-08-17T12:05:54"/>
    <n v="48000"/>
    <n v="492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s v="technology"/>
    <x v="8"/>
    <x v="1332"/>
    <d v="2017-01-27T01:26:48"/>
    <n v="9557.5"/>
    <n v="12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s v="technology"/>
    <x v="8"/>
    <x v="1333"/>
    <d v="2014-07-16T02:33:45"/>
    <n v="250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s v="technology"/>
    <x v="8"/>
    <x v="1334"/>
    <d v="2016-03-11T18:34:47"/>
    <n v="48000"/>
    <n v="492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s v="technology"/>
    <x v="8"/>
    <x v="1335"/>
    <d v="2015-12-05T22:28:22"/>
    <n v="48000"/>
    <n v="49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s v="technology"/>
    <x v="8"/>
    <x v="1336"/>
    <d v="2014-12-17T20:43:48"/>
    <n v="48000"/>
    <n v="492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s v="technology"/>
    <x v="8"/>
    <x v="1337"/>
    <d v="2017-03-03T13:51:19"/>
    <n v="48000"/>
    <n v="492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s v="technology"/>
    <x v="8"/>
    <x v="1338"/>
    <d v="2015-08-02T19:17:13"/>
    <n v="48000"/>
    <n v="492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s v="technology"/>
    <x v="8"/>
    <x v="1339"/>
    <d v="2014-12-08T16:31:55"/>
    <n v="48000"/>
    <n v="492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s v="technology"/>
    <x v="8"/>
    <x v="1340"/>
    <d v="2014-08-15T14:17:33"/>
    <n v="48000"/>
    <n v="492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s v="technology"/>
    <x v="8"/>
    <x v="1341"/>
    <d v="2016-10-01T14:58:37"/>
    <n v="25000"/>
    <n v="52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s v="technology"/>
    <x v="8"/>
    <x v="1342"/>
    <d v="2015-07-17T19:35:39"/>
    <n v="48000"/>
    <n v="492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s v="technology"/>
    <x v="8"/>
    <x v="1343"/>
    <d v="2016-08-19T03:59:00"/>
    <n v="48000"/>
    <n v="492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s v="publishing"/>
    <x v="9"/>
    <x v="1344"/>
    <d v="2016-06-30T18:57:19"/>
    <n v="5000"/>
    <n v="102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s v="publishing"/>
    <x v="9"/>
    <x v="1345"/>
    <d v="2014-07-14T19:32:39"/>
    <n v="3400"/>
    <n v="455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x v="9"/>
    <x v="1346"/>
    <d v="2013-06-27T01:49:11"/>
    <n v="3400"/>
    <n v="45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x v="9"/>
    <x v="1347"/>
    <d v="2015-03-07T15:18:45"/>
    <n v="3400"/>
    <n v="455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s v="publishing"/>
    <x v="9"/>
    <x v="1348"/>
    <d v="2014-12-18T12:08:53"/>
    <n v="3400"/>
    <n v="455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s v="publishing"/>
    <x v="9"/>
    <x v="1349"/>
    <d v="2015-12-16T06:59:00"/>
    <n v="5000"/>
    <n v="102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x v="9"/>
    <x v="1350"/>
    <d v="2015-12-26T00:18:54"/>
    <n v="3400"/>
    <n v="455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x v="9"/>
    <x v="1351"/>
    <d v="2016-02-12T17:45:44"/>
    <n v="3400"/>
    <n v="45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s v="publishing"/>
    <x v="9"/>
    <x v="1352"/>
    <d v="2015-09-05T03:59:00"/>
    <n v="3400"/>
    <n v="455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x v="9"/>
    <x v="1353"/>
    <d v="2013-03-11T00:00:00"/>
    <n v="3400"/>
    <n v="455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s v="publishing"/>
    <x v="9"/>
    <x v="1354"/>
    <d v="2016-06-11T19:22:59"/>
    <n v="2500"/>
    <n v="3039.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s v="publishing"/>
    <x v="9"/>
    <x v="1355"/>
    <d v="2012-11-30T10:00:00"/>
    <n v="2500"/>
    <n v="3039.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x v="9"/>
    <x v="1356"/>
    <d v="2013-07-05T00:56:00"/>
    <n v="3400"/>
    <n v="455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s v="publishing"/>
    <x v="9"/>
    <x v="1357"/>
    <d v="2013-03-01T05:59:00"/>
    <n v="3400"/>
    <n v="455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x v="9"/>
    <x v="1358"/>
    <d v="2011-06-25T13:42:03"/>
    <n v="3400"/>
    <n v="455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x v="9"/>
    <x v="1359"/>
    <d v="2011-07-06T19:33:10"/>
    <n v="3400"/>
    <n v="45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x v="9"/>
    <x v="1360"/>
    <d v="2012-08-02T21:37:00"/>
    <n v="3400"/>
    <n v="455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s v="publishing"/>
    <x v="9"/>
    <x v="1361"/>
    <d v="2014-06-21T17:12:52"/>
    <n v="2500"/>
    <n v="3039.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x v="9"/>
    <x v="1362"/>
    <d v="2013-09-07T22:25:31"/>
    <n v="3400"/>
    <n v="455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s v="publishing"/>
    <x v="9"/>
    <x v="1363"/>
    <d v="2016-02-15T07:59:00"/>
    <n v="3400"/>
    <n v="455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s v="music"/>
    <x v="11"/>
    <x v="1364"/>
    <d v="2015-01-07T16:41:46"/>
    <n v="42000"/>
    <n v="4983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x v="11"/>
    <x v="1365"/>
    <d v="2015-03-16T16:35:52"/>
    <n v="3000"/>
    <n v="3537.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x v="11"/>
    <x v="1366"/>
    <d v="2014-11-27T00:54:23"/>
    <n v="3000"/>
    <n v="3537.5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s v="music"/>
    <x v="11"/>
    <x v="1367"/>
    <d v="2015-11-14T01:04:10"/>
    <n v="3000"/>
    <n v="3537.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x v="11"/>
    <x v="1368"/>
    <d v="2015-06-15T04:34:54"/>
    <n v="3000"/>
    <n v="3537.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s v="music"/>
    <x v="11"/>
    <x v="1369"/>
    <d v="2014-04-11T14:15:46"/>
    <n v="3000"/>
    <n v="3537.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x v="11"/>
    <x v="1370"/>
    <d v="2013-10-16T00:04:50"/>
    <n v="3000"/>
    <n v="3537.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s v="music"/>
    <x v="11"/>
    <x v="1371"/>
    <d v="2015-05-07T18:12:22"/>
    <n v="3000"/>
    <n v="3537.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x v="11"/>
    <x v="1372"/>
    <d v="2012-07-12T17:45:32"/>
    <n v="3000"/>
    <n v="3537.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x v="11"/>
    <x v="1373"/>
    <d v="2016-12-30T22:50:33"/>
    <n v="3000"/>
    <n v="3537.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x v="11"/>
    <x v="1374"/>
    <d v="2016-03-25T02:53:08"/>
    <n v="3000"/>
    <n v="3537.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s v="music"/>
    <x v="11"/>
    <x v="1375"/>
    <d v="2017-01-15T01:35:19"/>
    <n v="3250"/>
    <n v="5159.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s v="music"/>
    <x v="11"/>
    <x v="1376"/>
    <d v="2016-12-03T17:03:26"/>
    <n v="1125"/>
    <n v="15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s v="music"/>
    <x v="11"/>
    <x v="1377"/>
    <d v="2017-02-03T04:11:00"/>
    <n v="3000"/>
    <n v="3537.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s v="music"/>
    <x v="11"/>
    <x v="1378"/>
    <d v="2016-08-01T18:13:30"/>
    <n v="1125"/>
    <n v="152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x v="11"/>
    <x v="1379"/>
    <d v="2015-06-05T11:47:56"/>
    <n v="3000"/>
    <n v="3537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x v="11"/>
    <x v="1380"/>
    <d v="2015-06-09T02:00:00"/>
    <n v="3000"/>
    <n v="3537.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x v="11"/>
    <x v="1381"/>
    <d v="2016-12-29T05:08:45"/>
    <n v="3000"/>
    <n v="3537.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x v="11"/>
    <x v="1382"/>
    <d v="2013-05-06T19:12:16"/>
    <n v="3000"/>
    <n v="3537.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s v="music"/>
    <x v="11"/>
    <x v="1383"/>
    <d v="2016-12-23T01:47:58"/>
    <n v="4250"/>
    <n v="4586.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s v="music"/>
    <x v="11"/>
    <x v="1384"/>
    <d v="2015-07-05T17:38:42"/>
    <n v="3000"/>
    <n v="3537.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s v="music"/>
    <x v="11"/>
    <x v="1385"/>
    <d v="2016-04-29T12:11:00"/>
    <n v="8000"/>
    <n v="8832.4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x v="11"/>
    <x v="1386"/>
    <d v="2015-07-29T15:31:29"/>
    <n v="3000"/>
    <n v="3537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s v="music"/>
    <x v="11"/>
    <x v="1387"/>
    <d v="2015-06-03T04:30:00"/>
    <n v="3000"/>
    <n v="3537.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x v="11"/>
    <x v="1388"/>
    <d v="2016-10-17T16:14:00"/>
    <n v="3000"/>
    <n v="3537.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s v="music"/>
    <x v="11"/>
    <x v="1389"/>
    <d v="2016-08-13T11:32:37"/>
    <n v="1125"/>
    <n v="152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x v="11"/>
    <x v="1390"/>
    <d v="2015-04-27T17:12:00"/>
    <n v="3000"/>
    <n v="3537.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x v="11"/>
    <x v="1391"/>
    <d v="2015-08-22T04:59:00"/>
    <n v="3000"/>
    <n v="3537.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x v="11"/>
    <x v="1392"/>
    <d v="2016-03-03T03:43:06"/>
    <n v="3000"/>
    <n v="3537.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x v="11"/>
    <x v="1393"/>
    <d v="2016-08-01T16:22:03"/>
    <n v="3000"/>
    <n v="3537.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x v="11"/>
    <x v="1394"/>
    <d v="2017-03-01T03:00:00"/>
    <n v="3000"/>
    <n v="3537.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s v="music"/>
    <x v="11"/>
    <x v="1395"/>
    <d v="2017-01-14T21:48:01"/>
    <n v="3000"/>
    <n v="3537.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s v="music"/>
    <x v="11"/>
    <x v="1396"/>
    <d v="2015-02-13T23:58:02"/>
    <n v="3000"/>
    <n v="3537.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x v="11"/>
    <x v="1397"/>
    <d v="2016-10-27T21:19:00"/>
    <n v="3000"/>
    <n v="3537.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x v="11"/>
    <x v="1398"/>
    <d v="2016-07-05T20:58:54"/>
    <n v="3000"/>
    <n v="3537.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x v="11"/>
    <x v="1399"/>
    <d v="2014-10-07T00:06:13"/>
    <n v="3000"/>
    <n v="3537.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s v="music"/>
    <x v="11"/>
    <x v="1400"/>
    <d v="2016-06-12T05:30:00"/>
    <n v="1125"/>
    <n v="15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x v="11"/>
    <x v="1401"/>
    <d v="2013-05-26T23:54:34"/>
    <n v="3000"/>
    <n v="3537.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s v="music"/>
    <x v="11"/>
    <x v="1402"/>
    <d v="2015-05-01T00:16:51"/>
    <n v="1125"/>
    <n v="152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x v="11"/>
    <x v="1403"/>
    <d v="2013-07-26T01:30:35"/>
    <n v="3000"/>
    <n v="3537.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s v="publishing"/>
    <x v="22"/>
    <x v="1404"/>
    <d v="2015-02-22T12:14:45"/>
    <n v="8750"/>
    <n v="156.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s v="publishing"/>
    <x v="22"/>
    <x v="1405"/>
    <d v="2014-11-28T17:20:01"/>
    <n v="7000"/>
    <n v="1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s v="publishing"/>
    <x v="22"/>
    <x v="1406"/>
    <d v="2015-12-12T10:00:00"/>
    <n v="12000"/>
    <n v="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s v="publishing"/>
    <x v="22"/>
    <x v="1407"/>
    <d v="2014-08-12T12:52:58"/>
    <n v="7000"/>
    <n v="1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s v="publishing"/>
    <x v="22"/>
    <x v="1408"/>
    <d v="2015-11-13T21:55:56"/>
    <n v="8750"/>
    <n v="156.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s v="publishing"/>
    <x v="22"/>
    <x v="1409"/>
    <d v="2015-01-01T04:12:15"/>
    <n v="7000"/>
    <n v="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s v="publishing"/>
    <x v="22"/>
    <x v="1410"/>
    <d v="2016-06-03T07:38:40"/>
    <n v="12000"/>
    <n v="15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s v="publishing"/>
    <x v="22"/>
    <x v="1411"/>
    <d v="2015-02-06T01:25:00"/>
    <n v="8750"/>
    <n v="156.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s v="publishing"/>
    <x v="22"/>
    <x v="1412"/>
    <d v="2014-12-04T01:31:39"/>
    <n v="7000"/>
    <n v="1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s v="publishing"/>
    <x v="22"/>
    <x v="1413"/>
    <d v="2016-02-20T10:29:30"/>
    <n v="12000"/>
    <n v="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s v="publishing"/>
    <x v="22"/>
    <x v="1414"/>
    <d v="2017-01-03T06:04:27"/>
    <n v="7000"/>
    <n v="1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s v="publishing"/>
    <x v="22"/>
    <x v="1415"/>
    <d v="2015-08-16T16:13:11"/>
    <n v="7000"/>
    <n v="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s v="publishing"/>
    <x v="22"/>
    <x v="1416"/>
    <d v="2015-11-21T23:13:39"/>
    <n v="7000"/>
    <n v="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s v="publishing"/>
    <x v="22"/>
    <x v="1417"/>
    <d v="2015-09-15T11:11:00"/>
    <n v="7000"/>
    <n v="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s v="publishing"/>
    <x v="22"/>
    <x v="1418"/>
    <d v="2016-02-25T10:57:14"/>
    <n v="2000"/>
    <n v="25.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s v="publishing"/>
    <x v="22"/>
    <x v="1419"/>
    <d v="2016-10-09T10:56:59"/>
    <n v="7000"/>
    <n v="1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s v="publishing"/>
    <x v="22"/>
    <x v="1420"/>
    <d v="2016-06-28T16:01:26"/>
    <n v="7000"/>
    <n v="1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s v="publishing"/>
    <x v="22"/>
    <x v="1421"/>
    <d v="2015-02-08T21:58:29"/>
    <n v="200000"/>
    <n v="2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s v="publishing"/>
    <x v="22"/>
    <x v="1422"/>
    <d v="2016-09-21T05:45:04"/>
    <n v="25000"/>
    <n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s v="publishing"/>
    <x v="22"/>
    <x v="1423"/>
    <d v="2016-01-01T08:38:51"/>
    <n v="115000"/>
    <n v="5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s v="publishing"/>
    <x v="22"/>
    <x v="1424"/>
    <d v="2016-11-15T18:13:22"/>
    <n v="7000"/>
    <n v="15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x v="22"/>
    <x v="1425"/>
    <d v="2015-04-29T03:09:19"/>
    <n v="7000"/>
    <n v="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s v="publishing"/>
    <x v="22"/>
    <x v="1426"/>
    <d v="2015-08-24T09:22:00"/>
    <n v="500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s v="publishing"/>
    <x v="22"/>
    <x v="1427"/>
    <d v="2016-09-18T20:26:25"/>
    <n v="5000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s v="publishing"/>
    <x v="22"/>
    <x v="1428"/>
    <d v="2016-04-02T08:06:57"/>
    <n v="2000"/>
    <n v="25.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s v="publishing"/>
    <x v="22"/>
    <x v="1429"/>
    <d v="2015-04-10T01:27:22"/>
    <n v="7000"/>
    <n v="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s v="publishing"/>
    <x v="22"/>
    <x v="1430"/>
    <d v="2014-12-19T19:31:28"/>
    <n v="7000"/>
    <n v="15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s v="publishing"/>
    <x v="22"/>
    <x v="1431"/>
    <d v="2015-11-26T06:03:36"/>
    <n v="7000"/>
    <n v="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x v="22"/>
    <x v="1432"/>
    <d v="2015-07-20T18:43:48"/>
    <n v="7000"/>
    <n v="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s v="publishing"/>
    <x v="22"/>
    <x v="1433"/>
    <d v="2016-12-10T11:00:00"/>
    <n v="12000"/>
    <n v="1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s v="publishing"/>
    <x v="22"/>
    <x v="1434"/>
    <d v="2015-06-08T15:00:00"/>
    <n v="51000"/>
    <n v="439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s v="publishing"/>
    <x v="22"/>
    <x v="1435"/>
    <d v="2015-10-11T18:43:40"/>
    <n v="12000"/>
    <n v="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s v="publishing"/>
    <x v="22"/>
    <x v="1436"/>
    <d v="2016-02-21T08:24:17"/>
    <n v="5000"/>
    <n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s v="publishing"/>
    <x v="22"/>
    <x v="1437"/>
    <d v="2014-07-13T04:59:00"/>
    <n v="7000"/>
    <n v="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s v="publishing"/>
    <x v="22"/>
    <x v="1438"/>
    <d v="2016-04-27T13:55:00"/>
    <n v="51000"/>
    <n v="439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s v="publishing"/>
    <x v="22"/>
    <x v="1439"/>
    <d v="2015-03-07T19:55:01"/>
    <n v="2725"/>
    <n v="18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s v="publishing"/>
    <x v="22"/>
    <x v="1440"/>
    <d v="2016-05-26T17:57:43"/>
    <n v="12000"/>
    <n v="1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s v="publishing"/>
    <x v="22"/>
    <x v="1441"/>
    <d v="2015-09-11T18:22:49"/>
    <n v="8750"/>
    <n v="156.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s v="publishing"/>
    <x v="22"/>
    <x v="1442"/>
    <d v="2016-05-25T15:29:18"/>
    <n v="7000"/>
    <n v="15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s v="publishing"/>
    <x v="22"/>
    <x v="1443"/>
    <d v="2017-01-02T22:13:29"/>
    <n v="1300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s v="publishing"/>
    <x v="22"/>
    <x v="1444"/>
    <d v="2015-09-12T20:57:42"/>
    <n v="500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s v="publishing"/>
    <x v="22"/>
    <x v="1445"/>
    <d v="2015-06-14T13:00:55"/>
    <n v="500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s v="publishing"/>
    <x v="22"/>
    <x v="1446"/>
    <d v="2016-04-21T10:44:38"/>
    <n v="12000"/>
    <n v="1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s v="publishing"/>
    <x v="22"/>
    <x v="1447"/>
    <d v="2016-07-08T17:32:14"/>
    <n v="7000"/>
    <n v="1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s v="publishing"/>
    <x v="22"/>
    <x v="1448"/>
    <d v="2015-05-22T05:25:00"/>
    <n v="115000"/>
    <n v="5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s v="publishing"/>
    <x v="22"/>
    <x v="1449"/>
    <d v="2015-05-10T19:28:25"/>
    <n v="7000"/>
    <n v="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x v="22"/>
    <x v="1450"/>
    <d v="2016-02-20T04:06:37"/>
    <n v="7000"/>
    <n v="1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s v="publishing"/>
    <x v="22"/>
    <x v="1451"/>
    <d v="2014-11-19T00:00:59"/>
    <n v="1450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s v="publishing"/>
    <x v="22"/>
    <x v="1452"/>
    <d v="2014-07-28T16:52:43"/>
    <n v="1450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s v="publishing"/>
    <x v="22"/>
    <x v="1453"/>
    <d v="2017-04-15T15:42:27"/>
    <n v="2500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s v="publishing"/>
    <x v="22"/>
    <x v="1454"/>
    <d v="2016-04-24T21:59:00"/>
    <n v="1750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s v="publishing"/>
    <x v="22"/>
    <x v="1455"/>
    <d v="2014-09-05T13:39:00"/>
    <n v="14500"/>
    <n v="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s v="publishing"/>
    <x v="22"/>
    <x v="1456"/>
    <d v="2017-01-03T16:02:45"/>
    <n v="5000"/>
    <n v="1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s v="publishing"/>
    <x v="22"/>
    <x v="1457"/>
    <d v="2015-11-11T22:30:44"/>
    <n v="1450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s v="publishing"/>
    <x v="22"/>
    <x v="1458"/>
    <d v="2014-08-11T04:00:00"/>
    <n v="1450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s v="publishing"/>
    <x v="22"/>
    <x v="1459"/>
    <d v="2015-12-02T17:25:00"/>
    <n v="3700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s v="publishing"/>
    <x v="22"/>
    <x v="1460"/>
    <d v="2014-11-30T23:45:00"/>
    <n v="1450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x v="23"/>
    <x v="1461"/>
    <d v="2014-10-21T00:00:00"/>
    <n v="15000"/>
    <n v="22780.4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s v="publishing"/>
    <x v="23"/>
    <x v="1462"/>
    <d v="2013-04-10T15:54:31"/>
    <n v="15000"/>
    <n v="22780.4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s v="publishing"/>
    <x v="23"/>
    <x v="1463"/>
    <d v="2013-04-07T20:52:18"/>
    <n v="15000"/>
    <n v="22780.4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s v="publishing"/>
    <x v="23"/>
    <x v="1464"/>
    <d v="2013-02-16T15:52:38"/>
    <n v="15000"/>
    <n v="22780.4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s v="publishing"/>
    <x v="23"/>
    <x v="1465"/>
    <d v="2012-03-22T03:00:00"/>
    <n v="15000"/>
    <n v="22780.4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s v="publishing"/>
    <x v="23"/>
    <x v="1466"/>
    <d v="2016-01-12T05:00:00"/>
    <n v="15000"/>
    <n v="22780.41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x v="23"/>
    <x v="1467"/>
    <d v="2012-03-25T18:14:45"/>
    <n v="15000"/>
    <n v="22780.4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s v="publishing"/>
    <x v="23"/>
    <x v="1468"/>
    <d v="2011-06-12T00:20:49"/>
    <n v="15000"/>
    <n v="22780.4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x v="23"/>
    <x v="1469"/>
    <d v="2013-02-15T14:21:49"/>
    <n v="15000"/>
    <n v="22780.4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x v="23"/>
    <x v="1470"/>
    <d v="2012-12-28T19:51:03"/>
    <n v="15000"/>
    <n v="22780.41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x v="23"/>
    <x v="1471"/>
    <d v="2015-04-09T22:58:54"/>
    <n v="15000"/>
    <n v="22780.4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x v="23"/>
    <x v="1472"/>
    <d v="2013-10-16T13:01:43"/>
    <n v="15000"/>
    <n v="22780.4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x v="23"/>
    <x v="1473"/>
    <d v="2012-03-01T23:30:39"/>
    <n v="15000"/>
    <n v="22780.4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x v="23"/>
    <x v="1474"/>
    <d v="2013-09-13T17:28:12"/>
    <n v="15000"/>
    <n v="22780.4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x v="23"/>
    <x v="1475"/>
    <d v="2014-12-20T04:59:00"/>
    <n v="15000"/>
    <n v="22780.41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x v="23"/>
    <x v="1476"/>
    <d v="2011-09-10T01:00:22"/>
    <n v="15000"/>
    <n v="22780.4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x v="23"/>
    <x v="1477"/>
    <d v="2011-12-23T03:00:00"/>
    <n v="15000"/>
    <n v="22780.4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x v="23"/>
    <x v="1478"/>
    <d v="2013-05-14T20:55:13"/>
    <n v="15000"/>
    <n v="22780.4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x v="23"/>
    <x v="1479"/>
    <d v="2014-05-10T03:59:00"/>
    <n v="15000"/>
    <n v="22780.4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s v="publishing"/>
    <x v="23"/>
    <x v="1480"/>
    <d v="2013-07-26T17:00:00"/>
    <n v="15000"/>
    <n v="22780.4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s v="publishing"/>
    <x v="10"/>
    <x v="1481"/>
    <d v="2013-11-02T22:09:05"/>
    <n v="4500"/>
    <n v="52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s v="publishing"/>
    <x v="10"/>
    <x v="1482"/>
    <d v="2012-09-07T07:51:00"/>
    <n v="4500"/>
    <n v="3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s v="publishing"/>
    <x v="10"/>
    <x v="1483"/>
    <d v="2016-07-22T04:37:55"/>
    <n v="4500"/>
    <n v="39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s v="publishing"/>
    <x v="10"/>
    <x v="1484"/>
    <d v="2012-07-21T14:51:00"/>
    <n v="4500"/>
    <n v="39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x v="10"/>
    <x v="1485"/>
    <d v="2015-06-20T19:06:13"/>
    <n v="4500"/>
    <n v="3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s v="publishing"/>
    <x v="10"/>
    <x v="1486"/>
    <d v="2015-02-27T04:02:41"/>
    <n v="4500"/>
    <n v="3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s v="publishing"/>
    <x v="10"/>
    <x v="1487"/>
    <d v="2016-08-02T22:01:11"/>
    <n v="4500"/>
    <n v="39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s v="publishing"/>
    <x v="10"/>
    <x v="1488"/>
    <d v="2014-01-05T13:31:00"/>
    <n v="15000"/>
    <n v="3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s v="publishing"/>
    <x v="10"/>
    <x v="1489"/>
    <d v="2012-11-15T15:40:52"/>
    <n v="4500"/>
    <n v="3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s v="publishing"/>
    <x v="10"/>
    <x v="1490"/>
    <d v="2013-10-02T13:27:54"/>
    <n v="4500"/>
    <n v="39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s v="publishing"/>
    <x v="10"/>
    <x v="1491"/>
    <d v="2015-02-15T15:38:00"/>
    <n v="4500"/>
    <n v="3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s v="publishing"/>
    <x v="10"/>
    <x v="1492"/>
    <d v="2011-06-18T21:14:06"/>
    <n v="4500"/>
    <n v="39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x v="10"/>
    <x v="1493"/>
    <d v="2013-06-16T20:47:55"/>
    <n v="4500"/>
    <n v="3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s v="publishing"/>
    <x v="10"/>
    <x v="1494"/>
    <d v="2015-04-03T15:38:00"/>
    <n v="4500"/>
    <n v="3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s v="publishing"/>
    <x v="10"/>
    <x v="1495"/>
    <d v="2011-08-27T18:57:11"/>
    <n v="4500"/>
    <n v="39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s v="publishing"/>
    <x v="10"/>
    <x v="1496"/>
    <d v="2014-09-16T11:24:19"/>
    <n v="4500"/>
    <n v="3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s v="publishing"/>
    <x v="10"/>
    <x v="1497"/>
    <d v="2013-07-31T19:43:00"/>
    <n v="4500"/>
    <n v="3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s v="publishing"/>
    <x v="10"/>
    <x v="1498"/>
    <d v="2014-09-03T23:36:18"/>
    <n v="4500"/>
    <n v="3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s v="publishing"/>
    <x v="10"/>
    <x v="1499"/>
    <d v="2016-08-05T00:10:33"/>
    <n v="4500"/>
    <n v="3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s v="publishing"/>
    <x v="10"/>
    <x v="1500"/>
    <d v="2013-05-01T21:42:37"/>
    <n v="4500"/>
    <n v="39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s v="photography"/>
    <x v="20"/>
    <x v="1501"/>
    <d v="2015-07-08T14:00:23"/>
    <n v="6250"/>
    <n v="1030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s v="photography"/>
    <x v="20"/>
    <x v="1502"/>
    <d v="2016-03-25T22:00:00"/>
    <n v="6250"/>
    <n v="65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s v="photography"/>
    <x v="20"/>
    <x v="1503"/>
    <d v="2016-10-23T08:20:01"/>
    <n v="3750"/>
    <n v="4045.9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s v="photography"/>
    <x v="20"/>
    <x v="1504"/>
    <d v="2014-06-10T08:33:00"/>
    <n v="6250"/>
    <n v="658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s v="photography"/>
    <x v="20"/>
    <x v="1505"/>
    <d v="2016-03-22T20:01:00"/>
    <n v="15000"/>
    <n v="16573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x v="20"/>
    <x v="1506"/>
    <d v="2014-07-24T18:51:44"/>
    <n v="6250"/>
    <n v="658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x v="20"/>
    <x v="1507"/>
    <d v="2010-05-15T08:10:00"/>
    <n v="9000"/>
    <n v="13281.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s v="photography"/>
    <x v="20"/>
    <x v="1508"/>
    <d v="2014-06-27T14:44:41"/>
    <n v="9000"/>
    <n v="13281.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s v="photography"/>
    <x v="20"/>
    <x v="1509"/>
    <d v="2017-02-14T22:59:00"/>
    <n v="15000"/>
    <n v="1657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s v="photography"/>
    <x v="20"/>
    <x v="1510"/>
    <d v="2014-07-19T09:14:38"/>
    <n v="6250"/>
    <n v="658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x v="20"/>
    <x v="1511"/>
    <d v="2015-11-18T15:00:04"/>
    <n v="9000"/>
    <n v="13281.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s v="photography"/>
    <x v="20"/>
    <x v="1512"/>
    <d v="2017-02-05T16:25:39"/>
    <n v="9000"/>
    <n v="13281.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x v="20"/>
    <x v="1513"/>
    <d v="2014-07-16T15:17:46"/>
    <n v="6250"/>
    <n v="658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s v="photography"/>
    <x v="20"/>
    <x v="1514"/>
    <d v="2015-09-27T14:20:40"/>
    <n v="9000"/>
    <n v="13281.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s v="photography"/>
    <x v="20"/>
    <x v="1515"/>
    <d v="2016-03-16T05:04:57"/>
    <n v="300000"/>
    <n v="4715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s v="photography"/>
    <x v="20"/>
    <x v="1516"/>
    <d v="2016-10-06T14:00:00"/>
    <n v="9000"/>
    <n v="13281.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x v="20"/>
    <x v="1517"/>
    <d v="2014-12-06T06:00:00"/>
    <n v="9000"/>
    <n v="13281.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x v="20"/>
    <x v="1518"/>
    <d v="2014-05-31T19:40:52"/>
    <n v="9000"/>
    <n v="13281.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s v="photography"/>
    <x v="20"/>
    <x v="1519"/>
    <d v="2014-06-20T21:59:00"/>
    <n v="9000"/>
    <n v="13281.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s v="photography"/>
    <x v="20"/>
    <x v="1520"/>
    <d v="2014-12-19T04:00:00"/>
    <n v="9000"/>
    <n v="13281.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x v="20"/>
    <x v="1521"/>
    <d v="2016-06-07T04:01:31"/>
    <n v="9000"/>
    <n v="13281.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x v="20"/>
    <x v="1522"/>
    <d v="2014-10-17T19:55:39"/>
    <n v="9000"/>
    <n v="13281.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x v="20"/>
    <x v="1523"/>
    <d v="2014-12-23T00:00:00"/>
    <n v="9000"/>
    <n v="13281.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s v="photography"/>
    <x v="20"/>
    <x v="1524"/>
    <d v="2017-02-20T12:01:30"/>
    <n v="11500"/>
    <n v="28536.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x v="20"/>
    <x v="1525"/>
    <d v="2016-08-18T16:52:18"/>
    <n v="9000"/>
    <n v="13281.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x v="20"/>
    <x v="1526"/>
    <d v="2016-01-19T06:37:27"/>
    <n v="9000"/>
    <n v="13281.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s v="photography"/>
    <x v="20"/>
    <x v="1527"/>
    <d v="2017-03-14T13:24:46"/>
    <n v="9000"/>
    <n v="13281.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x v="20"/>
    <x v="1528"/>
    <d v="2017-02-01T00:00:00"/>
    <n v="9000"/>
    <n v="13281.5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s v="photography"/>
    <x v="20"/>
    <x v="1529"/>
    <d v="2015-03-19T14:05:20"/>
    <n v="9000"/>
    <n v="13281.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x v="20"/>
    <x v="1530"/>
    <d v="2015-10-23T18:24:55"/>
    <n v="9000"/>
    <n v="13281.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x v="20"/>
    <x v="1531"/>
    <d v="2014-12-01T03:00:00"/>
    <n v="9000"/>
    <n v="13281.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s v="photography"/>
    <x v="20"/>
    <x v="1532"/>
    <d v="2016-02-15T15:00:00"/>
    <n v="15000"/>
    <n v="3700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x v="20"/>
    <x v="1533"/>
    <d v="2016-05-02T03:59:00"/>
    <n v="9000"/>
    <n v="13281.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x v="20"/>
    <x v="1534"/>
    <d v="2015-09-04T16:11:02"/>
    <n v="9000"/>
    <n v="13281.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x v="20"/>
    <x v="1535"/>
    <d v="2016-05-23T22:00:00"/>
    <n v="9000"/>
    <n v="13281.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x v="20"/>
    <x v="1536"/>
    <d v="2015-08-27T19:15:10"/>
    <n v="9000"/>
    <n v="13281.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s v="photography"/>
    <x v="20"/>
    <x v="1537"/>
    <d v="2016-08-06T18:00:00"/>
    <n v="15000"/>
    <n v="1657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x v="20"/>
    <x v="1538"/>
    <d v="2015-01-22T18:46:10"/>
    <n v="9000"/>
    <n v="13281.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s v="photography"/>
    <x v="20"/>
    <x v="1539"/>
    <d v="2017-01-03T22:03:39"/>
    <n v="9000"/>
    <n v="13281.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x v="20"/>
    <x v="1540"/>
    <d v="2014-11-26T01:15:00"/>
    <n v="9000"/>
    <n v="13281.5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s v="photography"/>
    <x v="24"/>
    <x v="1541"/>
    <d v="2014-12-31T17:05:38"/>
    <n v="2500"/>
    <n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s v="photography"/>
    <x v="24"/>
    <x v="1542"/>
    <d v="2015-06-30T23:55:00"/>
    <n v="1000"/>
    <n v="348.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s v="photography"/>
    <x v="24"/>
    <x v="1543"/>
    <d v="2014-11-22T13:13:54"/>
    <n v="2500"/>
    <n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s v="photography"/>
    <x v="24"/>
    <x v="1544"/>
    <d v="2015-04-01T00:18:00"/>
    <n v="2500"/>
    <n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s v="photography"/>
    <x v="24"/>
    <x v="1545"/>
    <d v="2015-03-02T21:16:00"/>
    <n v="2500"/>
    <n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s v="photography"/>
    <x v="24"/>
    <x v="1546"/>
    <d v="2014-09-17T05:06:39"/>
    <n v="750"/>
    <n v="101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s v="photography"/>
    <x v="24"/>
    <x v="1547"/>
    <d v="2017-02-23T10:14:42"/>
    <n v="2500"/>
    <n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s v="photography"/>
    <x v="24"/>
    <x v="1548"/>
    <d v="2015-11-08T22:10:20"/>
    <n v="2500"/>
    <n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s v="photography"/>
    <x v="24"/>
    <x v="1549"/>
    <d v="2015-11-03T04:15:59"/>
    <n v="2500"/>
    <n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s v="photography"/>
    <x v="24"/>
    <x v="1550"/>
    <d v="2016-05-12T10:47:14"/>
    <n v="750"/>
    <n v="101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s v="photography"/>
    <x v="24"/>
    <x v="1551"/>
    <d v="2015-05-27T19:47:19"/>
    <n v="2500"/>
    <n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s v="photography"/>
    <x v="24"/>
    <x v="1552"/>
    <d v="2014-10-01T03:59:00"/>
    <n v="2500"/>
    <n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s v="photography"/>
    <x v="24"/>
    <x v="1553"/>
    <d v="2015-09-02T06:47:27"/>
    <n v="2500"/>
    <n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s v="photography"/>
    <x v="24"/>
    <x v="1554"/>
    <d v="2015-08-02T06:03:10"/>
    <n v="2000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s v="photography"/>
    <x v="24"/>
    <x v="1555"/>
    <d v="2015-09-17T17:00:00"/>
    <n v="2500"/>
    <n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s v="photography"/>
    <x v="24"/>
    <x v="1556"/>
    <d v="2016-07-04T03:40:24"/>
    <n v="1000"/>
    <n v="348.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s v="photography"/>
    <x v="24"/>
    <x v="1557"/>
    <d v="2014-09-20T15:40:33"/>
    <n v="2500"/>
    <n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s v="photography"/>
    <x v="24"/>
    <x v="1558"/>
    <d v="2015-08-28T12:12:00"/>
    <n v="750"/>
    <n v="10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s v="photography"/>
    <x v="24"/>
    <x v="1559"/>
    <d v="2015-04-29T01:16:39"/>
    <n v="2500"/>
    <n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s v="photography"/>
    <x v="24"/>
    <x v="1560"/>
    <d v="2014-11-13T01:29:53"/>
    <n v="2500"/>
    <n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s v="publishing"/>
    <x v="25"/>
    <x v="1561"/>
    <d v="2013-11-07T02:00:03"/>
    <n v="9250"/>
    <n v="152.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s v="publishing"/>
    <x v="25"/>
    <x v="1562"/>
    <d v="2009-12-02T00:50:00"/>
    <n v="9250"/>
    <n v="152.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s v="publishing"/>
    <x v="25"/>
    <x v="1563"/>
    <d v="2014-03-14T16:49:11"/>
    <n v="6000"/>
    <n v="8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s v="publishing"/>
    <x v="25"/>
    <x v="1564"/>
    <d v="2015-05-28T20:05:00"/>
    <n v="9250"/>
    <n v="152.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s v="publishing"/>
    <x v="25"/>
    <x v="1565"/>
    <d v="2011-06-08T17:31:01"/>
    <n v="9250"/>
    <n v="152.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s v="publishing"/>
    <x v="25"/>
    <x v="1566"/>
    <d v="2016-07-27T22:00:00"/>
    <n v="9250"/>
    <n v="152.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s v="publishing"/>
    <x v="25"/>
    <x v="1567"/>
    <d v="2014-02-17T00:00:00"/>
    <n v="9250"/>
    <n v="152.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s v="publishing"/>
    <x v="25"/>
    <x v="1568"/>
    <d v="2014-12-24T01:29:45"/>
    <n v="9250"/>
    <n v="152.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s v="publishing"/>
    <x v="25"/>
    <x v="1569"/>
    <d v="2013-05-25T16:18:34"/>
    <n v="9250"/>
    <n v="152.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x v="25"/>
    <x v="1570"/>
    <d v="2016-04-08T18:31:22"/>
    <n v="9250"/>
    <n v="152.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s v="publishing"/>
    <x v="25"/>
    <x v="1571"/>
    <d v="2015-06-19T18:28:03"/>
    <n v="6000"/>
    <n v="8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s v="publishing"/>
    <x v="25"/>
    <x v="1572"/>
    <d v="2016-02-28T23:59:00"/>
    <n v="6000"/>
    <n v="8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s v="publishing"/>
    <x v="25"/>
    <x v="1573"/>
    <d v="2017-04-01T03:59:00"/>
    <n v="9000"/>
    <n v="22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s v="publishing"/>
    <x v="25"/>
    <x v="1574"/>
    <d v="2015-02-17T22:15:29"/>
    <n v="9250"/>
    <n v="152.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s v="publishing"/>
    <x v="25"/>
    <x v="1575"/>
    <d v="2014-07-09T12:34:56"/>
    <n v="9250"/>
    <n v="152.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s v="publishing"/>
    <x v="25"/>
    <x v="1576"/>
    <d v="2015-06-30T21:06:08"/>
    <n v="9250"/>
    <n v="152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s v="publishing"/>
    <x v="25"/>
    <x v="1577"/>
    <d v="2012-07-24T20:20:48"/>
    <n v="9250"/>
    <n v="152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s v="publishing"/>
    <x v="25"/>
    <x v="1578"/>
    <d v="2010-09-02T02:00:00"/>
    <n v="9250"/>
    <n v="152.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s v="publishing"/>
    <x v="25"/>
    <x v="1579"/>
    <d v="2013-08-28T23:54:51"/>
    <n v="9250"/>
    <n v="152.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s v="publishing"/>
    <x v="25"/>
    <x v="1580"/>
    <d v="2012-05-21T01:12:06"/>
    <n v="9250"/>
    <n v="152.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s v="photography"/>
    <x v="26"/>
    <x v="1581"/>
    <d v="2015-12-19T10:46:30"/>
    <n v="3250"/>
    <n v="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s v="photography"/>
    <x v="26"/>
    <x v="1582"/>
    <d v="2015-10-26T21:20:00"/>
    <n v="1200"/>
    <n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s v="photography"/>
    <x v="26"/>
    <x v="1583"/>
    <d v="2014-09-25T21:43:11"/>
    <n v="325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s v="photography"/>
    <x v="26"/>
    <x v="1584"/>
    <d v="2014-05-30T15:35:01"/>
    <n v="1200"/>
    <n v="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s v="photography"/>
    <x v="26"/>
    <x v="1585"/>
    <d v="2016-12-25T11:00:00"/>
    <n v="2000"/>
    <n v="158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s v="photography"/>
    <x v="26"/>
    <x v="1586"/>
    <d v="2015-04-05T01:30:22"/>
    <n v="120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x v="26"/>
    <x v="1587"/>
    <d v="2014-12-13T22:49:25"/>
    <n v="120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s v="photography"/>
    <x v="26"/>
    <x v="1588"/>
    <d v="2015-01-31T20:12:00"/>
    <n v="1200"/>
    <n v="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s v="photography"/>
    <x v="26"/>
    <x v="1589"/>
    <d v="2015-10-09T23:38:06"/>
    <n v="1200"/>
    <n v="1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s v="photography"/>
    <x v="26"/>
    <x v="1590"/>
    <d v="2015-09-23T20:34:24"/>
    <n v="60000"/>
    <n v="102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s v="photography"/>
    <x v="26"/>
    <x v="1591"/>
    <d v="2016-04-03T16:25:41"/>
    <n v="3250"/>
    <n v="15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s v="photography"/>
    <x v="26"/>
    <x v="1592"/>
    <d v="2015-03-28T00:44:45"/>
    <n v="1200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s v="photography"/>
    <x v="26"/>
    <x v="1593"/>
    <d v="2015-02-28T20:17:35"/>
    <n v="120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s v="photography"/>
    <x v="26"/>
    <x v="1594"/>
    <d v="2016-05-15T16:21:00"/>
    <n v="1200"/>
    <n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s v="photography"/>
    <x v="26"/>
    <x v="1595"/>
    <d v="2014-06-18T20:13:00"/>
    <n v="1200"/>
    <n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s v="photography"/>
    <x v="26"/>
    <x v="1596"/>
    <d v="2014-12-13T11:19:29"/>
    <n v="3250"/>
    <n v="1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s v="photography"/>
    <x v="26"/>
    <x v="1597"/>
    <d v="2016-09-20T08:29:57"/>
    <n v="120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s v="photography"/>
    <x v="26"/>
    <x v="1598"/>
    <d v="2015-07-26T16:00:58"/>
    <n v="120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s v="photography"/>
    <x v="26"/>
    <x v="1599"/>
    <d v="2016-04-08T11:56:16"/>
    <n v="3250"/>
    <n v="15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s v="photography"/>
    <x v="26"/>
    <x v="1600"/>
    <d v="2014-07-15T05:11:00"/>
    <n v="1200"/>
    <n v="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s v="music"/>
    <x v="11"/>
    <x v="1601"/>
    <d v="2011-05-05T02:13:53"/>
    <n v="3000"/>
    <n v="3537.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x v="11"/>
    <x v="1602"/>
    <d v="2011-10-14T23:00:00"/>
    <n v="3000"/>
    <n v="3537.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x v="11"/>
    <x v="1603"/>
    <d v="2012-01-28T04:04:19"/>
    <n v="3000"/>
    <n v="3537.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x v="11"/>
    <x v="1604"/>
    <d v="2012-03-17T19:17:15"/>
    <n v="3000"/>
    <n v="3537.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s v="music"/>
    <x v="11"/>
    <x v="1605"/>
    <d v="2011-08-01T07:00:00"/>
    <n v="3000"/>
    <n v="3537.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x v="11"/>
    <x v="1606"/>
    <d v="2011-03-24T01:40:38"/>
    <n v="3000"/>
    <n v="3537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s v="music"/>
    <x v="11"/>
    <x v="1607"/>
    <d v="2012-06-14T19:24:11"/>
    <n v="3000"/>
    <n v="3537.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s v="music"/>
    <x v="11"/>
    <x v="1608"/>
    <d v="2014-01-01T05:26:00"/>
    <n v="3000"/>
    <n v="3537.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x v="11"/>
    <x v="1609"/>
    <d v="2011-11-02T08:00:00"/>
    <n v="3000"/>
    <n v="3537.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s v="music"/>
    <x v="11"/>
    <x v="1610"/>
    <d v="2012-12-15T22:11:50"/>
    <n v="3000"/>
    <n v="3537.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s v="music"/>
    <x v="11"/>
    <x v="1611"/>
    <d v="2013-06-05T00:00:32"/>
    <n v="3000"/>
    <n v="3537.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x v="11"/>
    <x v="1612"/>
    <d v="2013-01-02T20:59:44"/>
    <n v="3000"/>
    <n v="3537.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x v="11"/>
    <x v="1613"/>
    <d v="2012-07-22T01:40:02"/>
    <n v="3000"/>
    <n v="3537.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x v="11"/>
    <x v="1614"/>
    <d v="2014-08-03T17:00:00"/>
    <n v="3000"/>
    <n v="3537.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s v="music"/>
    <x v="11"/>
    <x v="1615"/>
    <d v="2011-12-13T02:13:16"/>
    <n v="3000"/>
    <n v="3537.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s v="music"/>
    <x v="11"/>
    <x v="1616"/>
    <d v="2012-11-22T22:00:00"/>
    <n v="3000"/>
    <n v="3537.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s v="music"/>
    <x v="11"/>
    <x v="1617"/>
    <d v="2013-11-01T19:00:00"/>
    <n v="3000"/>
    <n v="3537.5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x v="11"/>
    <x v="1618"/>
    <d v="2013-03-08T15:42:15"/>
    <n v="3000"/>
    <n v="3537.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s v="music"/>
    <x v="11"/>
    <x v="1619"/>
    <d v="2014-09-15T04:28:06"/>
    <n v="3000"/>
    <n v="3537.5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x v="11"/>
    <x v="1620"/>
    <d v="2013-02-23T08:09:00"/>
    <n v="3000"/>
    <n v="3537.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x v="11"/>
    <x v="1621"/>
    <d v="2012-05-28T03:59:00"/>
    <n v="3000"/>
    <n v="3537.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x v="11"/>
    <x v="1622"/>
    <d v="2014-12-17T07:59:00"/>
    <n v="3000"/>
    <n v="3537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s v="music"/>
    <x v="11"/>
    <x v="1623"/>
    <d v="2013-08-27T16:31:29"/>
    <n v="1125"/>
    <n v="152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s v="music"/>
    <x v="11"/>
    <x v="1624"/>
    <d v="2013-01-09T08:48:55"/>
    <n v="3000"/>
    <n v="3537.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s v="music"/>
    <x v="11"/>
    <x v="1625"/>
    <d v="2012-09-11T16:47:33"/>
    <n v="3000"/>
    <n v="3537.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s v="music"/>
    <x v="11"/>
    <x v="1626"/>
    <d v="2013-12-01T21:21:07"/>
    <n v="3000"/>
    <n v="3537.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s v="music"/>
    <x v="11"/>
    <x v="1627"/>
    <d v="2012-11-26T04:59:00"/>
    <n v="3000"/>
    <n v="3537.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x v="11"/>
    <x v="1628"/>
    <d v="2014-06-17T17:41:22"/>
    <n v="3000"/>
    <n v="3537.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s v="music"/>
    <x v="11"/>
    <x v="1629"/>
    <d v="2014-02-20T20:48:53"/>
    <n v="3000"/>
    <n v="3537.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x v="11"/>
    <x v="1630"/>
    <d v="2012-03-02T06:59:00"/>
    <n v="3000"/>
    <n v="3537.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x v="11"/>
    <x v="1631"/>
    <d v="2012-10-12T20:37:41"/>
    <n v="3000"/>
    <n v="3537.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s v="music"/>
    <x v="11"/>
    <x v="1632"/>
    <d v="2011-09-24T08:10:54"/>
    <n v="3000"/>
    <n v="3537.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s v="music"/>
    <x v="11"/>
    <x v="1633"/>
    <d v="2012-01-16T05:00:00"/>
    <n v="3000"/>
    <n v="3537.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x v="11"/>
    <x v="1634"/>
    <d v="2011-06-02T05:59:00"/>
    <n v="3000"/>
    <n v="3537.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s v="music"/>
    <x v="11"/>
    <x v="1635"/>
    <d v="2016-07-11T20:51:01"/>
    <n v="3000"/>
    <n v="3537.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s v="music"/>
    <x v="11"/>
    <x v="1636"/>
    <d v="2011-06-12T04:00:00"/>
    <n v="3000"/>
    <n v="3537.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x v="11"/>
    <x v="1637"/>
    <d v="2009-12-31T23:39:00"/>
    <n v="3000"/>
    <n v="3537.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s v="music"/>
    <x v="11"/>
    <x v="1638"/>
    <d v="2013-02-28T21:25:00"/>
    <n v="3000"/>
    <n v="3537.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x v="11"/>
    <x v="1639"/>
    <d v="2012-03-03T15:39:25"/>
    <n v="3000"/>
    <n v="3537.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x v="11"/>
    <x v="1640"/>
    <d v="2010-08-03T01:59:00"/>
    <n v="3000"/>
    <n v="3537.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x v="27"/>
    <x v="1641"/>
    <d v="2014-12-19T14:19:04"/>
    <n v="2500"/>
    <n v="346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s v="music"/>
    <x v="27"/>
    <x v="1642"/>
    <d v="2011-06-14T00:35:27"/>
    <n v="2500"/>
    <n v="346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x v="27"/>
    <x v="1643"/>
    <d v="2012-09-24T19:46:52"/>
    <n v="2500"/>
    <n v="346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s v="music"/>
    <x v="27"/>
    <x v="1644"/>
    <d v="2012-11-22T02:26:00"/>
    <n v="2500"/>
    <n v="34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x v="27"/>
    <x v="1645"/>
    <d v="2013-09-18T14:49:00"/>
    <n v="2500"/>
    <n v="346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x v="27"/>
    <x v="1646"/>
    <d v="2014-08-14T18:11:00"/>
    <n v="1250"/>
    <n v="138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x v="27"/>
    <x v="1647"/>
    <d v="2012-06-09T09:49:37"/>
    <n v="2500"/>
    <n v="346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s v="music"/>
    <x v="27"/>
    <x v="1648"/>
    <d v="2011-03-20T15:54:42"/>
    <n v="2500"/>
    <n v="346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s v="music"/>
    <x v="27"/>
    <x v="1649"/>
    <d v="2014-05-23T16:25:55"/>
    <n v="2500"/>
    <n v="346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s v="music"/>
    <x v="27"/>
    <x v="1650"/>
    <d v="2013-10-09T10:27:17"/>
    <n v="2500"/>
    <n v="346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s v="music"/>
    <x v="27"/>
    <x v="1651"/>
    <d v="2011-04-26T06:59:00"/>
    <n v="2500"/>
    <n v="346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x v="27"/>
    <x v="1652"/>
    <d v="2013-11-24T12:49:53"/>
    <n v="2500"/>
    <n v="346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s v="music"/>
    <x v="27"/>
    <x v="1653"/>
    <d v="2011-04-24T20:01:36"/>
    <n v="2500"/>
    <n v="346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x v="27"/>
    <x v="1654"/>
    <d v="2012-04-18T21:22:40"/>
    <n v="2500"/>
    <n v="346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s v="music"/>
    <x v="27"/>
    <x v="1655"/>
    <d v="2012-04-05T18:00:20"/>
    <n v="2500"/>
    <n v="346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x v="27"/>
    <x v="1656"/>
    <d v="2012-12-13T22:17:32"/>
    <n v="2500"/>
    <n v="346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x v="27"/>
    <x v="1657"/>
    <d v="2012-05-24T18:46:08"/>
    <n v="2500"/>
    <n v="346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s v="music"/>
    <x v="27"/>
    <x v="1658"/>
    <d v="2012-12-18T14:20:00"/>
    <n v="2500"/>
    <n v="346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s v="music"/>
    <x v="27"/>
    <x v="1659"/>
    <d v="2013-12-17T12:00:00"/>
    <n v="1250"/>
    <n v="138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s v="music"/>
    <x v="27"/>
    <x v="1660"/>
    <d v="2016-04-30T21:59:00"/>
    <n v="80"/>
    <n v="1003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s v="music"/>
    <x v="27"/>
    <x v="1661"/>
    <d v="2016-01-17T21:00:00"/>
    <n v="7900"/>
    <n v="809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x v="27"/>
    <x v="1662"/>
    <d v="2011-12-31T05:45:36"/>
    <n v="2500"/>
    <n v="346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s v="music"/>
    <x v="27"/>
    <x v="1663"/>
    <d v="2015-02-01T00:31:47"/>
    <n v="2500"/>
    <n v="346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x v="27"/>
    <x v="1664"/>
    <d v="2012-03-16T03:59:00"/>
    <n v="2500"/>
    <n v="346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x v="27"/>
    <x v="1665"/>
    <d v="2011-02-22T03:00:00"/>
    <n v="2500"/>
    <n v="346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s v="music"/>
    <x v="27"/>
    <x v="1666"/>
    <d v="2013-03-28T05:04:33"/>
    <n v="2500"/>
    <n v="346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x v="27"/>
    <x v="1667"/>
    <d v="2014-03-11T06:59:00"/>
    <n v="2500"/>
    <n v="346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x v="27"/>
    <x v="1668"/>
    <d v="2011-11-28T04:35:39"/>
    <n v="2500"/>
    <n v="346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x v="27"/>
    <x v="1669"/>
    <d v="2016-05-31T21:14:36"/>
    <n v="2500"/>
    <n v="346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x v="27"/>
    <x v="1670"/>
    <d v="2010-07-05T04:00:00"/>
    <n v="2500"/>
    <n v="346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x v="27"/>
    <x v="1671"/>
    <d v="2016-08-01T13:03:34"/>
    <n v="2500"/>
    <n v="346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x v="27"/>
    <x v="1672"/>
    <d v="2012-06-04T15:45:30"/>
    <n v="2500"/>
    <n v="346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x v="27"/>
    <x v="1673"/>
    <d v="2015-03-06T21:04:52"/>
    <n v="2500"/>
    <n v="346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x v="27"/>
    <x v="1674"/>
    <d v="2016-08-18T06:59:00"/>
    <n v="2500"/>
    <n v="346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s v="music"/>
    <x v="27"/>
    <x v="1675"/>
    <d v="2011-10-16T22:03:00"/>
    <n v="2500"/>
    <n v="346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x v="27"/>
    <x v="1676"/>
    <d v="2012-04-21T03:59:00"/>
    <n v="2500"/>
    <n v="346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s v="music"/>
    <x v="27"/>
    <x v="1677"/>
    <d v="2016-04-16T05:59:00"/>
    <n v="6000"/>
    <n v="67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s v="music"/>
    <x v="27"/>
    <x v="1678"/>
    <d v="2014-02-06T20:31:11"/>
    <n v="2500"/>
    <n v="346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s v="music"/>
    <x v="27"/>
    <x v="1679"/>
    <d v="2011-07-22T01:39:05"/>
    <n v="2500"/>
    <n v="346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x v="27"/>
    <x v="1680"/>
    <d v="2014-07-12T18:11:07"/>
    <n v="2500"/>
    <n v="346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s v="music"/>
    <x v="28"/>
    <x v="1681"/>
    <d v="2017-03-29T02:00:00"/>
    <n v="10000"/>
    <n v="177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s v="music"/>
    <x v="28"/>
    <x v="1682"/>
    <d v="2017-04-14T04:07:40"/>
    <n v="10000"/>
    <n v="1772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s v="music"/>
    <x v="28"/>
    <x v="1683"/>
    <d v="2017-04-07T18:45:38"/>
    <n v="3500"/>
    <n v="76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s v="music"/>
    <x v="28"/>
    <x v="1684"/>
    <d v="2017-03-17T18:34:01"/>
    <n v="10000"/>
    <n v="1772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s v="music"/>
    <x v="28"/>
    <x v="1685"/>
    <d v="2017-03-24T05:00:23"/>
    <n v="10000"/>
    <n v="177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s v="music"/>
    <x v="28"/>
    <x v="1686"/>
    <d v="2017-04-27T19:15:19"/>
    <n v="500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x v="28"/>
    <x v="1687"/>
    <d v="2017-04-10T20:15:00"/>
    <n v="10000"/>
    <n v="177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s v="music"/>
    <x v="28"/>
    <x v="1688"/>
    <d v="2017-04-09T11:49:54"/>
    <n v="10000"/>
    <n v="177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s v="music"/>
    <x v="28"/>
    <x v="1689"/>
    <d v="2017-03-16T21:37:10"/>
    <n v="10000"/>
    <n v="177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s v="music"/>
    <x v="28"/>
    <x v="1690"/>
    <d v="2017-04-06T09:20:42"/>
    <n v="10000"/>
    <n v="177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s v="music"/>
    <x v="28"/>
    <x v="1691"/>
    <d v="2017-04-03T01:00:00"/>
    <n v="10000"/>
    <n v="17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s v="music"/>
    <x v="28"/>
    <x v="1692"/>
    <d v="2017-03-26T23:59:00"/>
    <n v="10000"/>
    <n v="177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s v="music"/>
    <x v="28"/>
    <x v="1693"/>
    <d v="2017-04-09T20:00:00"/>
    <n v="3000"/>
    <n v="28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s v="music"/>
    <x v="28"/>
    <x v="1694"/>
    <d v="2017-03-27T04:36:00"/>
    <n v="10000"/>
    <n v="177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s v="music"/>
    <x v="28"/>
    <x v="1695"/>
    <d v="2017-04-10T01:00:00"/>
    <n v="10000"/>
    <n v="17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s v="music"/>
    <x v="28"/>
    <x v="1696"/>
    <d v="2017-04-01T00:40:11"/>
    <n v="10000"/>
    <n v="177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s v="music"/>
    <x v="28"/>
    <x v="1697"/>
    <d v="2017-04-09T23:47:28"/>
    <n v="10000"/>
    <n v="177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s v="music"/>
    <x v="28"/>
    <x v="1698"/>
    <d v="2017-03-26T03:33:00"/>
    <n v="10000"/>
    <n v="177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s v="music"/>
    <x v="28"/>
    <x v="1699"/>
    <d v="2017-04-11T20:44:05"/>
    <n v="10000"/>
    <n v="177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s v="music"/>
    <x v="28"/>
    <x v="1700"/>
    <d v="2017-04-01T04:00:00"/>
    <n v="10000"/>
    <n v="17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x v="28"/>
    <x v="1701"/>
    <d v="2015-01-15T15:56:45"/>
    <n v="4500"/>
    <n v="3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s v="music"/>
    <x v="28"/>
    <x v="1702"/>
    <d v="2015-03-30T19:52:30"/>
    <n v="4500"/>
    <n v="3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s v="music"/>
    <x v="28"/>
    <x v="1703"/>
    <d v="2015-08-31T06:45:37"/>
    <n v="4500"/>
    <n v="3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s v="music"/>
    <x v="28"/>
    <x v="1704"/>
    <d v="2015-02-16T03:21:13"/>
    <n v="4500"/>
    <n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s v="music"/>
    <x v="28"/>
    <x v="1705"/>
    <d v="2015-09-09T16:00:00"/>
    <n v="4500"/>
    <n v="3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s v="music"/>
    <x v="28"/>
    <x v="1706"/>
    <d v="2015-08-23T07:21:12"/>
    <n v="5250"/>
    <n v="1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s v="music"/>
    <x v="28"/>
    <x v="1707"/>
    <d v="2016-03-28T16:18:15"/>
    <n v="4500"/>
    <n v="3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s v="music"/>
    <x v="28"/>
    <x v="1708"/>
    <d v="2016-05-01T20:48:26"/>
    <n v="4500"/>
    <n v="3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s v="music"/>
    <x v="28"/>
    <x v="1709"/>
    <d v="2014-08-31T19:39:00"/>
    <n v="4500"/>
    <n v="3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s v="music"/>
    <x v="28"/>
    <x v="1710"/>
    <d v="2016-01-18T13:00:00"/>
    <n v="5250"/>
    <n v="1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x v="28"/>
    <x v="1711"/>
    <d v="2014-09-01T15:30:34"/>
    <n v="4500"/>
    <n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s v="music"/>
    <x v="28"/>
    <x v="1712"/>
    <d v="2015-06-30T21:55:53"/>
    <n v="4500"/>
    <n v="3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x v="28"/>
    <x v="1713"/>
    <d v="2014-10-05T19:13:32"/>
    <n v="4500"/>
    <n v="3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s v="music"/>
    <x v="28"/>
    <x v="1714"/>
    <d v="2015-05-01T22:02:41"/>
    <n v="4500"/>
    <n v="3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s v="music"/>
    <x v="28"/>
    <x v="1715"/>
    <d v="2015-03-31T03:22:00"/>
    <n v="4500"/>
    <n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x v="28"/>
    <x v="1716"/>
    <d v="2016-12-09T14:51:39"/>
    <n v="4500"/>
    <n v="3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x v="28"/>
    <x v="1717"/>
    <d v="2016-04-21T04:00:00"/>
    <n v="4500"/>
    <n v="3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s v="music"/>
    <x v="28"/>
    <x v="1718"/>
    <d v="2016-05-14T04:59:00"/>
    <n v="4500"/>
    <n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s v="music"/>
    <x v="28"/>
    <x v="1719"/>
    <d v="2014-09-17T12:49:51"/>
    <n v="4500"/>
    <n v="35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x v="28"/>
    <x v="1720"/>
    <d v="2014-11-09T19:47:51"/>
    <n v="4500"/>
    <n v="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s v="music"/>
    <x v="28"/>
    <x v="1721"/>
    <d v="2015-12-11T11:04:23"/>
    <n v="4500"/>
    <n v="3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s v="music"/>
    <x v="28"/>
    <x v="1722"/>
    <d v="2016-04-03T00:10:00"/>
    <n v="4500"/>
    <n v="3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s v="music"/>
    <x v="28"/>
    <x v="1723"/>
    <d v="2015-07-01T06:00:00"/>
    <n v="4500"/>
    <n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s v="music"/>
    <x v="28"/>
    <x v="1724"/>
    <d v="2014-10-30T22:22:42"/>
    <n v="4500"/>
    <n v="3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s v="music"/>
    <x v="28"/>
    <x v="1725"/>
    <d v="2014-08-24T23:14:09"/>
    <n v="4500"/>
    <n v="35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s v="music"/>
    <x v="28"/>
    <x v="1726"/>
    <d v="2014-06-27T22:04:24"/>
    <n v="4500"/>
    <n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s v="music"/>
    <x v="28"/>
    <x v="1727"/>
    <d v="2015-04-05T11:00:00"/>
    <n v="300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s v="music"/>
    <x v="28"/>
    <x v="1728"/>
    <d v="2015-10-21T15:01:14"/>
    <n v="4500"/>
    <n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s v="music"/>
    <x v="28"/>
    <x v="1729"/>
    <d v="2016-06-10T01:15:06"/>
    <n v="4500"/>
    <n v="3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s v="music"/>
    <x v="28"/>
    <x v="1730"/>
    <d v="2015-10-25T02:06:23"/>
    <n v="4500"/>
    <n v="3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s v="music"/>
    <x v="28"/>
    <x v="1731"/>
    <d v="2015-06-11T15:00:00"/>
    <n v="4500"/>
    <n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s v="music"/>
    <x v="28"/>
    <x v="1732"/>
    <d v="2016-01-16T05:00:00"/>
    <n v="4500"/>
    <n v="3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s v="music"/>
    <x v="28"/>
    <x v="1733"/>
    <d v="2016-09-13T21:30:00"/>
    <n v="4500"/>
    <n v="35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s v="music"/>
    <x v="28"/>
    <x v="1734"/>
    <d v="2015-05-08T00:52:36"/>
    <n v="4500"/>
    <n v="3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s v="music"/>
    <x v="28"/>
    <x v="1735"/>
    <d v="2016-08-07T19:32:25"/>
    <n v="4500"/>
    <n v="3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x v="28"/>
    <x v="1736"/>
    <d v="2015-11-08T21:40:33"/>
    <n v="4500"/>
    <n v="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s v="music"/>
    <x v="28"/>
    <x v="1737"/>
    <d v="2015-07-20T22:46:32"/>
    <n v="4500"/>
    <n v="3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s v="music"/>
    <x v="28"/>
    <x v="1738"/>
    <d v="2014-10-02T20:59:02"/>
    <n v="4500"/>
    <n v="3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x v="28"/>
    <x v="1739"/>
    <d v="2016-05-04T19:58:52"/>
    <n v="4500"/>
    <n v="35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x v="28"/>
    <x v="1740"/>
    <d v="2015-07-16T19:37:02"/>
    <n v="4500"/>
    <n v="3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s v="photography"/>
    <x v="20"/>
    <x v="1741"/>
    <d v="2015-06-10T15:04:31"/>
    <n v="6250"/>
    <n v="658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x v="20"/>
    <x v="1742"/>
    <d v="2017-01-07T21:00:00"/>
    <n v="9000"/>
    <n v="13281.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x v="20"/>
    <x v="1743"/>
    <d v="2016-08-27T03:59:00"/>
    <n v="9000"/>
    <n v="13281.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s v="photography"/>
    <x v="20"/>
    <x v="1744"/>
    <d v="2015-03-08T13:31:17"/>
    <n v="6250"/>
    <n v="658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x v="20"/>
    <x v="1745"/>
    <d v="2016-12-22T02:00:00"/>
    <n v="9000"/>
    <n v="13281.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x v="20"/>
    <x v="1746"/>
    <d v="2016-11-24T02:00:00"/>
    <n v="9000"/>
    <n v="13281.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s v="photography"/>
    <x v="20"/>
    <x v="1747"/>
    <d v="2015-11-13T15:00:00"/>
    <n v="6250"/>
    <n v="658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s v="photography"/>
    <x v="20"/>
    <x v="1748"/>
    <d v="2015-09-02T22:49:03"/>
    <n v="6250"/>
    <n v="1030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s v="photography"/>
    <x v="20"/>
    <x v="1749"/>
    <d v="2017-03-01T19:00:00"/>
    <n v="10050"/>
    <n v="12410.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s v="photography"/>
    <x v="20"/>
    <x v="1750"/>
    <d v="2016-04-19T20:05:04"/>
    <n v="9000"/>
    <n v="13281.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x v="20"/>
    <x v="1751"/>
    <d v="2015-03-19T17:45:23"/>
    <n v="9000"/>
    <n v="13281.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s v="photography"/>
    <x v="20"/>
    <x v="1752"/>
    <d v="2016-10-14T06:04:42"/>
    <n v="6250"/>
    <n v="658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s v="photography"/>
    <x v="20"/>
    <x v="1753"/>
    <d v="2016-03-21T16:59:28"/>
    <n v="15000"/>
    <n v="162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s v="photography"/>
    <x v="20"/>
    <x v="1754"/>
    <d v="2015-04-03T20:02:33"/>
    <n v="6250"/>
    <n v="1030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x v="20"/>
    <x v="1755"/>
    <d v="2015-10-05T18:56:01"/>
    <n v="9000"/>
    <n v="13281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x v="20"/>
    <x v="1756"/>
    <d v="2016-08-29T04:01:09"/>
    <n v="9000"/>
    <n v="13281.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x v="20"/>
    <x v="1757"/>
    <d v="2017-01-28T19:29:00"/>
    <n v="9000"/>
    <n v="13281.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s v="photography"/>
    <x v="20"/>
    <x v="1758"/>
    <d v="2016-07-14T22:56:32"/>
    <n v="9000"/>
    <n v="13281.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x v="20"/>
    <x v="1759"/>
    <d v="2015-03-25T18:53:49"/>
    <n v="9000"/>
    <n v="13281.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x v="20"/>
    <x v="1760"/>
    <d v="2016-02-25T16:08:33"/>
    <n v="9000"/>
    <n v="13281.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s v="photography"/>
    <x v="20"/>
    <x v="1761"/>
    <d v="2015-09-12T13:37:40"/>
    <n v="6250"/>
    <n v="658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s v="photography"/>
    <x v="20"/>
    <x v="1762"/>
    <d v="2016-03-11T23:34:05"/>
    <n v="9000"/>
    <n v="13281.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s v="photography"/>
    <x v="20"/>
    <x v="1763"/>
    <d v="2016-10-23T20:50:40"/>
    <n v="9000"/>
    <n v="13281.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s v="photography"/>
    <x v="20"/>
    <x v="1764"/>
    <d v="2014-08-03T11:39:39"/>
    <n v="7625"/>
    <n v="861.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x v="20"/>
    <x v="1765"/>
    <d v="2014-08-13T23:31:52"/>
    <n v="15750"/>
    <n v="1932.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s v="photography"/>
    <x v="20"/>
    <x v="1766"/>
    <d v="2014-08-25T20:38:08"/>
    <n v="2250"/>
    <n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s v="photography"/>
    <x v="20"/>
    <x v="1767"/>
    <d v="2014-08-03T15:48:04"/>
    <n v="15750"/>
    <n v="1932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s v="photography"/>
    <x v="20"/>
    <x v="1768"/>
    <d v="2014-09-27T13:27:24"/>
    <n v="15750"/>
    <n v="1932.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s v="photography"/>
    <x v="20"/>
    <x v="1769"/>
    <d v="2015-01-13T19:39:19"/>
    <n v="15750"/>
    <n v="1932.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s v="photography"/>
    <x v="20"/>
    <x v="1770"/>
    <d v="2014-10-14T18:43:14"/>
    <n v="15750"/>
    <n v="1932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s v="photography"/>
    <x v="20"/>
    <x v="1771"/>
    <d v="2014-10-23T23:30:40"/>
    <n v="7625"/>
    <n v="861.5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s v="photography"/>
    <x v="20"/>
    <x v="1772"/>
    <d v="2014-07-06T17:13:56"/>
    <n v="7625"/>
    <n v="861.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s v="photography"/>
    <x v="20"/>
    <x v="1773"/>
    <d v="2015-01-19T18:14:58"/>
    <n v="15750"/>
    <n v="1932.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s v="photography"/>
    <x v="20"/>
    <x v="1774"/>
    <d v="2014-11-29T14:59:00"/>
    <n v="15750"/>
    <n v="1932.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x v="20"/>
    <x v="1775"/>
    <d v="2014-10-24T23:26:00"/>
    <n v="15750"/>
    <n v="1932.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s v="photography"/>
    <x v="20"/>
    <x v="1776"/>
    <d v="2014-10-29T22:57:51"/>
    <n v="7625"/>
    <n v="861.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s v="photography"/>
    <x v="20"/>
    <x v="1777"/>
    <d v="2015-02-20T08:34:13"/>
    <n v="3350"/>
    <n v="77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s v="photography"/>
    <x v="20"/>
    <x v="1778"/>
    <d v="2015-03-27T19:43:15"/>
    <n v="15750"/>
    <n v="1932.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s v="photography"/>
    <x v="20"/>
    <x v="1779"/>
    <d v="2016-09-02T16:36:20"/>
    <n v="15750"/>
    <n v="1932.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s v="photography"/>
    <x v="20"/>
    <x v="1780"/>
    <d v="2016-07-02T14:25:10"/>
    <n v="15750"/>
    <n v="1932.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s v="photography"/>
    <x v="20"/>
    <x v="1781"/>
    <d v="2016-09-15T14:49:05"/>
    <n v="15750"/>
    <n v="1932.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s v="photography"/>
    <x v="20"/>
    <x v="1782"/>
    <d v="2016-02-21T13:48:09"/>
    <n v="15750"/>
    <n v="1932.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s v="photography"/>
    <x v="20"/>
    <x v="1783"/>
    <d v="2015-05-21T22:47:58"/>
    <n v="15750"/>
    <n v="1932.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s v="photography"/>
    <x v="20"/>
    <x v="1784"/>
    <d v="2015-01-31T03:25:00"/>
    <n v="15750"/>
    <n v="1932.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x v="20"/>
    <x v="1785"/>
    <d v="2014-10-16T00:00:00"/>
    <n v="15750"/>
    <n v="1932.5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s v="photography"/>
    <x v="20"/>
    <x v="1786"/>
    <d v="2014-12-15T13:12:57"/>
    <n v="3350"/>
    <n v="77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s v="photography"/>
    <x v="20"/>
    <x v="1787"/>
    <d v="2015-04-04T14:43:57"/>
    <n v="15750"/>
    <n v="1932.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s v="photography"/>
    <x v="20"/>
    <x v="1788"/>
    <d v="2014-10-31T22:45:42"/>
    <n v="7625"/>
    <n v="861.5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s v="photography"/>
    <x v="20"/>
    <x v="1789"/>
    <d v="2015-01-12T06:00:03"/>
    <n v="15750"/>
    <n v="1932.5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x v="20"/>
    <x v="1790"/>
    <d v="2015-02-05T16:11:18"/>
    <n v="15750"/>
    <n v="1932.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s v="photography"/>
    <x v="20"/>
    <x v="1791"/>
    <d v="2015-01-29T17:46:05"/>
    <n v="7625"/>
    <n v="861.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s v="photography"/>
    <x v="20"/>
    <x v="1792"/>
    <d v="2015-08-10T06:59:00"/>
    <n v="15750"/>
    <n v="1932.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s v="photography"/>
    <x v="20"/>
    <x v="1793"/>
    <d v="2014-11-27T22:24:00"/>
    <n v="2250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s v="photography"/>
    <x v="20"/>
    <x v="1794"/>
    <d v="2015-02-11T13:13:42"/>
    <n v="15750"/>
    <n v="1932.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s v="photography"/>
    <x v="20"/>
    <x v="1795"/>
    <d v="2016-10-14T16:00:00"/>
    <n v="22500"/>
    <n v="819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s v="photography"/>
    <x v="20"/>
    <x v="1796"/>
    <d v="2016-07-24T10:32:46"/>
    <n v="7625"/>
    <n v="861.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s v="photography"/>
    <x v="20"/>
    <x v="1797"/>
    <d v="2016-12-15T13:39:49"/>
    <n v="15750"/>
    <n v="1932.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s v="photography"/>
    <x v="20"/>
    <x v="1798"/>
    <d v="2016-02-04T07:50:33"/>
    <n v="15750"/>
    <n v="1932.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s v="photography"/>
    <x v="20"/>
    <x v="1799"/>
    <d v="2014-11-11T21:13:28"/>
    <n v="7625"/>
    <n v="861.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s v="photography"/>
    <x v="20"/>
    <x v="1800"/>
    <d v="2016-10-10T14:32:50"/>
    <n v="7625"/>
    <n v="861.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s v="photography"/>
    <x v="20"/>
    <x v="1801"/>
    <d v="2015-12-15T12:10:00"/>
    <n v="7625"/>
    <n v="861.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s v="photography"/>
    <x v="20"/>
    <x v="1802"/>
    <d v="2015-06-27T21:59:00"/>
    <n v="22500"/>
    <n v="819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s v="photography"/>
    <x v="20"/>
    <x v="1803"/>
    <d v="2015-02-14T01:43:02"/>
    <n v="15750"/>
    <n v="1932.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s v="photography"/>
    <x v="20"/>
    <x v="1804"/>
    <d v="2015-11-14T17:16:44"/>
    <n v="15750"/>
    <n v="1932.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s v="photography"/>
    <x v="20"/>
    <x v="1805"/>
    <d v="2015-10-02T18:00:00"/>
    <n v="22500"/>
    <n v="819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s v="photography"/>
    <x v="20"/>
    <x v="1806"/>
    <d v="2014-09-30T15:19:09"/>
    <n v="7625"/>
    <n v="861.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s v="photography"/>
    <x v="20"/>
    <x v="1807"/>
    <d v="2014-09-28T01:38:33"/>
    <n v="15750"/>
    <n v="1932.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s v="photography"/>
    <x v="20"/>
    <x v="1808"/>
    <d v="2017-02-11T16:20:30"/>
    <n v="15750"/>
    <n v="1932.5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s v="photography"/>
    <x v="20"/>
    <x v="1809"/>
    <d v="2015-03-01T21:47:19"/>
    <n v="3500"/>
    <n v="38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s v="photography"/>
    <x v="20"/>
    <x v="1810"/>
    <d v="2014-08-21T21:50:26"/>
    <n v="15750"/>
    <n v="1932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s v="photography"/>
    <x v="20"/>
    <x v="1811"/>
    <d v="2014-10-24T04:00:00"/>
    <n v="15750"/>
    <n v="1932.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s v="photography"/>
    <x v="20"/>
    <x v="1812"/>
    <d v="2016-07-03T07:38:56"/>
    <n v="7625"/>
    <n v="861.5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s v="photography"/>
    <x v="20"/>
    <x v="1813"/>
    <d v="2014-08-08T21:20:12"/>
    <n v="7625"/>
    <n v="861.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s v="photography"/>
    <x v="20"/>
    <x v="1814"/>
    <d v="2015-02-28T07:32:16"/>
    <n v="7625"/>
    <n v="861.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s v="photography"/>
    <x v="20"/>
    <x v="1815"/>
    <d v="2015-07-01T21:45:37"/>
    <n v="15750"/>
    <n v="1932.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s v="photography"/>
    <x v="20"/>
    <x v="1816"/>
    <d v="2016-07-25T19:00:00"/>
    <n v="25000"/>
    <n v="50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x v="20"/>
    <x v="1817"/>
    <d v="2017-01-30T06:59:00"/>
    <n v="15750"/>
    <n v="1932.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s v="photography"/>
    <x v="20"/>
    <x v="1818"/>
    <d v="2015-04-03T04:37:30"/>
    <n v="15750"/>
    <n v="1932.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s v="photography"/>
    <x v="20"/>
    <x v="1819"/>
    <d v="2014-07-30T18:03:16"/>
    <n v="15750"/>
    <n v="1932.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x v="20"/>
    <x v="1820"/>
    <d v="2015-04-01T01:01:30"/>
    <n v="15750"/>
    <n v="1932.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s v="music"/>
    <x v="11"/>
    <x v="1821"/>
    <d v="2012-03-03T07:39:27"/>
    <n v="3000"/>
    <n v="3537.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s v="music"/>
    <x v="11"/>
    <x v="1822"/>
    <d v="2014-01-31T19:01:00"/>
    <n v="4250"/>
    <n v="4586.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x v="11"/>
    <x v="1823"/>
    <d v="2012-10-24T16:26:16"/>
    <n v="3000"/>
    <n v="3537.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x v="11"/>
    <x v="1824"/>
    <d v="2014-01-08T02:08:00"/>
    <n v="3000"/>
    <n v="3537.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x v="11"/>
    <x v="1825"/>
    <d v="2013-07-11T20:01:43"/>
    <n v="3000"/>
    <n v="3537.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s v="music"/>
    <x v="11"/>
    <x v="1826"/>
    <d v="2014-02-17T22:10:17"/>
    <n v="3000"/>
    <n v="3537.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s v="music"/>
    <x v="11"/>
    <x v="1827"/>
    <d v="2011-03-03T07:49:21"/>
    <n v="3000"/>
    <n v="3537.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x v="11"/>
    <x v="1828"/>
    <d v="2014-05-09T22:00:00"/>
    <n v="3000"/>
    <n v="3537.5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x v="11"/>
    <x v="1829"/>
    <d v="2011-01-21T22:00:00"/>
    <n v="3000"/>
    <n v="3537.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x v="11"/>
    <x v="1830"/>
    <d v="2014-02-24T16:25:07"/>
    <n v="3000"/>
    <n v="3537.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s v="music"/>
    <x v="11"/>
    <x v="1831"/>
    <d v="2012-05-12T23:54:23"/>
    <n v="3000"/>
    <n v="3537.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x v="11"/>
    <x v="1832"/>
    <d v="2011-03-04T12:57:07"/>
    <n v="3000"/>
    <n v="3537.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x v="11"/>
    <x v="1833"/>
    <d v="2013-03-02T07:59:00"/>
    <n v="3000"/>
    <n v="3537.5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x v="11"/>
    <x v="1834"/>
    <d v="2015-01-24T23:08:15"/>
    <n v="3000"/>
    <n v="3537.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x v="11"/>
    <x v="1835"/>
    <d v="2016-03-31T15:51:11"/>
    <n v="1125"/>
    <n v="152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s v="music"/>
    <x v="11"/>
    <x v="1836"/>
    <d v="2013-02-17T19:25:29"/>
    <n v="3000"/>
    <n v="3537.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s v="music"/>
    <x v="11"/>
    <x v="1837"/>
    <d v="2012-03-18T00:08:55"/>
    <n v="3000"/>
    <n v="3537.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x v="11"/>
    <x v="1838"/>
    <d v="2011-10-01T03:00:00"/>
    <n v="3000"/>
    <n v="3537.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s v="music"/>
    <x v="11"/>
    <x v="1839"/>
    <d v="2016-10-01T17:19:42"/>
    <n v="3000"/>
    <n v="3537.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x v="11"/>
    <x v="1840"/>
    <d v="2013-05-07T04:59:00"/>
    <n v="3000"/>
    <n v="3537.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x v="11"/>
    <x v="1841"/>
    <d v="2014-05-20T04:59:00"/>
    <n v="3000"/>
    <n v="3537.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x v="11"/>
    <x v="1842"/>
    <d v="2015-03-02T05:59:00"/>
    <n v="3000"/>
    <n v="3537.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x v="11"/>
    <x v="1843"/>
    <d v="2011-02-20T23:52:34"/>
    <n v="3000"/>
    <n v="3537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s v="music"/>
    <x v="11"/>
    <x v="1844"/>
    <d v="2011-06-11T03:00:00"/>
    <n v="3000"/>
    <n v="3537.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s v="music"/>
    <x v="11"/>
    <x v="1845"/>
    <d v="2016-06-17T04:55:00"/>
    <n v="3000"/>
    <n v="3537.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s v="music"/>
    <x v="11"/>
    <x v="1846"/>
    <d v="2012-12-15T15:36:17"/>
    <n v="3000"/>
    <n v="3537.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s v="music"/>
    <x v="11"/>
    <x v="1847"/>
    <d v="2015-04-21T05:40:32"/>
    <n v="3000"/>
    <n v="3537.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x v="11"/>
    <x v="1848"/>
    <d v="2011-07-31T06:59:00"/>
    <n v="3000"/>
    <n v="3537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x v="11"/>
    <x v="1849"/>
    <d v="2012-10-17T20:17:39"/>
    <n v="3000"/>
    <n v="3537.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s v="music"/>
    <x v="11"/>
    <x v="1850"/>
    <d v="2014-07-10T23:01:40"/>
    <n v="3000"/>
    <n v="3537.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x v="11"/>
    <x v="1851"/>
    <d v="2014-07-28T01:00:00"/>
    <n v="3000"/>
    <n v="3537.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s v="music"/>
    <x v="11"/>
    <x v="1852"/>
    <d v="2015-04-25T00:00:00"/>
    <n v="3000"/>
    <n v="3537.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s v="music"/>
    <x v="11"/>
    <x v="1853"/>
    <d v="2012-11-14T02:26:57"/>
    <n v="3000"/>
    <n v="3537.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x v="11"/>
    <x v="1854"/>
    <d v="2013-05-24T00:30:37"/>
    <n v="3000"/>
    <n v="3537.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s v="music"/>
    <x v="11"/>
    <x v="1855"/>
    <d v="2014-01-06T12:55:40"/>
    <n v="4250"/>
    <n v="4586.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s v="music"/>
    <x v="11"/>
    <x v="1856"/>
    <d v="2014-07-18T20:31:12"/>
    <n v="3000"/>
    <n v="3537.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x v="11"/>
    <x v="1857"/>
    <d v="2014-09-12T18:26:53"/>
    <n v="3000"/>
    <n v="3537.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s v="music"/>
    <x v="11"/>
    <x v="1858"/>
    <d v="2011-12-16T05:48:41"/>
    <n v="3000"/>
    <n v="3537.5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x v="11"/>
    <x v="1859"/>
    <d v="2011-09-22T18:28:49"/>
    <n v="3000"/>
    <n v="3537.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s v="music"/>
    <x v="11"/>
    <x v="1860"/>
    <d v="2014-02-06T17:01:24"/>
    <n v="3000"/>
    <n v="3537.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s v="games"/>
    <x v="18"/>
    <x v="1861"/>
    <d v="2015-01-26T07:12:21"/>
    <n v="5000"/>
    <n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s v="games"/>
    <x v="18"/>
    <x v="1862"/>
    <d v="2017-03-08T07:30:00"/>
    <n v="18000"/>
    <n v="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s v="games"/>
    <x v="18"/>
    <x v="1863"/>
    <d v="2014-06-12T19:08:05"/>
    <n v="18000"/>
    <n v="12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s v="games"/>
    <x v="18"/>
    <x v="1864"/>
    <d v="2014-05-04T17:11:40"/>
    <n v="18000"/>
    <n v="125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s v="games"/>
    <x v="18"/>
    <x v="1865"/>
    <d v="2016-11-06T09:49:07"/>
    <n v="5000"/>
    <n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s v="games"/>
    <x v="18"/>
    <x v="1866"/>
    <d v="2017-03-01T04:00:00"/>
    <n v="18000"/>
    <n v="12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s v="games"/>
    <x v="18"/>
    <x v="1867"/>
    <d v="2016-11-05T22:11:52"/>
    <n v="18000"/>
    <n v="12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s v="games"/>
    <x v="18"/>
    <x v="1868"/>
    <d v="2015-12-15T07:59:00"/>
    <n v="18000"/>
    <n v="12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s v="games"/>
    <x v="18"/>
    <x v="1869"/>
    <d v="2017-01-04T00:04:09"/>
    <n v="18000"/>
    <n v="125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s v="games"/>
    <x v="18"/>
    <x v="1870"/>
    <d v="2016-01-31T04:17:00"/>
    <n v="18000"/>
    <n v="12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s v="games"/>
    <x v="18"/>
    <x v="1871"/>
    <d v="2014-11-20T19:48:21"/>
    <n v="18000"/>
    <n v="125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x v="18"/>
    <x v="1872"/>
    <d v="2015-06-30T03:06:42"/>
    <n v="18000"/>
    <n v="12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s v="games"/>
    <x v="18"/>
    <x v="1873"/>
    <d v="2015-07-08T16:45:00"/>
    <n v="9000"/>
    <n v="7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s v="games"/>
    <x v="18"/>
    <x v="1874"/>
    <d v="2016-06-28T23:15:33"/>
    <n v="18000"/>
    <n v="12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s v="games"/>
    <x v="18"/>
    <x v="1875"/>
    <d v="2016-08-06T21:35:08"/>
    <n v="18000"/>
    <n v="125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s v="games"/>
    <x v="18"/>
    <x v="1876"/>
    <d v="2014-06-16T06:50:05"/>
    <n v="1650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s v="games"/>
    <x v="18"/>
    <x v="1877"/>
    <d v="2015-03-01T00:42:05"/>
    <n v="18000"/>
    <n v="1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s v="games"/>
    <x v="18"/>
    <x v="1878"/>
    <d v="2014-06-13T00:12:35"/>
    <n v="1650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s v="games"/>
    <x v="18"/>
    <x v="1879"/>
    <d v="2016-03-14T14:35:29"/>
    <n v="5000"/>
    <n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s v="games"/>
    <x v="18"/>
    <x v="1880"/>
    <d v="2016-03-30T12:36:20"/>
    <n v="5000"/>
    <n v="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x v="14"/>
    <x v="1881"/>
    <d v="2015-03-10T02:39:49"/>
    <n v="2500"/>
    <n v="2832.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s v="music"/>
    <x v="14"/>
    <x v="1882"/>
    <d v="2012-07-10T23:48:00"/>
    <n v="2500"/>
    <n v="2832.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x v="14"/>
    <x v="1883"/>
    <d v="2012-04-08T21:45:08"/>
    <n v="2500"/>
    <n v="2832.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s v="music"/>
    <x v="14"/>
    <x v="1884"/>
    <d v="2012-11-27T12:00:00"/>
    <n v="2500"/>
    <n v="2832.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s v="music"/>
    <x v="14"/>
    <x v="1885"/>
    <d v="2012-08-10T22:00:00"/>
    <n v="2500"/>
    <n v="2832.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s v="music"/>
    <x v="14"/>
    <x v="1886"/>
    <d v="2014-11-12T22:45:38"/>
    <n v="2500"/>
    <n v="2832.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s v="music"/>
    <x v="14"/>
    <x v="1887"/>
    <d v="2015-12-03T21:30:00"/>
    <n v="3000"/>
    <n v="33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x v="14"/>
    <x v="1888"/>
    <d v="2010-06-01T04:59:00"/>
    <n v="2500"/>
    <n v="2832.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s v="music"/>
    <x v="14"/>
    <x v="1889"/>
    <d v="2013-03-11T18:02:26"/>
    <n v="2500"/>
    <n v="2832.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x v="14"/>
    <x v="1890"/>
    <d v="2012-12-15T18:52:08"/>
    <n v="2500"/>
    <n v="2832.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x v="14"/>
    <x v="1891"/>
    <d v="2010-07-22T06:00:00"/>
    <n v="2500"/>
    <n v="2832.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x v="14"/>
    <x v="1892"/>
    <d v="2011-06-07T15:18:01"/>
    <n v="2500"/>
    <n v="2832.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x v="14"/>
    <x v="1893"/>
    <d v="2011-04-16T03:59:00"/>
    <n v="2500"/>
    <n v="2832.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s v="music"/>
    <x v="14"/>
    <x v="1894"/>
    <d v="2012-02-12T21:43:03"/>
    <n v="2500"/>
    <n v="2832.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x v="14"/>
    <x v="1895"/>
    <d v="2015-10-20T17:55:22"/>
    <n v="2500"/>
    <n v="2832.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x v="14"/>
    <x v="1896"/>
    <d v="2012-04-12T17:02:45"/>
    <n v="2500"/>
    <n v="2832.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s v="music"/>
    <x v="14"/>
    <x v="1897"/>
    <d v="2014-03-04T21:00:00"/>
    <n v="2500"/>
    <n v="2832.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s v="music"/>
    <x v="14"/>
    <x v="1898"/>
    <d v="2016-02-01T18:00:00"/>
    <n v="2500"/>
    <n v="2832.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x v="14"/>
    <x v="1899"/>
    <d v="2015-03-25T21:36:06"/>
    <n v="2500"/>
    <n v="2832.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x v="14"/>
    <x v="1900"/>
    <d v="2012-10-06T09:59:00"/>
    <n v="2500"/>
    <n v="2832.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s v="technology"/>
    <x v="29"/>
    <x v="1901"/>
    <d v="2015-05-22T13:00:00"/>
    <n v="48000"/>
    <n v="267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s v="technology"/>
    <x v="29"/>
    <x v="1902"/>
    <d v="2015-03-04T18:57:27"/>
    <n v="43000"/>
    <n v="1674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x v="29"/>
    <x v="1903"/>
    <d v="2017-01-27T18:29:51"/>
    <n v="25000"/>
    <n v="2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s v="technology"/>
    <x v="29"/>
    <x v="1904"/>
    <d v="2016-01-02T16:27:01"/>
    <n v="25000"/>
    <n v="2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s v="technology"/>
    <x v="29"/>
    <x v="1905"/>
    <d v="2014-09-07T22:13:14"/>
    <n v="25000"/>
    <n v="23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s v="technology"/>
    <x v="29"/>
    <x v="1906"/>
    <d v="2016-06-23T16:06:23"/>
    <n v="25000"/>
    <n v="23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s v="technology"/>
    <x v="29"/>
    <x v="1907"/>
    <d v="2014-05-23T14:05:25"/>
    <n v="25000"/>
    <n v="2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s v="technology"/>
    <x v="29"/>
    <x v="1908"/>
    <d v="2016-12-29T22:01:40"/>
    <n v="25000"/>
    <n v="23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s v="technology"/>
    <x v="29"/>
    <x v="1909"/>
    <d v="2014-10-23T10:17:59"/>
    <n v="25000"/>
    <n v="23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s v="technology"/>
    <x v="29"/>
    <x v="1910"/>
    <d v="2015-10-31T22:45:00"/>
    <n v="43000"/>
    <n v="167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s v="technology"/>
    <x v="29"/>
    <x v="1911"/>
    <d v="2014-08-09T00:48:54"/>
    <n v="4250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s v="technology"/>
    <x v="29"/>
    <x v="1912"/>
    <d v="2015-06-04T05:26:00"/>
    <n v="25000"/>
    <n v="237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s v="technology"/>
    <x v="29"/>
    <x v="1913"/>
    <d v="2014-10-08T12:16:18"/>
    <n v="48000"/>
    <n v="267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s v="technology"/>
    <x v="29"/>
    <x v="1914"/>
    <d v="2014-11-01T03:59:00"/>
    <n v="25000"/>
    <n v="237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s v="technology"/>
    <x v="29"/>
    <x v="1915"/>
    <d v="2014-09-02T01:10:22"/>
    <n v="25000"/>
    <n v="23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s v="technology"/>
    <x v="29"/>
    <x v="1916"/>
    <d v="2016-11-07T18:12:55"/>
    <n v="25000"/>
    <n v="23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s v="technology"/>
    <x v="29"/>
    <x v="1917"/>
    <d v="2017-02-10T06:28:53"/>
    <n v="390000"/>
    <n v="20502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s v="technology"/>
    <x v="29"/>
    <x v="1918"/>
    <d v="2014-08-12T18:57:31"/>
    <n v="25000"/>
    <n v="23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s v="technology"/>
    <x v="29"/>
    <x v="1919"/>
    <d v="2015-05-19T21:00:49"/>
    <n v="25000"/>
    <n v="23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s v="technology"/>
    <x v="29"/>
    <x v="1920"/>
    <d v="2015-10-21T23:00:00"/>
    <n v="48000"/>
    <n v="267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s v="music"/>
    <x v="14"/>
    <x v="1921"/>
    <d v="2012-07-14T05:19:03"/>
    <n v="2500"/>
    <n v="2832.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s v="music"/>
    <x v="14"/>
    <x v="1922"/>
    <d v="2013-12-12T06:08:27"/>
    <n v="2500"/>
    <n v="2832.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s v="music"/>
    <x v="14"/>
    <x v="1923"/>
    <d v="2011-09-27T04:59:00"/>
    <n v="2500"/>
    <n v="2832.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x v="14"/>
    <x v="1924"/>
    <d v="2014-01-15T19:33:00"/>
    <n v="2500"/>
    <n v="2832.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s v="music"/>
    <x v="14"/>
    <x v="1925"/>
    <d v="2013-10-11T00:00:00"/>
    <n v="2500"/>
    <n v="2832.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x v="14"/>
    <x v="1926"/>
    <d v="2010-11-02T00:26:00"/>
    <n v="2500"/>
    <n v="2832.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x v="14"/>
    <x v="1927"/>
    <d v="2012-03-08T04:59:00"/>
    <n v="2500"/>
    <n v="2832.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s v="music"/>
    <x v="14"/>
    <x v="1928"/>
    <d v="2013-05-07T15:33:14"/>
    <n v="2500"/>
    <n v="2832.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x v="14"/>
    <x v="1929"/>
    <d v="2011-07-05T00:31:06"/>
    <n v="2500"/>
    <n v="2832.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s v="music"/>
    <x v="14"/>
    <x v="1930"/>
    <d v="2013-07-07T13:24:42"/>
    <n v="2500"/>
    <n v="2832.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s v="music"/>
    <x v="14"/>
    <x v="1931"/>
    <d v="2012-05-22T03:30:00"/>
    <n v="2500"/>
    <n v="2832.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x v="14"/>
    <x v="1932"/>
    <d v="2012-01-24T19:26:13"/>
    <n v="2500"/>
    <n v="2832.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s v="music"/>
    <x v="14"/>
    <x v="1933"/>
    <d v="2014-09-27T03:08:27"/>
    <n v="2500"/>
    <n v="2832.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s v="music"/>
    <x v="14"/>
    <x v="1934"/>
    <d v="2011-12-25T05:00:00"/>
    <n v="2500"/>
    <n v="2832.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s v="music"/>
    <x v="14"/>
    <x v="1935"/>
    <d v="2014-06-21T04:59:00"/>
    <n v="2500"/>
    <n v="2832.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s v="music"/>
    <x v="14"/>
    <x v="1936"/>
    <d v="2011-12-06T05:59:00"/>
    <n v="2500"/>
    <n v="2832.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x v="14"/>
    <x v="1937"/>
    <d v="2012-06-15T03:59:00"/>
    <n v="2500"/>
    <n v="2832.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x v="14"/>
    <x v="1938"/>
    <d v="2013-07-02T05:00:00"/>
    <n v="2500"/>
    <n v="2832.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x v="14"/>
    <x v="1939"/>
    <d v="2013-03-10T22:38:28"/>
    <n v="2500"/>
    <n v="2832.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s v="music"/>
    <x v="14"/>
    <x v="1940"/>
    <d v="2011-06-15T03:59:00"/>
    <n v="2500"/>
    <n v="2832.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s v="technology"/>
    <x v="30"/>
    <x v="1941"/>
    <d v="2014-05-15T06:58:51"/>
    <n v="20000"/>
    <n v="473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x v="30"/>
    <x v="1942"/>
    <d v="2011-07-04T19:52:20"/>
    <n v="20000"/>
    <n v="4732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x v="30"/>
    <x v="1943"/>
    <d v="2016-08-11T06:28:36"/>
    <n v="20000"/>
    <n v="47327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s v="technology"/>
    <x v="30"/>
    <x v="1944"/>
    <d v="2014-05-01T14:01:30"/>
    <n v="20000"/>
    <n v="4732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s v="technology"/>
    <x v="30"/>
    <x v="1945"/>
    <d v="2015-07-12T06:02:38"/>
    <n v="60000"/>
    <n v="187129.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s v="technology"/>
    <x v="30"/>
    <x v="1946"/>
    <d v="2014-04-20T02:36:01"/>
    <n v="20000"/>
    <n v="4732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x v="30"/>
    <x v="1947"/>
    <d v="2009-11-23T05:59:00"/>
    <n v="20000"/>
    <n v="4732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s v="technology"/>
    <x v="30"/>
    <x v="1948"/>
    <d v="2016-06-06T17:02:00"/>
    <n v="20000"/>
    <n v="4732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s v="technology"/>
    <x v="30"/>
    <x v="1949"/>
    <d v="2014-07-10T10:09:11"/>
    <n v="15000"/>
    <n v="30334.8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x v="30"/>
    <x v="1950"/>
    <d v="2011-04-22T04:21:13"/>
    <n v="20000"/>
    <n v="4732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x v="30"/>
    <x v="1951"/>
    <d v="2016-11-07T11:05:37"/>
    <n v="20000"/>
    <n v="4732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s v="technology"/>
    <x v="30"/>
    <x v="1952"/>
    <d v="2013-10-16T14:33:35"/>
    <n v="35000"/>
    <n v="5781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x v="30"/>
    <x v="1953"/>
    <d v="2012-03-02T03:00:00"/>
    <n v="20000"/>
    <n v="4732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x v="30"/>
    <x v="1954"/>
    <d v="2016-03-12T05:00:00"/>
    <n v="20000"/>
    <n v="4732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x v="30"/>
    <x v="1955"/>
    <d v="2012-05-23T19:00:00"/>
    <n v="20000"/>
    <n v="4732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s v="technology"/>
    <x v="30"/>
    <x v="1956"/>
    <d v="2015-04-18T21:10:05"/>
    <n v="20000"/>
    <n v="4732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s v="technology"/>
    <x v="30"/>
    <x v="1957"/>
    <d v="2012-10-27T02:21:53"/>
    <n v="20000"/>
    <n v="4732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s v="technology"/>
    <x v="30"/>
    <x v="1958"/>
    <d v="2013-03-23T22:42:41"/>
    <n v="20000"/>
    <n v="4732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s v="technology"/>
    <x v="30"/>
    <x v="1959"/>
    <d v="2014-10-01T00:00:00"/>
    <n v="20000"/>
    <n v="4732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s v="technology"/>
    <x v="30"/>
    <x v="1960"/>
    <d v="2014-12-21T08:42:21"/>
    <n v="70000"/>
    <n v="825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s v="technology"/>
    <x v="30"/>
    <x v="1961"/>
    <d v="2012-10-06T03:59:00"/>
    <n v="20000"/>
    <n v="4732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s v="technology"/>
    <x v="30"/>
    <x v="1962"/>
    <d v="2014-05-13T18:43:56"/>
    <n v="20000"/>
    <n v="4732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s v="technology"/>
    <x v="30"/>
    <x v="1963"/>
    <d v="2014-09-16T10:18:54"/>
    <n v="15000"/>
    <n v="30334.8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s v="technology"/>
    <x v="30"/>
    <x v="1964"/>
    <d v="2016-04-22T06:32:52"/>
    <n v="89200"/>
    <n v="231543.1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x v="30"/>
    <x v="1965"/>
    <d v="2012-01-12T01:00:00"/>
    <n v="20000"/>
    <n v="4732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s v="technology"/>
    <x v="30"/>
    <x v="1966"/>
    <d v="2014-08-14T12:58:18"/>
    <n v="20000"/>
    <n v="4732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x v="30"/>
    <x v="1967"/>
    <d v="2014-05-01T15:55:29"/>
    <n v="20000"/>
    <n v="47327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s v="technology"/>
    <x v="30"/>
    <x v="1968"/>
    <d v="2016-12-03T15:05:15"/>
    <n v="20000"/>
    <n v="4732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s v="technology"/>
    <x v="30"/>
    <x v="1969"/>
    <d v="2016-08-05T19:01:08"/>
    <n v="15000"/>
    <n v="30334.8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x v="30"/>
    <x v="1970"/>
    <d v="2013-04-20T03:38:21"/>
    <n v="20000"/>
    <n v="4732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s v="technology"/>
    <x v="30"/>
    <x v="1971"/>
    <d v="2013-11-15T04:00:00"/>
    <n v="20000"/>
    <n v="4732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s v="technology"/>
    <x v="30"/>
    <x v="1972"/>
    <d v="2012-11-18T01:17:24"/>
    <n v="20000"/>
    <n v="4732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x v="30"/>
    <x v="1973"/>
    <d v="2016-08-06T07:00:00"/>
    <n v="20000"/>
    <n v="4732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s v="technology"/>
    <x v="30"/>
    <x v="1974"/>
    <d v="2013-08-19T08:01:09"/>
    <n v="15000"/>
    <n v="30334.8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s v="technology"/>
    <x v="30"/>
    <x v="1975"/>
    <d v="2013-03-10T18:07:31"/>
    <n v="20000"/>
    <n v="4732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s v="technology"/>
    <x v="30"/>
    <x v="1976"/>
    <d v="2013-07-13T21:35:25"/>
    <n v="15000"/>
    <n v="30334.8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x v="30"/>
    <x v="1977"/>
    <d v="2015-12-19T07:59:00"/>
    <n v="20000"/>
    <n v="473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x v="30"/>
    <x v="1978"/>
    <d v="2012-06-12T07:00:00"/>
    <n v="20000"/>
    <n v="473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x v="30"/>
    <x v="1979"/>
    <d v="2015-11-19T04:59:00"/>
    <n v="20000"/>
    <n v="4732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s v="technology"/>
    <x v="30"/>
    <x v="1980"/>
    <d v="2016-04-03T12:01:02"/>
    <n v="52500"/>
    <n v="169166.0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s v="photography"/>
    <x v="31"/>
    <x v="1981"/>
    <d v="2014-07-09T17:24:25"/>
    <n v="5000"/>
    <n v="38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s v="photography"/>
    <x v="31"/>
    <x v="1982"/>
    <d v="2016-12-04T15:04:47"/>
    <n v="18000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x v="31"/>
    <x v="1983"/>
    <d v="2016-09-02T07:00:00"/>
    <n v="5000"/>
    <n v="5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x v="31"/>
    <x v="1984"/>
    <d v="2014-11-30T19:58:01"/>
    <n v="5000"/>
    <n v="5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s v="photography"/>
    <x v="31"/>
    <x v="1985"/>
    <d v="2016-08-02T23:00:00"/>
    <n v="2000"/>
    <n v="5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s v="photography"/>
    <x v="31"/>
    <x v="1986"/>
    <d v="2016-03-14T09:24:43"/>
    <n v="2000"/>
    <n v="5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s v="photography"/>
    <x v="31"/>
    <x v="1987"/>
    <d v="2015-03-01T15:21:16"/>
    <n v="2000"/>
    <n v="5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s v="photography"/>
    <x v="31"/>
    <x v="1988"/>
    <d v="2015-08-20T18:19:02"/>
    <n v="5000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x v="31"/>
    <x v="1989"/>
    <d v="2016-12-11T16:20:08"/>
    <n v="5000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s v="photography"/>
    <x v="31"/>
    <x v="1990"/>
    <d v="2016-02-13T04:42:12"/>
    <n v="5000"/>
    <n v="5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s v="photography"/>
    <x v="31"/>
    <x v="1991"/>
    <d v="2015-07-03T21:26:26"/>
    <n v="5000"/>
    <n v="5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s v="photography"/>
    <x v="31"/>
    <x v="1992"/>
    <d v="2015-02-18T03:26:31"/>
    <n v="5000"/>
    <n v="5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x v="31"/>
    <x v="1993"/>
    <d v="2015-12-21T14:07:17"/>
    <n v="2000"/>
    <n v="5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s v="photography"/>
    <x v="31"/>
    <x v="1994"/>
    <d v="2016-12-07T01:09:02"/>
    <n v="5000"/>
    <n v="5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s v="photography"/>
    <x v="31"/>
    <x v="1995"/>
    <d v="2015-07-16T21:38:56"/>
    <n v="5000"/>
    <n v="38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s v="photography"/>
    <x v="31"/>
    <x v="1996"/>
    <d v="2014-07-10T19:40:11"/>
    <n v="5000"/>
    <n v="5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s v="photography"/>
    <x v="31"/>
    <x v="1997"/>
    <d v="2014-08-26T22:20:12"/>
    <n v="5000"/>
    <n v="5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s v="photography"/>
    <x v="31"/>
    <x v="1998"/>
    <d v="2014-08-01T02:50:38"/>
    <n v="5000"/>
    <n v="5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s v="photography"/>
    <x v="31"/>
    <x v="1999"/>
    <d v="2014-11-13T12:35:08"/>
    <n v="2000"/>
    <n v="5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s v="photography"/>
    <x v="31"/>
    <x v="2000"/>
    <d v="2016-01-06T22:50:13"/>
    <n v="5000"/>
    <n v="38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s v="technology"/>
    <x v="30"/>
    <x v="2001"/>
    <d v="2015-06-12T20:00:00"/>
    <n v="52500"/>
    <n v="169166.00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s v="technology"/>
    <x v="30"/>
    <x v="2002"/>
    <d v="2017-01-23T17:05:43"/>
    <n v="20000"/>
    <n v="4732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s v="technology"/>
    <x v="30"/>
    <x v="2003"/>
    <d v="2010-07-02T23:00:00"/>
    <n v="20000"/>
    <n v="4732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s v="technology"/>
    <x v="30"/>
    <x v="2004"/>
    <d v="2014-07-10T14:31:03"/>
    <n v="20000"/>
    <n v="4732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x v="30"/>
    <x v="2005"/>
    <d v="2013-10-16T03:59:00"/>
    <n v="20000"/>
    <n v="4732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s v="technology"/>
    <x v="30"/>
    <x v="2006"/>
    <d v="2014-12-03T13:00:45"/>
    <n v="20000"/>
    <n v="4732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x v="30"/>
    <x v="2007"/>
    <d v="2010-08-24T04:00:00"/>
    <n v="20000"/>
    <n v="4732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s v="technology"/>
    <x v="30"/>
    <x v="2008"/>
    <d v="2011-09-19T14:30:22"/>
    <n v="20000"/>
    <n v="4732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s v="technology"/>
    <x v="30"/>
    <x v="2009"/>
    <d v="2016-11-23T08:45:43"/>
    <n v="52500"/>
    <n v="169166.00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s v="technology"/>
    <x v="30"/>
    <x v="2010"/>
    <d v="2016-08-18T23:54:51"/>
    <n v="20000"/>
    <n v="473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s v="technology"/>
    <x v="30"/>
    <x v="2011"/>
    <d v="2016-01-11T23:00:00"/>
    <n v="50000"/>
    <n v="40978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x v="30"/>
    <x v="2012"/>
    <d v="2015-02-05T19:44:01"/>
    <n v="20000"/>
    <n v="4732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x v="30"/>
    <x v="2013"/>
    <d v="2016-07-08T23:03:34"/>
    <n v="20000"/>
    <n v="4732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x v="30"/>
    <x v="2014"/>
    <d v="2013-03-25T04:08:59"/>
    <n v="20000"/>
    <n v="473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x v="30"/>
    <x v="2015"/>
    <d v="2011-09-09T21:02:43"/>
    <n v="20000"/>
    <n v="4732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x v="30"/>
    <x v="2016"/>
    <d v="2013-03-09T21:08:19"/>
    <n v="20000"/>
    <n v="4732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s v="technology"/>
    <x v="30"/>
    <x v="2017"/>
    <d v="2012-03-24T04:00:00"/>
    <n v="20000"/>
    <n v="4732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s v="technology"/>
    <x v="30"/>
    <x v="2018"/>
    <d v="2015-08-13T08:46:49"/>
    <n v="65000"/>
    <n v="66458.2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s v="technology"/>
    <x v="30"/>
    <x v="2019"/>
    <d v="2016-09-22T17:00:21"/>
    <n v="20000"/>
    <n v="4732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s v="technology"/>
    <x v="30"/>
    <x v="2020"/>
    <d v="2014-05-14T23:04:00"/>
    <n v="20000"/>
    <n v="4732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x v="30"/>
    <x v="2021"/>
    <d v="2014-09-24T01:41:37"/>
    <n v="20000"/>
    <n v="473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x v="30"/>
    <x v="2022"/>
    <d v="2016-06-11T13:39:32"/>
    <n v="20000"/>
    <n v="4732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s v="technology"/>
    <x v="30"/>
    <x v="2023"/>
    <d v="2015-06-11T10:05:53"/>
    <n v="20000"/>
    <n v="47327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s v="technology"/>
    <x v="30"/>
    <x v="2024"/>
    <d v="2012-08-13T03:00:00"/>
    <n v="20000"/>
    <n v="4732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s v="technology"/>
    <x v="30"/>
    <x v="2025"/>
    <d v="2015-06-11T04:25:46"/>
    <n v="52500"/>
    <n v="169166.00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s v="technology"/>
    <x v="30"/>
    <x v="2026"/>
    <d v="2014-04-21T03:59:00"/>
    <n v="20000"/>
    <n v="4732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s v="technology"/>
    <x v="30"/>
    <x v="2027"/>
    <d v="2015-03-30T18:31:59"/>
    <n v="20000"/>
    <n v="4732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s v="technology"/>
    <x v="30"/>
    <x v="2028"/>
    <d v="2010-03-15T21:55:00"/>
    <n v="20000"/>
    <n v="473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s v="technology"/>
    <x v="30"/>
    <x v="2029"/>
    <d v="2014-08-27T00:31:21"/>
    <n v="20000"/>
    <n v="4732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s v="technology"/>
    <x v="30"/>
    <x v="2030"/>
    <d v="2012-11-29T23:54:56"/>
    <n v="15000"/>
    <n v="30334.83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s v="technology"/>
    <x v="30"/>
    <x v="2031"/>
    <d v="2015-01-09T01:00:00"/>
    <n v="50000"/>
    <n v="6017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x v="30"/>
    <x v="2032"/>
    <d v="2016-12-15T05:00:00"/>
    <n v="20000"/>
    <n v="47327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s v="technology"/>
    <x v="30"/>
    <x v="2033"/>
    <d v="2014-04-26T01:58:38"/>
    <n v="20000"/>
    <n v="4732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x v="30"/>
    <x v="2034"/>
    <d v="2015-05-07T06:58:00"/>
    <n v="20000"/>
    <n v="4732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x v="30"/>
    <x v="2035"/>
    <d v="2015-12-19T01:00:00"/>
    <n v="20000"/>
    <n v="4732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s v="technology"/>
    <x v="30"/>
    <x v="2036"/>
    <d v="2014-05-09T20:45:19"/>
    <n v="20000"/>
    <n v="47327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x v="30"/>
    <x v="2037"/>
    <d v="2013-12-30T06:02:33"/>
    <n v="20000"/>
    <n v="4732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s v="technology"/>
    <x v="30"/>
    <x v="2038"/>
    <d v="2013-07-01T18:00:00"/>
    <n v="15000"/>
    <n v="30334.8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s v="technology"/>
    <x v="30"/>
    <x v="2039"/>
    <d v="2016-12-01T04:59:00"/>
    <n v="20000"/>
    <n v="4732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x v="30"/>
    <x v="2040"/>
    <d v="2013-11-15T23:15:03"/>
    <n v="20000"/>
    <n v="473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x v="30"/>
    <x v="2041"/>
    <d v="2016-11-10T13:37:07"/>
    <n v="20000"/>
    <n v="473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s v="technology"/>
    <x v="30"/>
    <x v="2042"/>
    <d v="2016-01-22T16:59:34"/>
    <n v="20000"/>
    <n v="4732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s v="technology"/>
    <x v="30"/>
    <x v="2043"/>
    <d v="2016-12-11T04:59:00"/>
    <n v="20000"/>
    <n v="47327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x v="30"/>
    <x v="2044"/>
    <d v="2015-06-13T16:25:14"/>
    <n v="20000"/>
    <n v="4732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x v="30"/>
    <x v="2045"/>
    <d v="2012-07-09T02:07:27"/>
    <n v="20000"/>
    <n v="473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s v="technology"/>
    <x v="30"/>
    <x v="2046"/>
    <d v="2013-05-23T04:07:24"/>
    <n v="20000"/>
    <n v="4732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s v="technology"/>
    <x v="30"/>
    <x v="2047"/>
    <d v="2015-04-17T00:00:00"/>
    <n v="98000"/>
    <n v="10093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s v="technology"/>
    <x v="30"/>
    <x v="2048"/>
    <d v="2013-05-23T15:38:11"/>
    <n v="20000"/>
    <n v="47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s v="technology"/>
    <x v="30"/>
    <x v="2049"/>
    <d v="2013-12-02T22:59:00"/>
    <n v="15000"/>
    <n v="30334.8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s v="technology"/>
    <x v="30"/>
    <x v="2050"/>
    <d v="2015-05-31T01:42:58"/>
    <n v="20000"/>
    <n v="4732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x v="30"/>
    <x v="2051"/>
    <d v="2013-12-26T00:32:17"/>
    <n v="20000"/>
    <n v="4732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s v="technology"/>
    <x v="30"/>
    <x v="2052"/>
    <d v="2016-02-20T02:00:53"/>
    <n v="20000"/>
    <n v="4732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s v="technology"/>
    <x v="30"/>
    <x v="2053"/>
    <d v="2015-11-25T15:49:11"/>
    <n v="20000"/>
    <n v="4732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s v="technology"/>
    <x v="30"/>
    <x v="2054"/>
    <d v="2014-05-02T12:30:10"/>
    <n v="15000"/>
    <n v="30334.8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x v="30"/>
    <x v="2055"/>
    <d v="2014-12-03T04:00:00"/>
    <n v="20000"/>
    <n v="4732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s v="technology"/>
    <x v="30"/>
    <x v="2056"/>
    <d v="2013-04-17T18:15:42"/>
    <n v="20000"/>
    <n v="473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s v="technology"/>
    <x v="30"/>
    <x v="2057"/>
    <d v="2016-02-26T11:52:12"/>
    <n v="15000"/>
    <n v="30334.8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s v="technology"/>
    <x v="30"/>
    <x v="2058"/>
    <d v="2015-03-02T20:00:00"/>
    <n v="15000"/>
    <n v="30334.8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s v="technology"/>
    <x v="30"/>
    <x v="2059"/>
    <d v="2016-01-31T21:59:00"/>
    <n v="20000"/>
    <n v="4732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x v="30"/>
    <x v="2060"/>
    <d v="2014-07-23T15:25:50"/>
    <n v="20000"/>
    <n v="4732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s v="technology"/>
    <x v="30"/>
    <x v="2061"/>
    <d v="2016-12-31T18:20:54"/>
    <n v="20000"/>
    <n v="47327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s v="technology"/>
    <x v="30"/>
    <x v="2062"/>
    <d v="2016-03-24T08:11:38"/>
    <n v="100000"/>
    <n v="114977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s v="technology"/>
    <x v="30"/>
    <x v="2063"/>
    <d v="2016-05-15T17:35:01"/>
    <n v="52500"/>
    <n v="169166.00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s v="technology"/>
    <x v="30"/>
    <x v="2064"/>
    <d v="2013-05-31T12:00:00"/>
    <n v="20000"/>
    <n v="473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s v="technology"/>
    <x v="30"/>
    <x v="2065"/>
    <d v="2013-12-25T08:00:29"/>
    <n v="15000"/>
    <n v="30334.8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s v="technology"/>
    <x v="30"/>
    <x v="2066"/>
    <d v="2014-08-23T18:31:23"/>
    <n v="20000"/>
    <n v="47327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s v="technology"/>
    <x v="30"/>
    <x v="2067"/>
    <d v="2015-05-24T20:29:36"/>
    <n v="15000"/>
    <n v="30334.8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x v="30"/>
    <x v="2068"/>
    <d v="2016-10-20T20:11:55"/>
    <n v="20000"/>
    <n v="473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x v="30"/>
    <x v="2069"/>
    <d v="2016-01-02T23:19:51"/>
    <n v="20000"/>
    <n v="4732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s v="technology"/>
    <x v="30"/>
    <x v="2070"/>
    <d v="2016-06-28T15:45:23"/>
    <n v="52500"/>
    <n v="169166.00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x v="30"/>
    <x v="2071"/>
    <d v="2016-10-02T06:41:24"/>
    <n v="20000"/>
    <n v="4732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x v="30"/>
    <x v="2072"/>
    <d v="2016-05-07T13:57:12"/>
    <n v="20000"/>
    <n v="4732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s v="technology"/>
    <x v="30"/>
    <x v="2073"/>
    <d v="2015-05-08T16:01:58"/>
    <n v="20000"/>
    <n v="47327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x v="30"/>
    <x v="2074"/>
    <d v="2016-05-06T19:49:42"/>
    <n v="20000"/>
    <n v="47327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s v="technology"/>
    <x v="30"/>
    <x v="2075"/>
    <d v="2013-07-25T16:21:28"/>
    <n v="20000"/>
    <n v="4732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s v="technology"/>
    <x v="30"/>
    <x v="2076"/>
    <d v="2014-07-23T21:08:09"/>
    <n v="15000"/>
    <n v="30334.8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s v="technology"/>
    <x v="30"/>
    <x v="2077"/>
    <d v="2015-06-05T21:00:00"/>
    <n v="20000"/>
    <n v="4732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s v="technology"/>
    <x v="30"/>
    <x v="2078"/>
    <d v="2016-12-18T18:30:57"/>
    <n v="60000"/>
    <n v="187129.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s v="technology"/>
    <x v="30"/>
    <x v="2079"/>
    <d v="2015-06-25T19:00:00"/>
    <n v="15000"/>
    <n v="30334.8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s v="technology"/>
    <x v="30"/>
    <x v="2080"/>
    <d v="2015-11-11T23:58:20"/>
    <n v="20000"/>
    <n v="4732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s v="music"/>
    <x v="14"/>
    <x v="2081"/>
    <d v="2012-05-16T04:59:00"/>
    <n v="2500"/>
    <n v="2832.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s v="music"/>
    <x v="14"/>
    <x v="2082"/>
    <d v="2011-11-24T03:53:16"/>
    <n v="2500"/>
    <n v="2832.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x v="14"/>
    <x v="2083"/>
    <d v="2012-06-04T17:19:55"/>
    <n v="2500"/>
    <n v="2832.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x v="14"/>
    <x v="2084"/>
    <d v="2014-05-04T06:59:00"/>
    <n v="2500"/>
    <n v="2832.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s v="music"/>
    <x v="14"/>
    <x v="2085"/>
    <d v="2012-07-15T20:03:07"/>
    <n v="2500"/>
    <n v="2832.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x v="14"/>
    <x v="2086"/>
    <d v="2011-12-14T04:59:00"/>
    <n v="2500"/>
    <n v="2832.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s v="music"/>
    <x v="14"/>
    <x v="2087"/>
    <d v="2011-09-08T04:54:18"/>
    <n v="2500"/>
    <n v="2832.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x v="14"/>
    <x v="2088"/>
    <d v="2010-09-11T03:59:00"/>
    <n v="2500"/>
    <n v="2832.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x v="14"/>
    <x v="2089"/>
    <d v="2013-08-02T01:49:54"/>
    <n v="2500"/>
    <n v="2832.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s v="music"/>
    <x v="14"/>
    <x v="2090"/>
    <d v="2013-02-24T09:09:15"/>
    <n v="2500"/>
    <n v="2832.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s v="music"/>
    <x v="14"/>
    <x v="2091"/>
    <d v="2011-03-01T20:00:00"/>
    <n v="2500"/>
    <n v="2832.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x v="14"/>
    <x v="2092"/>
    <d v="2011-10-07T16:58:52"/>
    <n v="2500"/>
    <n v="2832.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x v="14"/>
    <x v="2093"/>
    <d v="2012-12-22T21:30:32"/>
    <n v="2500"/>
    <n v="2832.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x v="14"/>
    <x v="2094"/>
    <d v="2012-03-05T03:00:00"/>
    <n v="2500"/>
    <n v="2832.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x v="14"/>
    <x v="2095"/>
    <d v="2011-10-02T17:36:13"/>
    <n v="2500"/>
    <n v="2832.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s v="music"/>
    <x v="14"/>
    <x v="2096"/>
    <d v="2012-10-26T03:59:00"/>
    <n v="2500"/>
    <n v="2832.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x v="14"/>
    <x v="2097"/>
    <d v="2011-12-01T15:02:15"/>
    <n v="2500"/>
    <n v="2832.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x v="14"/>
    <x v="2098"/>
    <d v="2012-03-08T02:43:55"/>
    <n v="2500"/>
    <n v="2832.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s v="music"/>
    <x v="14"/>
    <x v="2099"/>
    <d v="2015-07-02T03:40:00"/>
    <n v="2500"/>
    <n v="2832.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s v="music"/>
    <x v="14"/>
    <x v="2100"/>
    <d v="2012-06-30T03:59:00"/>
    <n v="2500"/>
    <n v="2832.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x v="14"/>
    <x v="2101"/>
    <d v="2012-02-13T03:35:14"/>
    <n v="2500"/>
    <n v="2832.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s v="music"/>
    <x v="14"/>
    <x v="2102"/>
    <d v="2011-05-05T20:50:48"/>
    <n v="2500"/>
    <n v="2832.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x v="14"/>
    <x v="2103"/>
    <d v="2012-11-09T19:07:07"/>
    <n v="2500"/>
    <n v="2832.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s v="music"/>
    <x v="14"/>
    <x v="2104"/>
    <d v="2013-05-31T00:00:00"/>
    <n v="2500"/>
    <n v="2832.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s v="music"/>
    <x v="14"/>
    <x v="2105"/>
    <d v="2014-11-21T04:00:00"/>
    <n v="2500"/>
    <n v="2832.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s v="music"/>
    <x v="14"/>
    <x v="2106"/>
    <d v="2013-01-26T05:09:34"/>
    <n v="2500"/>
    <n v="2832.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x v="14"/>
    <x v="2107"/>
    <d v="2014-11-12T18:03:13"/>
    <n v="2500"/>
    <n v="2832.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s v="music"/>
    <x v="14"/>
    <x v="2108"/>
    <d v="2012-09-10T03:55:00"/>
    <n v="2500"/>
    <n v="2832.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x v="14"/>
    <x v="2109"/>
    <d v="2015-07-05T17:00:17"/>
    <n v="2500"/>
    <n v="2832.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s v="music"/>
    <x v="14"/>
    <x v="2110"/>
    <d v="2014-05-28T04:59:00"/>
    <n v="2500"/>
    <n v="2832.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s v="music"/>
    <x v="14"/>
    <x v="2111"/>
    <d v="2011-08-15T01:00:00"/>
    <n v="2500"/>
    <n v="2832.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s v="music"/>
    <x v="14"/>
    <x v="2112"/>
    <d v="2013-04-15T22:16:33"/>
    <n v="2500"/>
    <n v="2832.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s v="music"/>
    <x v="14"/>
    <x v="2113"/>
    <d v="2014-09-23T20:46:16"/>
    <n v="2500"/>
    <n v="2832.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x v="14"/>
    <x v="2114"/>
    <d v="2010-12-09T04:59:00"/>
    <n v="2500"/>
    <n v="2832.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x v="14"/>
    <x v="2115"/>
    <d v="2011-02-20T01:56:41"/>
    <n v="2500"/>
    <n v="2832.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s v="music"/>
    <x v="14"/>
    <x v="2116"/>
    <d v="2012-10-02T18:40:03"/>
    <n v="2500"/>
    <n v="2832.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x v="14"/>
    <x v="2117"/>
    <d v="2015-10-27T04:59:00"/>
    <n v="2500"/>
    <n v="2832.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s v="music"/>
    <x v="14"/>
    <x v="2118"/>
    <d v="2011-07-24T20:08:56"/>
    <n v="2500"/>
    <n v="2832.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s v="music"/>
    <x v="14"/>
    <x v="2119"/>
    <d v="2012-08-16T03:07:25"/>
    <n v="2500"/>
    <n v="2832.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x v="14"/>
    <x v="2120"/>
    <d v="2014-01-01T23:08:56"/>
    <n v="2500"/>
    <n v="2832.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s v="games"/>
    <x v="17"/>
    <x v="2121"/>
    <d v="2017-01-11T17:49:08"/>
    <n v="50000"/>
    <n v="28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s v="games"/>
    <x v="17"/>
    <x v="2122"/>
    <d v="2017-01-07T07:12:49"/>
    <n v="80000"/>
    <n v="3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s v="games"/>
    <x v="17"/>
    <x v="2123"/>
    <d v="2010-03-15T06:59:00"/>
    <n v="20000"/>
    <n v="104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x v="17"/>
    <x v="2124"/>
    <d v="2010-11-30T05:00:00"/>
    <n v="20000"/>
    <n v="10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x v="17"/>
    <x v="2125"/>
    <d v="2015-08-05T00:33:53"/>
    <n v="20000"/>
    <n v="10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x v="17"/>
    <x v="2126"/>
    <d v="2014-12-08T23:21:27"/>
    <n v="20000"/>
    <n v="10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s v="games"/>
    <x v="17"/>
    <x v="2127"/>
    <d v="2015-03-12T11:07:43"/>
    <n v="410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s v="games"/>
    <x v="17"/>
    <x v="2128"/>
    <d v="2014-09-21T18:32:49"/>
    <n v="30000"/>
    <n v="41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x v="17"/>
    <x v="2129"/>
    <d v="2016-03-10T00:35:00"/>
    <n v="20000"/>
    <n v="104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s v="games"/>
    <x v="17"/>
    <x v="2130"/>
    <d v="2014-08-16T02:04:23"/>
    <n v="20000"/>
    <n v="10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s v="games"/>
    <x v="17"/>
    <x v="2131"/>
    <d v="2015-07-12T04:58:11"/>
    <n v="20000"/>
    <n v="10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x v="17"/>
    <x v="2132"/>
    <d v="2014-02-03T11:41:32"/>
    <n v="20000"/>
    <n v="10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x v="17"/>
    <x v="2133"/>
    <d v="2011-04-24T06:59:00"/>
    <n v="20000"/>
    <n v="10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s v="games"/>
    <x v="17"/>
    <x v="2134"/>
    <d v="2013-04-27T21:16:31"/>
    <n v="20000"/>
    <n v="1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s v="games"/>
    <x v="17"/>
    <x v="2135"/>
    <d v="2012-10-04T23:07:13"/>
    <n v="20000"/>
    <n v="10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s v="games"/>
    <x v="17"/>
    <x v="2136"/>
    <d v="2013-10-19T12:13:06"/>
    <n v="20000"/>
    <n v="10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s v="games"/>
    <x v="17"/>
    <x v="2137"/>
    <d v="2014-12-05T18:30:29"/>
    <n v="30000"/>
    <n v="41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s v="games"/>
    <x v="17"/>
    <x v="2138"/>
    <d v="2013-11-09T01:18:59"/>
    <n v="4100"/>
    <n v="25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s v="games"/>
    <x v="17"/>
    <x v="2139"/>
    <d v="2016-11-03T18:00:08"/>
    <n v="20000"/>
    <n v="1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s v="games"/>
    <x v="17"/>
    <x v="2140"/>
    <d v="2013-01-11T20:00:24"/>
    <n v="20000"/>
    <n v="10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x v="17"/>
    <x v="2141"/>
    <d v="2014-11-14T06:39:19"/>
    <n v="20000"/>
    <n v="10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s v="games"/>
    <x v="17"/>
    <x v="2142"/>
    <d v="2015-12-30T16:50:10"/>
    <n v="7250"/>
    <n v="350.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s v="games"/>
    <x v="17"/>
    <x v="2143"/>
    <d v="2010-07-21T19:00:00"/>
    <n v="20000"/>
    <n v="10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s v="games"/>
    <x v="17"/>
    <x v="2144"/>
    <d v="2013-09-14T13:07:20"/>
    <n v="20000"/>
    <n v="10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s v="games"/>
    <x v="17"/>
    <x v="2145"/>
    <d v="2013-11-27T06:41:54"/>
    <n v="20000"/>
    <n v="10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s v="games"/>
    <x v="17"/>
    <x v="2146"/>
    <d v="2016-02-11T16:18:30"/>
    <n v="20000"/>
    <n v="104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s v="games"/>
    <x v="17"/>
    <x v="2147"/>
    <d v="2014-11-16T08:05:48"/>
    <n v="20000"/>
    <n v="10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s v="games"/>
    <x v="17"/>
    <x v="2148"/>
    <d v="2015-04-02T16:36:22"/>
    <n v="4100"/>
    <n v="2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s v="games"/>
    <x v="17"/>
    <x v="2149"/>
    <d v="2010-07-31T00:00:00"/>
    <n v="20000"/>
    <n v="104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s v="games"/>
    <x v="17"/>
    <x v="2150"/>
    <d v="2016-07-13T06:49:59"/>
    <n v="25050"/>
    <n v="202.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s v="games"/>
    <x v="17"/>
    <x v="2151"/>
    <d v="2016-06-29T20:20:14"/>
    <n v="20000"/>
    <n v="10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s v="games"/>
    <x v="17"/>
    <x v="2152"/>
    <d v="2014-03-15T18:58:29"/>
    <n v="20000"/>
    <n v="10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s v="games"/>
    <x v="17"/>
    <x v="2153"/>
    <d v="2015-01-10T07:59:00"/>
    <n v="20000"/>
    <n v="10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s v="games"/>
    <x v="17"/>
    <x v="2154"/>
    <d v="2014-01-28T15:10:27"/>
    <n v="20000"/>
    <n v="10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s v="games"/>
    <x v="17"/>
    <x v="2155"/>
    <d v="2016-03-31T16:56:25"/>
    <n v="4100"/>
    <n v="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s v="games"/>
    <x v="17"/>
    <x v="2156"/>
    <d v="2013-09-16T20:30:06"/>
    <n v="20000"/>
    <n v="10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s v="games"/>
    <x v="17"/>
    <x v="2157"/>
    <d v="2016-12-23T07:59:00"/>
    <n v="20000"/>
    <n v="1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x v="17"/>
    <x v="2158"/>
    <d v="2013-02-04T20:29:34"/>
    <n v="20000"/>
    <n v="10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s v="games"/>
    <x v="17"/>
    <x v="2159"/>
    <d v="2011-07-16T17:32:54"/>
    <n v="20000"/>
    <n v="10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s v="games"/>
    <x v="17"/>
    <x v="2160"/>
    <d v="2012-05-19T17:05:05"/>
    <n v="20000"/>
    <n v="10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s v="music"/>
    <x v="11"/>
    <x v="2161"/>
    <d v="2015-09-23T20:27:39"/>
    <n v="3000"/>
    <n v="3537.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s v="music"/>
    <x v="11"/>
    <x v="2162"/>
    <d v="2014-07-24T18:23:11"/>
    <n v="3000"/>
    <n v="3537.5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s v="music"/>
    <x v="11"/>
    <x v="2163"/>
    <d v="2015-06-08T03:50:00"/>
    <n v="3000"/>
    <n v="3537.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x v="11"/>
    <x v="2164"/>
    <d v="2016-06-25T03:59:00"/>
    <n v="3000"/>
    <n v="3537.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s v="music"/>
    <x v="11"/>
    <x v="2165"/>
    <d v="2016-04-08T15:00:35"/>
    <n v="3250"/>
    <n v="5159.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s v="music"/>
    <x v="11"/>
    <x v="2166"/>
    <d v="2014-12-05T21:06:58"/>
    <n v="3000"/>
    <n v="3537.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s v="music"/>
    <x v="11"/>
    <x v="2167"/>
    <d v="2012-09-15T01:35:37"/>
    <n v="3000"/>
    <n v="3537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x v="11"/>
    <x v="2168"/>
    <d v="2017-02-10T05:00:00"/>
    <n v="3000"/>
    <n v="3537.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s v="music"/>
    <x v="11"/>
    <x v="2169"/>
    <d v="2017-03-02T16:49:11"/>
    <n v="3000"/>
    <n v="3537.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x v="11"/>
    <x v="2170"/>
    <d v="2015-08-22T18:00:22"/>
    <n v="3000"/>
    <n v="3537.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x v="11"/>
    <x v="2171"/>
    <d v="2015-06-22T05:00:00"/>
    <n v="3000"/>
    <n v="3537.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s v="music"/>
    <x v="11"/>
    <x v="2172"/>
    <d v="2015-04-18T13:55:20"/>
    <n v="3000"/>
    <n v="3537.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x v="11"/>
    <x v="2173"/>
    <d v="2013-09-10T03:59:00"/>
    <n v="3000"/>
    <n v="3537.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s v="music"/>
    <x v="11"/>
    <x v="2174"/>
    <d v="2016-05-05T13:01:47"/>
    <n v="1125"/>
    <n v="152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s v="music"/>
    <x v="11"/>
    <x v="2175"/>
    <d v="2016-07-21T00:13:06"/>
    <n v="3000"/>
    <n v="3537.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s v="music"/>
    <x v="11"/>
    <x v="2176"/>
    <d v="2015-05-02T15:11:49"/>
    <n v="3000"/>
    <n v="3537.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x v="11"/>
    <x v="2177"/>
    <d v="2016-06-06T06:01:07"/>
    <n v="3000"/>
    <n v="3537.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s v="music"/>
    <x v="11"/>
    <x v="2178"/>
    <d v="2017-01-18T15:16:37"/>
    <n v="3000"/>
    <n v="3537.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x v="11"/>
    <x v="2179"/>
    <d v="2015-04-11T04:06:32"/>
    <n v="3000"/>
    <n v="3537.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s v="music"/>
    <x v="11"/>
    <x v="2180"/>
    <d v="2015-11-13T17:04:28"/>
    <n v="3000"/>
    <n v="3537.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s v="games"/>
    <x v="32"/>
    <x v="2181"/>
    <d v="2017-02-21T00:07:33"/>
    <n v="7750"/>
    <n v="1548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s v="games"/>
    <x v="32"/>
    <x v="2182"/>
    <d v="2014-10-02T21:37:05"/>
    <n v="8000"/>
    <n v="1782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s v="games"/>
    <x v="32"/>
    <x v="2183"/>
    <d v="2017-02-09T05:00:00"/>
    <n v="7750"/>
    <n v="1548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s v="games"/>
    <x v="32"/>
    <x v="2184"/>
    <d v="2016-01-25T16:00:00"/>
    <n v="7750"/>
    <n v="1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s v="games"/>
    <x v="32"/>
    <x v="2185"/>
    <d v="2013-03-26T08:23:59"/>
    <n v="2250"/>
    <n v="8182.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x v="32"/>
    <x v="2186"/>
    <d v="2016-09-07T02:00:00"/>
    <n v="7750"/>
    <n v="1548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s v="games"/>
    <x v="32"/>
    <x v="2187"/>
    <d v="2015-04-03T03:59:00"/>
    <n v="7750"/>
    <n v="1548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s v="games"/>
    <x v="32"/>
    <x v="2188"/>
    <d v="2016-10-25T17:00:00"/>
    <n v="3247"/>
    <n v="1522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s v="games"/>
    <x v="32"/>
    <x v="2189"/>
    <d v="2016-04-21T22:00:00"/>
    <n v="2250"/>
    <n v="8182.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s v="games"/>
    <x v="32"/>
    <x v="2190"/>
    <d v="2016-03-23T06:59:00"/>
    <n v="7750"/>
    <n v="1548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s v="games"/>
    <x v="32"/>
    <x v="2191"/>
    <d v="2017-02-14T20:00:27"/>
    <n v="2250"/>
    <n v="8182.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s v="games"/>
    <x v="32"/>
    <x v="2192"/>
    <d v="2016-12-15T23:00:00"/>
    <n v="2250"/>
    <n v="8182.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x v="32"/>
    <x v="2193"/>
    <d v="2016-11-21T04:59:00"/>
    <n v="7750"/>
    <n v="15488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x v="32"/>
    <x v="2194"/>
    <d v="2016-03-26T17:11:30"/>
    <n v="7750"/>
    <n v="15488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x v="32"/>
    <x v="2195"/>
    <d v="2015-08-11T18:31:40"/>
    <n v="7750"/>
    <n v="1548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x v="32"/>
    <x v="2196"/>
    <d v="2016-12-02T07:00:00"/>
    <n v="7750"/>
    <n v="1548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s v="games"/>
    <x v="32"/>
    <x v="2197"/>
    <d v="2015-02-28T14:00:59"/>
    <n v="7750"/>
    <n v="15488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x v="32"/>
    <x v="2198"/>
    <d v="2015-11-14T13:20:00"/>
    <n v="7750"/>
    <n v="15488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s v="games"/>
    <x v="32"/>
    <x v="2199"/>
    <d v="2015-10-15T09:59:58"/>
    <n v="9000"/>
    <n v="1322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s v="games"/>
    <x v="32"/>
    <x v="2200"/>
    <d v="2015-07-06T03:00:00"/>
    <n v="2250"/>
    <n v="8182.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s v="music"/>
    <x v="15"/>
    <x v="2201"/>
    <d v="2013-01-16T20:19:25"/>
    <n v="1664"/>
    <n v="3054.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s v="music"/>
    <x v="15"/>
    <x v="2202"/>
    <d v="2012-11-01T20:22:48"/>
    <n v="2000"/>
    <n v="2377.33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s v="music"/>
    <x v="15"/>
    <x v="2203"/>
    <d v="2015-09-24T20:38:02"/>
    <n v="1775"/>
    <n v="2688.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x v="15"/>
    <x v="2204"/>
    <d v="2013-03-09T07:28:39"/>
    <n v="2000"/>
    <n v="2377.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x v="15"/>
    <x v="2205"/>
    <d v="2012-06-01T19:43:09"/>
    <n v="2000"/>
    <n v="2377.3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s v="music"/>
    <x v="15"/>
    <x v="2206"/>
    <d v="2012-04-16T06:10:24"/>
    <n v="2000"/>
    <n v="2377.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s v="music"/>
    <x v="15"/>
    <x v="2207"/>
    <d v="2013-11-16T05:39:33"/>
    <n v="2000"/>
    <n v="2377.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s v="music"/>
    <x v="15"/>
    <x v="2208"/>
    <d v="2012-04-07T04:00:00"/>
    <n v="2000"/>
    <n v="2377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s v="music"/>
    <x v="15"/>
    <x v="2209"/>
    <d v="2014-04-14T23:00:00"/>
    <n v="1664"/>
    <n v="3054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x v="15"/>
    <x v="2210"/>
    <d v="2012-04-14T17:36:00"/>
    <n v="2000"/>
    <n v="2377.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x v="15"/>
    <x v="2211"/>
    <d v="2014-04-10T06:59:00"/>
    <n v="2000"/>
    <n v="2377.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s v="music"/>
    <x v="15"/>
    <x v="2212"/>
    <d v="2013-11-04T01:00:00"/>
    <n v="2000"/>
    <n v="2377.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s v="music"/>
    <x v="15"/>
    <x v="2213"/>
    <d v="2015-05-15T19:49:39"/>
    <n v="2000"/>
    <n v="2377.33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x v="15"/>
    <x v="2214"/>
    <d v="2014-02-06T19:00:48"/>
    <n v="2000"/>
    <n v="2377.3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x v="15"/>
    <x v="2215"/>
    <d v="2012-03-13T06:59:00"/>
    <n v="2000"/>
    <n v="2377.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s v="music"/>
    <x v="15"/>
    <x v="2216"/>
    <d v="2015-07-23T18:02:25"/>
    <n v="2000"/>
    <n v="2377.3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s v="music"/>
    <x v="15"/>
    <x v="2217"/>
    <d v="2015-11-02T08:00:00"/>
    <n v="2000"/>
    <n v="2377.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s v="music"/>
    <x v="15"/>
    <x v="2218"/>
    <d v="2012-08-29T00:00:00"/>
    <n v="2000"/>
    <n v="2377.3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x v="15"/>
    <x v="2219"/>
    <d v="2015-08-19T17:15:12"/>
    <n v="2000"/>
    <n v="2377.33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x v="15"/>
    <x v="2220"/>
    <d v="2013-07-27T01:27:16"/>
    <n v="2000"/>
    <n v="2377.3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x v="32"/>
    <x v="2221"/>
    <d v="2016-04-23T00:00:00"/>
    <n v="7750"/>
    <n v="154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s v="games"/>
    <x v="32"/>
    <x v="2222"/>
    <d v="2012-01-28T18:54:07"/>
    <n v="7750"/>
    <n v="15488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s v="games"/>
    <x v="32"/>
    <x v="2223"/>
    <d v="2015-06-27T15:22:48"/>
    <n v="8000"/>
    <n v="1782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s v="games"/>
    <x v="32"/>
    <x v="2224"/>
    <d v="2016-10-29T19:00:00"/>
    <n v="7750"/>
    <n v="15488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s v="games"/>
    <x v="32"/>
    <x v="2225"/>
    <d v="2014-09-21T19:00:15"/>
    <n v="2250"/>
    <n v="8182.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x v="32"/>
    <x v="2226"/>
    <d v="2016-02-12T04:59:00"/>
    <n v="7750"/>
    <n v="1548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s v="games"/>
    <x v="32"/>
    <x v="2227"/>
    <d v="2013-11-13T20:22:35"/>
    <n v="2250"/>
    <n v="8182.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s v="games"/>
    <x v="32"/>
    <x v="2228"/>
    <d v="2015-08-16T06:40:36"/>
    <n v="2500"/>
    <n v="8620.450000000000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x v="32"/>
    <x v="2229"/>
    <d v="2013-09-03T04:00:00"/>
    <n v="7750"/>
    <n v="1548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x v="32"/>
    <x v="2230"/>
    <d v="2014-04-25T21:08:47"/>
    <n v="7750"/>
    <n v="1548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s v="games"/>
    <x v="32"/>
    <x v="2231"/>
    <d v="2013-06-25T05:00:00"/>
    <n v="7750"/>
    <n v="1548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x v="32"/>
    <x v="2232"/>
    <d v="2014-07-19T03:00:00"/>
    <n v="7750"/>
    <n v="15488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s v="games"/>
    <x v="32"/>
    <x v="2233"/>
    <d v="2015-12-14T00:00:00"/>
    <n v="2250"/>
    <n v="8182.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s v="games"/>
    <x v="32"/>
    <x v="2234"/>
    <d v="2017-01-05T19:47:27"/>
    <n v="7750"/>
    <n v="1548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s v="games"/>
    <x v="32"/>
    <x v="2235"/>
    <d v="2015-03-28T23:31:51"/>
    <n v="8000"/>
    <n v="17828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x v="32"/>
    <x v="2236"/>
    <d v="2016-02-01T14:48:43"/>
    <n v="7750"/>
    <n v="15488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x v="32"/>
    <x v="2237"/>
    <d v="2014-11-12T07:59:00"/>
    <n v="7750"/>
    <n v="15488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s v="games"/>
    <x v="32"/>
    <x v="2238"/>
    <d v="2017-03-10T14:55:16"/>
    <n v="2500"/>
    <n v="8620.450000000000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s v="games"/>
    <x v="32"/>
    <x v="2239"/>
    <d v="2013-12-01T04:02:00"/>
    <n v="7750"/>
    <n v="1548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s v="games"/>
    <x v="32"/>
    <x v="2240"/>
    <d v="2016-04-22T19:49:04"/>
    <n v="7750"/>
    <n v="15488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x v="32"/>
    <x v="2241"/>
    <d v="2017-03-02T19:51:40"/>
    <n v="2250"/>
    <n v="8182.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x v="32"/>
    <x v="2242"/>
    <d v="2013-11-27T03:02:00"/>
    <n v="7750"/>
    <n v="1548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s v="games"/>
    <x v="32"/>
    <x v="2243"/>
    <d v="2017-03-13T03:00:00"/>
    <n v="7750"/>
    <n v="15488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s v="games"/>
    <x v="32"/>
    <x v="2244"/>
    <d v="2016-10-16T20:30:00"/>
    <n v="7750"/>
    <n v="15488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s v="games"/>
    <x v="32"/>
    <x v="2245"/>
    <d v="2014-02-21T18:00:00"/>
    <n v="7750"/>
    <n v="1548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x v="32"/>
    <x v="2246"/>
    <d v="2015-09-04T19:00:10"/>
    <n v="2250"/>
    <n v="8182.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s v="games"/>
    <x v="32"/>
    <x v="2247"/>
    <d v="2015-07-29T15:59:25"/>
    <n v="7750"/>
    <n v="1548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s v="games"/>
    <x v="32"/>
    <x v="2248"/>
    <d v="2016-12-14T21:01:18"/>
    <n v="2250"/>
    <n v="8182.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x v="32"/>
    <x v="2249"/>
    <d v="2013-04-02T15:52:45"/>
    <n v="7750"/>
    <n v="1548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x v="32"/>
    <x v="2250"/>
    <d v="2016-12-03T01:07:53"/>
    <n v="7750"/>
    <n v="15488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s v="games"/>
    <x v="32"/>
    <x v="2251"/>
    <d v="2014-08-16T08:17:57"/>
    <n v="7750"/>
    <n v="1548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s v="games"/>
    <x v="32"/>
    <x v="2252"/>
    <d v="2016-08-06T07:52:18"/>
    <n v="9000"/>
    <n v="2450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s v="games"/>
    <x v="32"/>
    <x v="2253"/>
    <d v="2015-11-18T16:09:07"/>
    <n v="7750"/>
    <n v="1548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s v="games"/>
    <x v="32"/>
    <x v="2254"/>
    <d v="2017-01-24T15:32:48"/>
    <n v="7750"/>
    <n v="1548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x v="32"/>
    <x v="2255"/>
    <d v="2016-05-07T22:50:51"/>
    <n v="7750"/>
    <n v="1548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s v="games"/>
    <x v="32"/>
    <x v="2256"/>
    <d v="2016-11-22T10:50:46"/>
    <n v="2250"/>
    <n v="8182.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s v="games"/>
    <x v="32"/>
    <x v="2257"/>
    <d v="2016-06-19T23:00:00"/>
    <n v="2250"/>
    <n v="8182.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s v="games"/>
    <x v="32"/>
    <x v="2258"/>
    <d v="2015-06-11T18:01:27"/>
    <n v="7750"/>
    <n v="1548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s v="games"/>
    <x v="32"/>
    <x v="2259"/>
    <d v="2016-12-08T19:18:56"/>
    <n v="2250"/>
    <n v="8182.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x v="32"/>
    <x v="2260"/>
    <d v="2014-03-26T23:24:10"/>
    <n v="7750"/>
    <n v="1548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s v="games"/>
    <x v="32"/>
    <x v="2261"/>
    <d v="2017-02-14T17:23:40"/>
    <n v="3247"/>
    <n v="1522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s v="games"/>
    <x v="32"/>
    <x v="2262"/>
    <d v="2014-11-18T00:00:00"/>
    <n v="7750"/>
    <n v="1548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s v="games"/>
    <x v="32"/>
    <x v="2263"/>
    <d v="2015-01-31T19:58:33"/>
    <n v="7500"/>
    <n v="866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x v="32"/>
    <x v="2264"/>
    <d v="2016-05-23T03:00:00"/>
    <n v="7750"/>
    <n v="1548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s v="games"/>
    <x v="32"/>
    <x v="2265"/>
    <d v="2016-11-22T20:28:27"/>
    <n v="2250"/>
    <n v="8182.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x v="32"/>
    <x v="2266"/>
    <d v="2016-04-27T02:00:00"/>
    <n v="7750"/>
    <n v="1548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x v="32"/>
    <x v="2267"/>
    <d v="2014-12-21T01:00:00"/>
    <n v="7750"/>
    <n v="1548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x v="32"/>
    <x v="2268"/>
    <d v="2017-03-12T01:58:35"/>
    <n v="7750"/>
    <n v="1548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x v="32"/>
    <x v="2269"/>
    <d v="2017-03-07T05:00:00"/>
    <n v="7750"/>
    <n v="154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x v="32"/>
    <x v="2270"/>
    <d v="2017-01-10T21:59:00"/>
    <n v="7750"/>
    <n v="154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x v="32"/>
    <x v="2271"/>
    <d v="2016-12-10T00:00:04"/>
    <n v="7750"/>
    <n v="15488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s v="games"/>
    <x v="32"/>
    <x v="2272"/>
    <d v="2015-12-07T16:47:16"/>
    <n v="7750"/>
    <n v="1548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s v="games"/>
    <x v="32"/>
    <x v="2273"/>
    <d v="2017-03-12T12:10:42"/>
    <n v="8000"/>
    <n v="17828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x v="32"/>
    <x v="2274"/>
    <d v="2014-02-23T12:00:57"/>
    <n v="7750"/>
    <n v="1548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s v="games"/>
    <x v="32"/>
    <x v="2275"/>
    <d v="2014-12-22T14:47:59"/>
    <n v="2250"/>
    <n v="8182.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s v="games"/>
    <x v="32"/>
    <x v="2276"/>
    <d v="2014-01-05T15:38:09"/>
    <n v="7750"/>
    <n v="1548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x v="32"/>
    <x v="2277"/>
    <d v="2012-02-27T16:17:03"/>
    <n v="7750"/>
    <n v="15488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s v="games"/>
    <x v="32"/>
    <x v="2278"/>
    <d v="2016-01-03T22:59:00"/>
    <n v="2000"/>
    <n v="541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s v="games"/>
    <x v="32"/>
    <x v="2279"/>
    <d v="2015-02-04T04:00:00"/>
    <n v="7750"/>
    <n v="1548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x v="32"/>
    <x v="2280"/>
    <d v="2015-09-17T14:59:51"/>
    <n v="7750"/>
    <n v="1548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s v="music"/>
    <x v="11"/>
    <x v="2281"/>
    <d v="2011-07-25T06:50:00"/>
    <n v="3000"/>
    <n v="3537.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s v="music"/>
    <x v="11"/>
    <x v="2282"/>
    <d v="2016-01-14T04:11:26"/>
    <n v="3000"/>
    <n v="3537.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x v="11"/>
    <x v="2283"/>
    <d v="2012-05-09T02:00:04"/>
    <n v="3000"/>
    <n v="3537.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x v="11"/>
    <x v="2284"/>
    <d v="2011-03-12T04:00:00"/>
    <n v="3000"/>
    <n v="3537.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s v="music"/>
    <x v="11"/>
    <x v="2285"/>
    <d v="2012-06-29T04:27:23"/>
    <n v="3000"/>
    <n v="3537.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s v="music"/>
    <x v="11"/>
    <x v="2286"/>
    <d v="2013-09-06T03:59:00"/>
    <n v="3000"/>
    <n v="3537.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x v="11"/>
    <x v="2287"/>
    <d v="2014-06-23T16:01:00"/>
    <n v="3000"/>
    <n v="3537.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s v="music"/>
    <x v="11"/>
    <x v="2288"/>
    <d v="2012-06-26T18:00:00"/>
    <n v="3000"/>
    <n v="3537.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s v="music"/>
    <x v="11"/>
    <x v="2289"/>
    <d v="2013-12-06T23:22:00"/>
    <n v="3000"/>
    <n v="3537.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x v="11"/>
    <x v="2290"/>
    <d v="2009-12-01T17:00:00"/>
    <n v="3000"/>
    <n v="3537.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x v="11"/>
    <x v="2291"/>
    <d v="2012-04-23T04:00:00"/>
    <n v="3000"/>
    <n v="3537.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x v="11"/>
    <x v="2292"/>
    <d v="2012-04-18T16:44:36"/>
    <n v="3000"/>
    <n v="3537.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s v="music"/>
    <x v="11"/>
    <x v="2293"/>
    <d v="2012-09-25T03:59:00"/>
    <n v="3000"/>
    <n v="3537.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s v="music"/>
    <x v="11"/>
    <x v="2294"/>
    <d v="2013-01-20T17:21:20"/>
    <n v="3000"/>
    <n v="3537.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s v="music"/>
    <x v="11"/>
    <x v="2295"/>
    <d v="2013-01-26T22:54:16"/>
    <n v="3000"/>
    <n v="3537.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x v="11"/>
    <x v="2296"/>
    <d v="2012-02-23T17:33:46"/>
    <n v="3000"/>
    <n v="3537.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s v="music"/>
    <x v="11"/>
    <x v="2297"/>
    <d v="2012-03-14T03:59:00"/>
    <n v="3000"/>
    <n v="3537.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x v="11"/>
    <x v="2298"/>
    <d v="2014-03-26T19:10:33"/>
    <n v="3000"/>
    <n v="3537.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x v="11"/>
    <x v="2299"/>
    <d v="2011-02-06T00:46:49"/>
    <n v="3000"/>
    <n v="3537.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s v="music"/>
    <x v="11"/>
    <x v="2300"/>
    <d v="2012-06-28T17:26:56"/>
    <n v="3000"/>
    <n v="3537.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x v="14"/>
    <x v="2301"/>
    <d v="2013-06-21T03:31:36"/>
    <n v="2500"/>
    <n v="2832.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x v="14"/>
    <x v="2302"/>
    <d v="2013-12-31T07:00:00"/>
    <n v="2500"/>
    <n v="2832.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s v="music"/>
    <x v="14"/>
    <x v="2303"/>
    <d v="2011-12-13T03:39:56"/>
    <n v="2500"/>
    <n v="2832.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s v="music"/>
    <x v="14"/>
    <x v="2304"/>
    <d v="2011-01-01T04:59:00"/>
    <n v="2500"/>
    <n v="2832.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s v="music"/>
    <x v="14"/>
    <x v="2305"/>
    <d v="2014-08-08T18:00:00"/>
    <n v="2500"/>
    <n v="2832.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x v="14"/>
    <x v="2306"/>
    <d v="2012-03-10T04:02:09"/>
    <n v="2500"/>
    <n v="2832.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x v="14"/>
    <x v="2307"/>
    <d v="2012-05-05T19:15:28"/>
    <n v="2500"/>
    <n v="2832.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x v="14"/>
    <x v="2308"/>
    <d v="2014-08-29T01:00:00"/>
    <n v="2500"/>
    <n v="2832.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x v="14"/>
    <x v="2309"/>
    <d v="2013-03-09T23:42:17"/>
    <n v="2500"/>
    <n v="2832.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x v="14"/>
    <x v="2310"/>
    <d v="2013-03-21T18:03:35"/>
    <n v="2500"/>
    <n v="2832.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s v="music"/>
    <x v="14"/>
    <x v="2311"/>
    <d v="2014-05-07T00:06:29"/>
    <n v="2500"/>
    <n v="2832.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x v="14"/>
    <x v="2312"/>
    <d v="2014-04-18T23:00:00"/>
    <n v="2500"/>
    <n v="2832.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s v="music"/>
    <x v="14"/>
    <x v="2313"/>
    <d v="2012-05-03T23:00:26"/>
    <n v="2500"/>
    <n v="2832.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x v="14"/>
    <x v="2314"/>
    <d v="2012-06-07T13:14:17"/>
    <n v="2500"/>
    <n v="2832.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x v="14"/>
    <x v="2315"/>
    <d v="2012-05-05T17:25:43"/>
    <n v="2500"/>
    <n v="2832.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x v="14"/>
    <x v="2316"/>
    <d v="2009-12-09T18:24:00"/>
    <n v="2500"/>
    <n v="2832.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x v="14"/>
    <x v="2317"/>
    <d v="2010-02-15T05:00:00"/>
    <n v="2500"/>
    <n v="2832.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x v="14"/>
    <x v="2318"/>
    <d v="2009-09-26T03:59:00"/>
    <n v="2500"/>
    <n v="2832.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x v="14"/>
    <x v="2319"/>
    <d v="2013-12-15T01:58:05"/>
    <n v="2500"/>
    <n v="2832.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s v="music"/>
    <x v="14"/>
    <x v="2320"/>
    <d v="2014-04-02T18:36:40"/>
    <n v="2500"/>
    <n v="2832.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s v="food"/>
    <x v="33"/>
    <x v="2321"/>
    <d v="2017-04-04T05:15:01"/>
    <n v="10557"/>
    <n v="413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s v="food"/>
    <x v="33"/>
    <x v="2322"/>
    <d v="2017-04-09T20:29:29"/>
    <n v="1850"/>
    <n v="96.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s v="food"/>
    <x v="33"/>
    <x v="2323"/>
    <d v="2017-03-20T18:07:27"/>
    <n v="1850"/>
    <n v="96.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s v="food"/>
    <x v="33"/>
    <x v="2324"/>
    <d v="2017-03-26T20:14:45"/>
    <n v="7500"/>
    <n v="155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s v="food"/>
    <x v="33"/>
    <x v="2325"/>
    <d v="2017-03-29T23:32:11"/>
    <n v="1850"/>
    <n v="96.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s v="food"/>
    <x v="33"/>
    <x v="2326"/>
    <d v="2017-04-30T17:00:00"/>
    <n v="1850"/>
    <n v="96.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x v="33"/>
    <x v="2327"/>
    <d v="2014-08-26T22:00:40"/>
    <n v="10000"/>
    <n v="12412.0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x v="33"/>
    <x v="2328"/>
    <d v="2015-06-14T18:45:37"/>
    <n v="10000"/>
    <n v="12412.0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x v="33"/>
    <x v="2329"/>
    <d v="2014-07-17T14:59:06"/>
    <n v="10000"/>
    <n v="12412.0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s v="food"/>
    <x v="33"/>
    <x v="2330"/>
    <d v="2015-12-25T00:00:00"/>
    <n v="10000"/>
    <n v="12412.0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x v="33"/>
    <x v="2331"/>
    <d v="2014-08-18T00:08:10"/>
    <n v="10000"/>
    <n v="12412.0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s v="food"/>
    <x v="33"/>
    <x v="2332"/>
    <d v="2015-02-06T15:04:31"/>
    <n v="10000"/>
    <n v="12412.0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x v="33"/>
    <x v="2333"/>
    <d v="2014-05-29T17:50:00"/>
    <n v="10000"/>
    <n v="12412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x v="33"/>
    <x v="2334"/>
    <d v="2014-11-05T17:34:00"/>
    <n v="10000"/>
    <n v="12412.0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s v="food"/>
    <x v="33"/>
    <x v="2335"/>
    <d v="2014-06-11T13:44:03"/>
    <n v="10000"/>
    <n v="12412.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x v="33"/>
    <x v="2336"/>
    <d v="2014-03-08T22:11:35"/>
    <n v="10000"/>
    <n v="12412.0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s v="food"/>
    <x v="33"/>
    <x v="2337"/>
    <d v="2014-06-26T15:22:23"/>
    <n v="10000"/>
    <n v="12412.0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s v="food"/>
    <x v="33"/>
    <x v="2338"/>
    <d v="2014-06-29T21:31:24"/>
    <n v="10000"/>
    <n v="12412.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s v="food"/>
    <x v="33"/>
    <x v="2339"/>
    <d v="2016-12-19T07:59:00"/>
    <n v="10000"/>
    <n v="12412.0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x v="33"/>
    <x v="2340"/>
    <d v="2016-10-30T15:25:38"/>
    <n v="10000"/>
    <n v="12412.0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s v="technology"/>
    <x v="7"/>
    <x v="2341"/>
    <d v="2015-07-12T19:31:44"/>
    <n v="13803"/>
    <n v="1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s v="technology"/>
    <x v="7"/>
    <x v="2342"/>
    <d v="2014-10-06T05:00:00"/>
    <n v="13803"/>
    <n v="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s v="technology"/>
    <x v="7"/>
    <x v="2343"/>
    <d v="2016-01-08T19:47:00"/>
    <n v="13803"/>
    <n v="1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s v="technology"/>
    <x v="7"/>
    <x v="2344"/>
    <d v="2016-06-24T17:27:49"/>
    <n v="1000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s v="technology"/>
    <x v="7"/>
    <x v="2345"/>
    <d v="2015-03-31T23:39:00"/>
    <n v="13803"/>
    <n v="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s v="technology"/>
    <x v="7"/>
    <x v="2346"/>
    <d v="2016-10-17T19:10:31"/>
    <n v="13803"/>
    <n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s v="technology"/>
    <x v="7"/>
    <x v="2347"/>
    <d v="2016-08-25T14:34:36"/>
    <n v="13803"/>
    <n v="1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s v="technology"/>
    <x v="7"/>
    <x v="2348"/>
    <d v="2016-02-20T22:22:18"/>
    <n v="13803"/>
    <n v="1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s v="technology"/>
    <x v="7"/>
    <x v="2349"/>
    <d v="2015-08-11T18:37:08"/>
    <n v="462450"/>
    <n v="2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s v="technology"/>
    <x v="7"/>
    <x v="2350"/>
    <d v="2017-01-03T20:12:50"/>
    <n v="27500"/>
    <n v="1.5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s v="technology"/>
    <x v="7"/>
    <x v="2351"/>
    <d v="2015-04-30T02:25:39"/>
    <n v="10000"/>
    <n v="10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s v="technology"/>
    <x v="7"/>
    <x v="2352"/>
    <d v="2015-06-06T15:12:32"/>
    <n v="13803"/>
    <n v="1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s v="technology"/>
    <x v="7"/>
    <x v="2353"/>
    <d v="2015-04-21T16:13:42"/>
    <n v="13803"/>
    <n v="1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s v="technology"/>
    <x v="7"/>
    <x v="2354"/>
    <d v="2015-01-10T17:21:00"/>
    <n v="13803"/>
    <n v="1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s v="technology"/>
    <x v="7"/>
    <x v="2355"/>
    <d v="2015-05-02T22:02:16"/>
    <n v="62500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s v="technology"/>
    <x v="7"/>
    <x v="2356"/>
    <d v="2015-06-05T18:48:24"/>
    <n v="1000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s v="technology"/>
    <x v="7"/>
    <x v="2357"/>
    <d v="2015-10-17T14:52:58"/>
    <n v="2000"/>
    <n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s v="technology"/>
    <x v="7"/>
    <x v="2358"/>
    <d v="2015-01-31T00:39:00"/>
    <n v="2000"/>
    <n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s v="technology"/>
    <x v="7"/>
    <x v="2359"/>
    <d v="2015-08-03T15:35:24"/>
    <n v="13803"/>
    <n v="1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s v="technology"/>
    <x v="7"/>
    <x v="2360"/>
    <d v="2016-02-07T16:58:00"/>
    <n v="10000"/>
    <n v="1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s v="technology"/>
    <x v="7"/>
    <x v="2361"/>
    <d v="2016-04-30T22:00:00"/>
    <n v="10000"/>
    <n v="1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s v="technology"/>
    <x v="7"/>
    <x v="2362"/>
    <d v="2014-12-11T16:31:10"/>
    <n v="13803"/>
    <n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s v="technology"/>
    <x v="7"/>
    <x v="2363"/>
    <d v="2015-12-29T00:16:40"/>
    <n v="13803"/>
    <n v="1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s v="technology"/>
    <x v="7"/>
    <x v="2364"/>
    <d v="2015-10-26T22:25:56"/>
    <n v="13803"/>
    <n v="1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s v="technology"/>
    <x v="7"/>
    <x v="2365"/>
    <d v="2016-01-17T23:00:00"/>
    <n v="550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s v="technology"/>
    <x v="7"/>
    <x v="2366"/>
    <d v="2015-10-21T12:45:33"/>
    <n v="2000"/>
    <n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s v="technology"/>
    <x v="7"/>
    <x v="2367"/>
    <d v="2016-04-25T22:16:56"/>
    <n v="13803"/>
    <n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s v="technology"/>
    <x v="7"/>
    <x v="2368"/>
    <d v="2015-04-14T16:19:25"/>
    <n v="13803"/>
    <n v="1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s v="technology"/>
    <x v="7"/>
    <x v="2369"/>
    <d v="2016-02-10T19:30:11"/>
    <n v="13803"/>
    <n v="1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s v="technology"/>
    <x v="7"/>
    <x v="2370"/>
    <d v="2014-12-18T04:32:21"/>
    <n v="13803"/>
    <n v="1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s v="technology"/>
    <x v="7"/>
    <x v="2371"/>
    <d v="2015-06-25T18:39:56"/>
    <n v="13803"/>
    <n v="1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s v="technology"/>
    <x v="7"/>
    <x v="2372"/>
    <d v="2015-04-24T01:39:31"/>
    <n v="62500"/>
    <n v="27.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s v="technology"/>
    <x v="7"/>
    <x v="2373"/>
    <d v="2015-08-29T15:53:44"/>
    <n v="462450"/>
    <n v="2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s v="technology"/>
    <x v="7"/>
    <x v="2374"/>
    <d v="2015-02-12T20:14:20"/>
    <n v="13803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x v="7"/>
    <x v="2375"/>
    <d v="2016-09-09T20:03:57"/>
    <n v="13803"/>
    <n v="1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s v="technology"/>
    <x v="7"/>
    <x v="2376"/>
    <d v="2015-12-10T22:12:46"/>
    <n v="13803"/>
    <n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s v="technology"/>
    <x v="7"/>
    <x v="2377"/>
    <d v="2016-11-25T21:53:03"/>
    <n v="10000"/>
    <n v="1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s v="technology"/>
    <x v="7"/>
    <x v="2378"/>
    <d v="2015-08-26T00:18:50"/>
    <n v="13803"/>
    <n v="1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s v="technology"/>
    <x v="7"/>
    <x v="2379"/>
    <d v="2015-10-05T00:23:36"/>
    <n v="13803"/>
    <n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s v="technology"/>
    <x v="7"/>
    <x v="2380"/>
    <d v="2015-10-01T19:02:22"/>
    <n v="13803"/>
    <n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s v="technology"/>
    <x v="7"/>
    <x v="2381"/>
    <d v="2015-04-10T22:27:28"/>
    <n v="13803"/>
    <n v="1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s v="technology"/>
    <x v="7"/>
    <x v="2382"/>
    <d v="2015-08-04T04:30:03"/>
    <n v="13803"/>
    <n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s v="technology"/>
    <x v="7"/>
    <x v="2383"/>
    <d v="2015-02-22T01:21:47"/>
    <n v="10000"/>
    <n v="10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s v="technology"/>
    <x v="7"/>
    <x v="2384"/>
    <d v="2014-11-14T02:37:23"/>
    <n v="13803"/>
    <n v="1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s v="technology"/>
    <x v="7"/>
    <x v="2385"/>
    <d v="2015-08-05T16:50:32"/>
    <n v="13803"/>
    <n v="1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s v="technology"/>
    <x v="7"/>
    <x v="2386"/>
    <d v="2015-01-10T20:07:04"/>
    <n v="10000"/>
    <n v="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s v="technology"/>
    <x v="7"/>
    <x v="2387"/>
    <d v="2016-07-22T15:02:20"/>
    <n v="13803"/>
    <n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s v="technology"/>
    <x v="7"/>
    <x v="2388"/>
    <d v="2015-01-15T19:29:00"/>
    <n v="13803"/>
    <n v="1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s v="technology"/>
    <x v="7"/>
    <x v="2389"/>
    <d v="2015-07-25T21:59:00"/>
    <n v="1600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s v="technology"/>
    <x v="7"/>
    <x v="2390"/>
    <d v="2015-01-04T06:17:44"/>
    <n v="62500"/>
    <n v="27.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s v="technology"/>
    <x v="7"/>
    <x v="2391"/>
    <d v="2015-03-31T18:04:04"/>
    <n v="13803"/>
    <n v="1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s v="technology"/>
    <x v="7"/>
    <x v="2392"/>
    <d v="2015-10-29T02:53:43"/>
    <n v="13803"/>
    <n v="1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s v="technology"/>
    <x v="7"/>
    <x v="2393"/>
    <d v="2015-08-08T15:33:37"/>
    <n v="13803"/>
    <n v="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s v="technology"/>
    <x v="7"/>
    <x v="2394"/>
    <d v="2015-02-26T08:41:33"/>
    <n v="2750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s v="technology"/>
    <x v="7"/>
    <x v="2395"/>
    <d v="2017-01-10T08:57:00"/>
    <n v="13803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s v="technology"/>
    <x v="7"/>
    <x v="2396"/>
    <d v="2015-10-15T20:22:38"/>
    <n v="500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s v="technology"/>
    <x v="7"/>
    <x v="2397"/>
    <d v="2015-01-02T21:14:16"/>
    <n v="13803"/>
    <n v="1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s v="technology"/>
    <x v="7"/>
    <x v="2398"/>
    <d v="2015-07-02T21:59:44"/>
    <n v="13803"/>
    <n v="1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s v="technology"/>
    <x v="7"/>
    <x v="2399"/>
    <d v="2014-12-18T20:28:26"/>
    <n v="462450"/>
    <n v="25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s v="technology"/>
    <x v="7"/>
    <x v="2400"/>
    <d v="2016-04-14T06:26:04"/>
    <n v="62500"/>
    <n v="27.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s v="food"/>
    <x v="19"/>
    <x v="2401"/>
    <d v="2016-03-05T19:44:56"/>
    <n v="15000"/>
    <n v="4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s v="food"/>
    <x v="19"/>
    <x v="2402"/>
    <d v="2015-05-13T16:18:51"/>
    <n v="15000"/>
    <n v="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s v="food"/>
    <x v="19"/>
    <x v="2403"/>
    <d v="2016-03-30T20:10:58"/>
    <n v="3000"/>
    <n v="85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s v="food"/>
    <x v="19"/>
    <x v="2404"/>
    <d v="2016-01-03T00:56:47"/>
    <n v="15000"/>
    <n v="4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x v="19"/>
    <x v="2405"/>
    <d v="2016-09-03T14:02:55"/>
    <n v="15000"/>
    <n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s v="food"/>
    <x v="19"/>
    <x v="2406"/>
    <d v="2015-01-19T02:39:50"/>
    <n v="15000"/>
    <n v="4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x v="19"/>
    <x v="2407"/>
    <d v="2015-04-11T06:00:00"/>
    <n v="15000"/>
    <n v="4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s v="food"/>
    <x v="19"/>
    <x v="2408"/>
    <d v="2014-11-06T04:22:37"/>
    <n v="15000"/>
    <n v="4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s v="food"/>
    <x v="19"/>
    <x v="2409"/>
    <d v="2015-08-18T21:01:15"/>
    <n v="15000"/>
    <n v="4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s v="food"/>
    <x v="19"/>
    <x v="2410"/>
    <d v="2015-09-07T09:47:55"/>
    <n v="1500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s v="food"/>
    <x v="19"/>
    <x v="2411"/>
    <d v="2015-08-25T17:34:42"/>
    <n v="15000"/>
    <n v="4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s v="food"/>
    <x v="19"/>
    <x v="2412"/>
    <d v="2016-11-26T18:41:13"/>
    <n v="800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s v="food"/>
    <x v="19"/>
    <x v="2413"/>
    <d v="2014-05-31T23:30:00"/>
    <n v="15000"/>
    <n v="4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x v="19"/>
    <x v="2414"/>
    <d v="2015-08-22T03:59:00"/>
    <n v="15000"/>
    <n v="4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x v="19"/>
    <x v="2415"/>
    <d v="2016-07-15T20:42:26"/>
    <n v="15000"/>
    <n v="4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s v="food"/>
    <x v="19"/>
    <x v="2416"/>
    <d v="2015-03-14T15:00:00"/>
    <n v="15000"/>
    <n v="4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s v="food"/>
    <x v="19"/>
    <x v="2417"/>
    <d v="2014-08-10T21:13:07"/>
    <n v="15000"/>
    <n v="4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s v="food"/>
    <x v="19"/>
    <x v="2418"/>
    <d v="2015-03-24T19:34:04"/>
    <n v="15000"/>
    <n v="4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s v="food"/>
    <x v="19"/>
    <x v="2419"/>
    <d v="2015-02-18T17:43:09"/>
    <n v="15000"/>
    <n v="4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s v="food"/>
    <x v="19"/>
    <x v="2420"/>
    <d v="2014-11-10T01:41:35"/>
    <n v="15000"/>
    <n v="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s v="food"/>
    <x v="19"/>
    <x v="2421"/>
    <d v="2015-02-21T16:29:56"/>
    <n v="15000"/>
    <n v="4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x v="19"/>
    <x v="2422"/>
    <d v="2015-03-11T16:23:56"/>
    <n v="15000"/>
    <n v="4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s v="food"/>
    <x v="19"/>
    <x v="2423"/>
    <d v="2014-12-31T16:54:50"/>
    <n v="15000"/>
    <n v="4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s v="food"/>
    <x v="19"/>
    <x v="2424"/>
    <d v="2014-10-27T21:25:08"/>
    <n v="15000"/>
    <n v="4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x v="19"/>
    <x v="2425"/>
    <d v="2016-05-27T22:04:00"/>
    <n v="15000"/>
    <n v="4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x v="19"/>
    <x v="2426"/>
    <d v="2015-08-08T04:04:52"/>
    <n v="15000"/>
    <n v="4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s v="food"/>
    <x v="19"/>
    <x v="2427"/>
    <d v="2016-03-23T06:38:53"/>
    <n v="15000"/>
    <n v="4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s v="food"/>
    <x v="19"/>
    <x v="2428"/>
    <d v="2015-03-12T17:49:11"/>
    <n v="15000"/>
    <n v="4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s v="food"/>
    <x v="19"/>
    <x v="2429"/>
    <d v="2017-02-05T16:44:00"/>
    <n v="140000"/>
    <n v="200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x v="19"/>
    <x v="2430"/>
    <d v="2016-02-12T03:08:24"/>
    <n v="15000"/>
    <n v="4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s v="food"/>
    <x v="19"/>
    <x v="2431"/>
    <d v="2016-06-28T02:23:33"/>
    <n v="15000"/>
    <n v="4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x v="19"/>
    <x v="2432"/>
    <d v="2015-03-08T05:14:57"/>
    <n v="15000"/>
    <n v="4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x v="19"/>
    <x v="2433"/>
    <d v="2016-02-27T21:35:43"/>
    <n v="15000"/>
    <n v="4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x v="19"/>
    <x v="2434"/>
    <d v="2015-08-04T04:27:54"/>
    <n v="15000"/>
    <n v="4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s v="food"/>
    <x v="19"/>
    <x v="2435"/>
    <d v="2015-10-05T06:39:46"/>
    <n v="250000"/>
    <n v="122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s v="food"/>
    <x v="19"/>
    <x v="2436"/>
    <d v="2016-01-29T14:46:10"/>
    <n v="47500"/>
    <n v="4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x v="19"/>
    <x v="2437"/>
    <d v="2015-03-17T18:00:00"/>
    <n v="15000"/>
    <n v="4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s v="food"/>
    <x v="19"/>
    <x v="2438"/>
    <d v="2015-12-07T22:57:42"/>
    <n v="15000"/>
    <n v="4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x v="19"/>
    <x v="2439"/>
    <d v="2015-10-18T19:38:49"/>
    <n v="15000"/>
    <n v="4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s v="food"/>
    <x v="19"/>
    <x v="2440"/>
    <d v="2016-02-13T21:35:13"/>
    <n v="5000"/>
    <n v="1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x v="33"/>
    <x v="2441"/>
    <d v="2015-07-23T04:59:00"/>
    <n v="10000"/>
    <n v="12412.0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s v="food"/>
    <x v="33"/>
    <x v="2442"/>
    <d v="2015-03-19T15:00:28"/>
    <n v="10000"/>
    <n v="12412.0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s v="food"/>
    <x v="33"/>
    <x v="2443"/>
    <d v="2014-08-15T15:00:22"/>
    <n v="10000"/>
    <n v="12412.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x v="33"/>
    <x v="2444"/>
    <d v="2016-05-25T18:06:31"/>
    <n v="10000"/>
    <n v="12412.0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s v="food"/>
    <x v="33"/>
    <x v="2445"/>
    <d v="2015-09-26T04:33:41"/>
    <n v="10000"/>
    <n v="12412.0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s v="food"/>
    <x v="33"/>
    <x v="2446"/>
    <d v="2016-11-26T15:27:51"/>
    <n v="10000"/>
    <n v="12412.0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x v="33"/>
    <x v="2447"/>
    <d v="2016-11-12T04:00:00"/>
    <n v="10000"/>
    <n v="12412.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x v="33"/>
    <x v="2448"/>
    <d v="2016-08-31T05:36:00"/>
    <n v="10000"/>
    <n v="12412.0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x v="33"/>
    <x v="2449"/>
    <d v="2014-11-30T04:25:15"/>
    <n v="10000"/>
    <n v="12412.0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s v="food"/>
    <x v="33"/>
    <x v="2450"/>
    <d v="2014-10-28T03:11:00"/>
    <n v="10000"/>
    <n v="12412.0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x v="33"/>
    <x v="2451"/>
    <d v="2017-03-05T21:48:10"/>
    <n v="10000"/>
    <n v="12412.0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x v="33"/>
    <x v="2452"/>
    <d v="2015-12-29T23:00:00"/>
    <n v="10000"/>
    <n v="12412.0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x v="33"/>
    <x v="2453"/>
    <d v="2017-02-02T16:36:49"/>
    <n v="10000"/>
    <n v="12412.0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s v="food"/>
    <x v="33"/>
    <x v="2454"/>
    <d v="2017-03-11T04:50:08"/>
    <n v="10000"/>
    <n v="12412.0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s v="food"/>
    <x v="33"/>
    <x v="2455"/>
    <d v="2016-04-20T18:45:50"/>
    <n v="10000"/>
    <n v="12412.0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x v="33"/>
    <x v="2456"/>
    <d v="2017-02-25T23:03:59"/>
    <n v="10000"/>
    <n v="12412.0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s v="food"/>
    <x v="33"/>
    <x v="2457"/>
    <d v="2016-03-24T13:27:36"/>
    <n v="10000"/>
    <n v="12412.0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s v="food"/>
    <x v="33"/>
    <x v="2458"/>
    <d v="2016-06-09T19:00:00"/>
    <n v="10000"/>
    <n v="12412.0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x v="33"/>
    <x v="2459"/>
    <d v="2016-03-23T14:18:05"/>
    <n v="10000"/>
    <n v="12412.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s v="food"/>
    <x v="33"/>
    <x v="2460"/>
    <d v="2017-01-03T04:17:00"/>
    <n v="10000"/>
    <n v="12412.0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x v="14"/>
    <x v="2461"/>
    <d v="2011-10-01T03:00:00"/>
    <n v="2500"/>
    <n v="2832.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s v="music"/>
    <x v="14"/>
    <x v="2462"/>
    <d v="2012-07-19T04:28:16"/>
    <n v="2500"/>
    <n v="2832.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s v="music"/>
    <x v="14"/>
    <x v="2463"/>
    <d v="2013-04-16T19:00:00"/>
    <n v="2500"/>
    <n v="2832.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s v="music"/>
    <x v="14"/>
    <x v="2464"/>
    <d v="2015-09-30T19:29:00"/>
    <n v="2000"/>
    <n v="222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s v="music"/>
    <x v="14"/>
    <x v="2465"/>
    <d v="2012-09-23T17:15:48"/>
    <n v="2500"/>
    <n v="2832.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s v="music"/>
    <x v="14"/>
    <x v="2466"/>
    <d v="2013-05-09T02:27:33"/>
    <n v="2500"/>
    <n v="2832.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x v="14"/>
    <x v="2467"/>
    <d v="2012-05-10T17:00:00"/>
    <n v="2500"/>
    <n v="2832.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s v="music"/>
    <x v="14"/>
    <x v="2468"/>
    <d v="2012-10-28T05:00:00"/>
    <n v="2500"/>
    <n v="2832.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s v="music"/>
    <x v="14"/>
    <x v="2469"/>
    <d v="2011-02-08T10:18:49"/>
    <n v="2500"/>
    <n v="2832.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s v="music"/>
    <x v="14"/>
    <x v="2470"/>
    <d v="2012-05-24T01:47:35"/>
    <n v="2500"/>
    <n v="2832.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s v="music"/>
    <x v="14"/>
    <x v="2471"/>
    <d v="2012-01-25T23:49:52"/>
    <n v="2500"/>
    <n v="2832.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x v="14"/>
    <x v="2472"/>
    <d v="2010-09-04T01:03:00"/>
    <n v="2500"/>
    <n v="2832.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s v="music"/>
    <x v="14"/>
    <x v="2473"/>
    <d v="2012-11-10T18:57:49"/>
    <n v="2500"/>
    <n v="2832.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x v="14"/>
    <x v="2474"/>
    <d v="2010-10-11T00:16:16"/>
    <n v="2500"/>
    <n v="2832.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s v="music"/>
    <x v="14"/>
    <x v="2475"/>
    <d v="2010-07-10T22:00:00"/>
    <n v="2500"/>
    <n v="2832.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s v="music"/>
    <x v="14"/>
    <x v="2476"/>
    <d v="2014-11-03T08:52:50"/>
    <n v="2500"/>
    <n v="2832.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x v="14"/>
    <x v="2477"/>
    <d v="2012-08-12T16:35:45"/>
    <n v="2500"/>
    <n v="2832.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s v="music"/>
    <x v="14"/>
    <x v="2478"/>
    <d v="2013-01-13T22:48:33"/>
    <n v="2500"/>
    <n v="2832.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s v="music"/>
    <x v="14"/>
    <x v="2479"/>
    <d v="2012-07-28T02:00:00"/>
    <n v="2500"/>
    <n v="2832.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s v="music"/>
    <x v="14"/>
    <x v="2480"/>
    <d v="2015-10-10T22:28:04"/>
    <n v="2500"/>
    <n v="2832.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s v="music"/>
    <x v="14"/>
    <x v="2481"/>
    <d v="2012-04-30T15:30:08"/>
    <n v="2500"/>
    <n v="2832.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x v="14"/>
    <x v="2482"/>
    <d v="2011-08-01T18:46:23"/>
    <n v="2500"/>
    <n v="2832.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s v="music"/>
    <x v="14"/>
    <x v="2483"/>
    <d v="2012-05-01T17:00:03"/>
    <n v="2500"/>
    <n v="2832.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s v="music"/>
    <x v="14"/>
    <x v="2484"/>
    <d v="2011-09-15T22:00:03"/>
    <n v="2500"/>
    <n v="2832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x v="14"/>
    <x v="2485"/>
    <d v="2011-10-12T23:57:59"/>
    <n v="2500"/>
    <n v="2832.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s v="music"/>
    <x v="14"/>
    <x v="2486"/>
    <d v="2012-04-22T16:59:36"/>
    <n v="2500"/>
    <n v="2832.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s v="music"/>
    <x v="14"/>
    <x v="2487"/>
    <d v="2012-05-27T01:59:57"/>
    <n v="2500"/>
    <n v="2832.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s v="music"/>
    <x v="14"/>
    <x v="2488"/>
    <d v="2011-11-16T16:11:48"/>
    <n v="2500"/>
    <n v="2832.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s v="music"/>
    <x v="14"/>
    <x v="2489"/>
    <d v="2013-05-09T16:33:59"/>
    <n v="2500"/>
    <n v="2832.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s v="music"/>
    <x v="14"/>
    <x v="2490"/>
    <d v="2012-06-23T05:27:56"/>
    <n v="2500"/>
    <n v="2832.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s v="music"/>
    <x v="14"/>
    <x v="2491"/>
    <d v="2011-01-16T01:51:00"/>
    <n v="2500"/>
    <n v="2832.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x v="14"/>
    <x v="2492"/>
    <d v="2012-06-16T09:59:00"/>
    <n v="2500"/>
    <n v="2832.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s v="music"/>
    <x v="14"/>
    <x v="2493"/>
    <d v="2013-04-29T04:02:20"/>
    <n v="2500"/>
    <n v="2832.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s v="music"/>
    <x v="14"/>
    <x v="2494"/>
    <d v="2012-05-23T15:29:04"/>
    <n v="2500"/>
    <n v="2832.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x v="14"/>
    <x v="2495"/>
    <d v="2012-06-06T22:42:55"/>
    <n v="2500"/>
    <n v="2832.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s v="music"/>
    <x v="14"/>
    <x v="2496"/>
    <d v="2013-03-29T22:54:52"/>
    <n v="2500"/>
    <n v="2832.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s v="music"/>
    <x v="14"/>
    <x v="2497"/>
    <d v="2011-08-05T21:05:38"/>
    <n v="2500"/>
    <n v="2832.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s v="music"/>
    <x v="14"/>
    <x v="2498"/>
    <d v="2015-01-27T23:13:07"/>
    <n v="2500"/>
    <n v="2832.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s v="music"/>
    <x v="14"/>
    <x v="2499"/>
    <d v="2012-12-31T18:00:00"/>
    <n v="2500"/>
    <n v="2832.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x v="14"/>
    <x v="2500"/>
    <d v="2012-06-23T18:32:55"/>
    <n v="2500"/>
    <n v="2832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s v="food"/>
    <x v="34"/>
    <x v="2501"/>
    <d v="2015-09-27T18:38:24"/>
    <n v="14500"/>
    <n v="10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s v="food"/>
    <x v="34"/>
    <x v="2502"/>
    <d v="2014-09-21T19:48:38"/>
    <n v="2100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x v="34"/>
    <x v="2503"/>
    <d v="2016-06-07T21:06:00"/>
    <n v="2100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s v="food"/>
    <x v="34"/>
    <x v="2504"/>
    <d v="2014-11-15T01:22:14"/>
    <n v="2100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s v="food"/>
    <x v="34"/>
    <x v="2505"/>
    <d v="2015-03-14T00:20:16"/>
    <n v="2100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s v="food"/>
    <x v="34"/>
    <x v="2506"/>
    <d v="2015-10-03T21:00:00"/>
    <n v="95000"/>
    <n v="3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s v="food"/>
    <x v="34"/>
    <x v="2507"/>
    <d v="2015-05-11T01:45:04"/>
    <n v="2100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s v="food"/>
    <x v="34"/>
    <x v="2508"/>
    <d v="2014-08-14T22:50:34"/>
    <n v="2100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s v="food"/>
    <x v="34"/>
    <x v="2509"/>
    <d v="2015-04-20T18:25:49"/>
    <n v="95000"/>
    <n v="3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s v="food"/>
    <x v="34"/>
    <x v="2510"/>
    <d v="2015-05-14T23:56:12"/>
    <n v="2100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s v="food"/>
    <x v="34"/>
    <x v="2511"/>
    <d v="2016-02-01T10:43:33"/>
    <n v="95000"/>
    <n v="3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x v="34"/>
    <x v="2512"/>
    <d v="2014-12-13T21:02:41"/>
    <n v="2100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s v="food"/>
    <x v="34"/>
    <x v="2513"/>
    <d v="2017-02-26T00:09:49"/>
    <n v="18000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s v="food"/>
    <x v="34"/>
    <x v="2514"/>
    <d v="2014-08-20T09:21:17"/>
    <n v="21000"/>
    <n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x v="34"/>
    <x v="2515"/>
    <d v="2015-02-22T20:09:13"/>
    <n v="2100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s v="food"/>
    <x v="34"/>
    <x v="2516"/>
    <d v="2014-11-29T16:40:52"/>
    <n v="2100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s v="food"/>
    <x v="34"/>
    <x v="2517"/>
    <d v="2015-03-19T18:15:30"/>
    <n v="14500"/>
    <n v="102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x v="34"/>
    <x v="2518"/>
    <d v="2014-11-13T17:20:28"/>
    <n v="2100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s v="food"/>
    <x v="34"/>
    <x v="2519"/>
    <d v="2014-07-19T03:43:24"/>
    <n v="2100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s v="food"/>
    <x v="34"/>
    <x v="2520"/>
    <d v="2016-10-15T19:21:00"/>
    <n v="2100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x v="35"/>
    <x v="2521"/>
    <d v="2015-10-13T23:13:41"/>
    <n v="4000"/>
    <n v="408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s v="music"/>
    <x v="35"/>
    <x v="2522"/>
    <d v="2016-04-22T14:52:00"/>
    <n v="4000"/>
    <n v="408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s v="music"/>
    <x v="35"/>
    <x v="2523"/>
    <d v="2014-11-18T00:24:52"/>
    <n v="4000"/>
    <n v="408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s v="music"/>
    <x v="35"/>
    <x v="2524"/>
    <d v="2014-12-21T04:30:00"/>
    <n v="4000"/>
    <n v="408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x v="35"/>
    <x v="2525"/>
    <d v="2012-06-28T20:16:11"/>
    <n v="4000"/>
    <n v="408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x v="35"/>
    <x v="2526"/>
    <d v="2014-12-08T04:59:00"/>
    <n v="4000"/>
    <n v="408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x v="35"/>
    <x v="2527"/>
    <d v="2013-10-18T03:59:00"/>
    <n v="4000"/>
    <n v="408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s v="music"/>
    <x v="35"/>
    <x v="2528"/>
    <d v="2015-08-20T11:00:00"/>
    <n v="3000"/>
    <n v="300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s v="music"/>
    <x v="35"/>
    <x v="2529"/>
    <d v="2012-03-25T00:56:15"/>
    <n v="4000"/>
    <n v="408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s v="music"/>
    <x v="35"/>
    <x v="2530"/>
    <d v="2015-04-20T04:50:00"/>
    <n v="4000"/>
    <n v="408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x v="35"/>
    <x v="2531"/>
    <d v="2015-08-15T03:59:00"/>
    <n v="4000"/>
    <n v="408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s v="music"/>
    <x v="35"/>
    <x v="2532"/>
    <d v="2012-08-16T20:22:46"/>
    <n v="4000"/>
    <n v="408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s v="music"/>
    <x v="35"/>
    <x v="2533"/>
    <d v="2013-03-01T18:01:08"/>
    <n v="4000"/>
    <n v="408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s v="music"/>
    <x v="35"/>
    <x v="2534"/>
    <d v="2010-01-01T06:00:00"/>
    <n v="4000"/>
    <n v="408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s v="music"/>
    <x v="35"/>
    <x v="2535"/>
    <d v="2014-12-01T19:59:05"/>
    <n v="4000"/>
    <n v="408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s v="music"/>
    <x v="35"/>
    <x v="2536"/>
    <d v="2013-07-30T02:32:46"/>
    <n v="4000"/>
    <n v="408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x v="35"/>
    <x v="2537"/>
    <d v="2011-08-01T15:34:15"/>
    <n v="4000"/>
    <n v="408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x v="35"/>
    <x v="2538"/>
    <d v="2013-02-24T04:59:00"/>
    <n v="4000"/>
    <n v="408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s v="music"/>
    <x v="35"/>
    <x v="2539"/>
    <d v="2015-02-02T21:39:12"/>
    <n v="4000"/>
    <n v="408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s v="music"/>
    <x v="35"/>
    <x v="2540"/>
    <d v="2011-10-29T16:12:01"/>
    <n v="4000"/>
    <n v="408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s v="music"/>
    <x v="35"/>
    <x v="2541"/>
    <d v="2013-09-26T10:46:58"/>
    <n v="3000"/>
    <n v="300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s v="music"/>
    <x v="35"/>
    <x v="2542"/>
    <d v="2013-10-01T03:59:00"/>
    <n v="4000"/>
    <n v="408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s v="music"/>
    <x v="35"/>
    <x v="2543"/>
    <d v="2011-01-02T03:00:00"/>
    <n v="4000"/>
    <n v="408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s v="music"/>
    <x v="35"/>
    <x v="2544"/>
    <d v="2012-07-08T12:29:29"/>
    <n v="4000"/>
    <n v="408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s v="music"/>
    <x v="35"/>
    <x v="2545"/>
    <d v="2015-02-27T00:30:00"/>
    <n v="4000"/>
    <n v="408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x v="35"/>
    <x v="2546"/>
    <d v="2013-10-05T05:00:00"/>
    <n v="4000"/>
    <n v="408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x v="35"/>
    <x v="2547"/>
    <d v="2012-04-04T17:33:23"/>
    <n v="4000"/>
    <n v="408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s v="music"/>
    <x v="35"/>
    <x v="2548"/>
    <d v="2016-09-30T04:27:00"/>
    <n v="6000"/>
    <n v="61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s v="music"/>
    <x v="35"/>
    <x v="2549"/>
    <d v="2013-05-31T17:00:00"/>
    <n v="3000"/>
    <n v="30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s v="music"/>
    <x v="35"/>
    <x v="2550"/>
    <d v="2015-10-08T03:59:00"/>
    <n v="4000"/>
    <n v="408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s v="music"/>
    <x v="35"/>
    <x v="2551"/>
    <d v="2012-03-21T20:48:00"/>
    <n v="4000"/>
    <n v="408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x v="35"/>
    <x v="2552"/>
    <d v="2017-03-05T19:26:21"/>
    <n v="4000"/>
    <n v="408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s v="music"/>
    <x v="35"/>
    <x v="2553"/>
    <d v="2012-09-21T04:46:47"/>
    <n v="4000"/>
    <n v="408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s v="music"/>
    <x v="35"/>
    <x v="2554"/>
    <d v="2015-06-01T03:59:00"/>
    <n v="4000"/>
    <n v="408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s v="music"/>
    <x v="35"/>
    <x v="2555"/>
    <d v="2012-05-28T15:43:13"/>
    <n v="4000"/>
    <n v="408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s v="music"/>
    <x v="35"/>
    <x v="2556"/>
    <d v="2012-12-24T23:47:37"/>
    <n v="4000"/>
    <n v="408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s v="music"/>
    <x v="35"/>
    <x v="2557"/>
    <d v="2014-05-15T17:53:06"/>
    <n v="3000"/>
    <n v="300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s v="music"/>
    <x v="35"/>
    <x v="2558"/>
    <d v="2015-05-01T13:59:00"/>
    <n v="1250"/>
    <n v="13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x v="35"/>
    <x v="2559"/>
    <d v="2011-11-15T19:37:00"/>
    <n v="4000"/>
    <n v="408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s v="music"/>
    <x v="35"/>
    <x v="2560"/>
    <d v="2015-03-06T22:49:34"/>
    <n v="3000"/>
    <n v="300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s v="food"/>
    <x v="19"/>
    <x v="2561"/>
    <d v="2015-10-13T12:41:29"/>
    <n v="7000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s v="food"/>
    <x v="19"/>
    <x v="2562"/>
    <d v="2016-10-11T12:35:39"/>
    <n v="10000"/>
    <n v="7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s v="food"/>
    <x v="19"/>
    <x v="2563"/>
    <d v="2015-07-30T03:20:51"/>
    <n v="1000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s v="food"/>
    <x v="19"/>
    <x v="2564"/>
    <d v="2014-08-01T00:58:19"/>
    <n v="7000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s v="food"/>
    <x v="19"/>
    <x v="2565"/>
    <d v="2016-05-09T20:50:00"/>
    <n v="1000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s v="food"/>
    <x v="19"/>
    <x v="2566"/>
    <d v="2014-08-21T23:32:28"/>
    <n v="1000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s v="food"/>
    <x v="19"/>
    <x v="2567"/>
    <d v="2015-04-23T21:05:38"/>
    <n v="10000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s v="food"/>
    <x v="19"/>
    <x v="2568"/>
    <d v="2016-09-01T15:59:54"/>
    <n v="10000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s v="food"/>
    <x v="19"/>
    <x v="2569"/>
    <d v="2015-09-17T02:31:52"/>
    <n v="10000"/>
    <n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s v="food"/>
    <x v="19"/>
    <x v="2570"/>
    <d v="2017-02-08T21:40:35"/>
    <n v="10000"/>
    <n v="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s v="food"/>
    <x v="19"/>
    <x v="2571"/>
    <d v="2016-05-19T08:12:01"/>
    <n v="100000"/>
    <n v="25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s v="food"/>
    <x v="19"/>
    <x v="2572"/>
    <d v="2015-04-13T02:51:57"/>
    <n v="1000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s v="food"/>
    <x v="19"/>
    <x v="2573"/>
    <d v="2014-08-23T14:12:29"/>
    <n v="1000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s v="food"/>
    <x v="19"/>
    <x v="2574"/>
    <d v="2016-05-18T19:49:05"/>
    <n v="1000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s v="food"/>
    <x v="19"/>
    <x v="2575"/>
    <d v="2015-01-12T02:36:34"/>
    <n v="1000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x v="19"/>
    <x v="2576"/>
    <d v="2015-04-10T23:14:07"/>
    <n v="1000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s v="food"/>
    <x v="19"/>
    <x v="2577"/>
    <d v="2014-08-04T19:41:37"/>
    <n v="1000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s v="food"/>
    <x v="19"/>
    <x v="2578"/>
    <d v="2015-10-09T17:00:00"/>
    <n v="1000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s v="food"/>
    <x v="19"/>
    <x v="2579"/>
    <d v="2014-09-15T19:55:03"/>
    <n v="10000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s v="food"/>
    <x v="19"/>
    <x v="2580"/>
    <d v="2015-05-16T03:00:00"/>
    <n v="10000"/>
    <n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s v="food"/>
    <x v="19"/>
    <x v="2581"/>
    <d v="2015-11-16T16:04:58"/>
    <n v="15000"/>
    <n v="4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s v="food"/>
    <x v="19"/>
    <x v="2582"/>
    <d v="2016-10-29T23:43:54"/>
    <n v="15000"/>
    <n v="4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s v="food"/>
    <x v="19"/>
    <x v="2583"/>
    <d v="2015-03-16T17:28:00"/>
    <n v="15000"/>
    <n v="4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s v="food"/>
    <x v="19"/>
    <x v="2584"/>
    <d v="2015-06-15T04:09:29"/>
    <n v="15000"/>
    <n v="4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s v="food"/>
    <x v="19"/>
    <x v="2585"/>
    <d v="2014-07-05T23:07:12"/>
    <n v="15000"/>
    <n v="4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s v="food"/>
    <x v="19"/>
    <x v="2586"/>
    <d v="2015-12-25T07:55:36"/>
    <n v="3000"/>
    <n v="8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s v="food"/>
    <x v="19"/>
    <x v="2587"/>
    <d v="2015-12-30T16:12:33"/>
    <n v="15000"/>
    <n v="4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x v="19"/>
    <x v="2588"/>
    <d v="2015-03-31T13:14:00"/>
    <n v="15000"/>
    <n v="4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s v="food"/>
    <x v="19"/>
    <x v="2589"/>
    <d v="2016-03-23T11:52:07"/>
    <n v="5000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s v="food"/>
    <x v="19"/>
    <x v="2590"/>
    <d v="2016-01-26T14:08:17"/>
    <n v="1500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s v="food"/>
    <x v="19"/>
    <x v="2591"/>
    <d v="2016-03-13T20:45:24"/>
    <n v="15000"/>
    <n v="4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s v="food"/>
    <x v="19"/>
    <x v="2592"/>
    <d v="2014-10-05T19:13:41"/>
    <n v="15000"/>
    <n v="4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s v="food"/>
    <x v="19"/>
    <x v="2593"/>
    <d v="2015-04-25T20:17:06"/>
    <n v="15000"/>
    <n v="4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s v="food"/>
    <x v="19"/>
    <x v="2594"/>
    <d v="2014-08-07T23:13:48"/>
    <n v="15000"/>
    <n v="4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s v="food"/>
    <x v="19"/>
    <x v="2595"/>
    <d v="2017-02-24T05:51:40"/>
    <n v="15000"/>
    <n v="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s v="food"/>
    <x v="19"/>
    <x v="2596"/>
    <d v="2014-08-07T15:56:49"/>
    <n v="47500"/>
    <n v="4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s v="food"/>
    <x v="19"/>
    <x v="2597"/>
    <d v="2016-06-19T08:11:57"/>
    <n v="3000"/>
    <n v="8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s v="food"/>
    <x v="19"/>
    <x v="2598"/>
    <d v="2015-09-23T20:10:01"/>
    <n v="15000"/>
    <n v="4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s v="food"/>
    <x v="19"/>
    <x v="2599"/>
    <d v="2014-08-03T18:05:47"/>
    <n v="15000"/>
    <n v="4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s v="food"/>
    <x v="19"/>
    <x v="2600"/>
    <d v="2016-03-25T20:36:40"/>
    <n v="15000"/>
    <n v="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x v="36"/>
    <x v="2601"/>
    <d v="2012-09-13T03:59:00"/>
    <n v="7500"/>
    <n v="1071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x v="36"/>
    <x v="2602"/>
    <d v="2014-11-12T21:20:00"/>
    <n v="7500"/>
    <n v="1071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s v="technology"/>
    <x v="36"/>
    <x v="2603"/>
    <d v="2013-12-23T21:54:14"/>
    <n v="7500"/>
    <n v="1071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s v="technology"/>
    <x v="36"/>
    <x v="2604"/>
    <d v="2012-04-29T01:13:43"/>
    <n v="7500"/>
    <n v="1071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s v="technology"/>
    <x v="36"/>
    <x v="2605"/>
    <d v="2016-06-17T12:59:50"/>
    <n v="7500"/>
    <n v="1071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s v="technology"/>
    <x v="36"/>
    <x v="2606"/>
    <d v="2014-04-29T17:06:22"/>
    <n v="7500"/>
    <n v="107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s v="technology"/>
    <x v="36"/>
    <x v="2607"/>
    <d v="2015-08-12T02:00:00"/>
    <n v="7500"/>
    <n v="1071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s v="technology"/>
    <x v="36"/>
    <x v="2608"/>
    <d v="2017-03-15T00:00:00"/>
    <n v="7500"/>
    <n v="1071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s v="technology"/>
    <x v="36"/>
    <x v="2609"/>
    <d v="2012-07-15T05:42:31"/>
    <n v="7500"/>
    <n v="1071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s v="technology"/>
    <x v="36"/>
    <x v="2610"/>
    <d v="2016-08-22T06:59:00"/>
    <n v="7500"/>
    <n v="107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s v="technology"/>
    <x v="36"/>
    <x v="2611"/>
    <d v="2017-01-02T22:59:00"/>
    <n v="5575"/>
    <n v="15420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s v="technology"/>
    <x v="36"/>
    <x v="2612"/>
    <d v="2015-01-09T03:26:10"/>
    <n v="7500"/>
    <n v="107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s v="technology"/>
    <x v="36"/>
    <x v="2613"/>
    <d v="2012-09-21T19:38:14"/>
    <n v="7500"/>
    <n v="107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s v="technology"/>
    <x v="36"/>
    <x v="2614"/>
    <d v="2014-04-30T05:00:00"/>
    <n v="7500"/>
    <n v="107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s v="technology"/>
    <x v="36"/>
    <x v="2615"/>
    <d v="2016-04-30T12:00:00"/>
    <n v="2001"/>
    <n v="339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x v="36"/>
    <x v="2616"/>
    <d v="2015-08-25T23:52:09"/>
    <n v="7500"/>
    <n v="1071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x v="36"/>
    <x v="2617"/>
    <d v="2014-10-20T20:59:11"/>
    <n v="7500"/>
    <n v="1071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x v="36"/>
    <x v="2618"/>
    <d v="2015-12-01T20:01:01"/>
    <n v="7500"/>
    <n v="1071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s v="technology"/>
    <x v="36"/>
    <x v="2619"/>
    <d v="2015-10-23T11:00:00"/>
    <n v="7500"/>
    <n v="107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s v="technology"/>
    <x v="36"/>
    <x v="2620"/>
    <d v="2015-10-11T01:00:00"/>
    <n v="33500"/>
    <n v="4826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s v="technology"/>
    <x v="36"/>
    <x v="2621"/>
    <d v="2015-05-21T17:56:28"/>
    <n v="7500"/>
    <n v="1071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s v="technology"/>
    <x v="36"/>
    <x v="2622"/>
    <d v="2016-12-30T17:50:16"/>
    <n v="1500"/>
    <n v="1967.7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s v="technology"/>
    <x v="36"/>
    <x v="2623"/>
    <d v="2016-12-02T06:09:26"/>
    <n v="7500"/>
    <n v="107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s v="technology"/>
    <x v="36"/>
    <x v="2624"/>
    <d v="2012-09-13T10:07:02"/>
    <n v="7500"/>
    <n v="107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s v="technology"/>
    <x v="36"/>
    <x v="2625"/>
    <d v="2016-11-09T20:26:48"/>
    <n v="5575"/>
    <n v="15420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s v="technology"/>
    <x v="36"/>
    <x v="2626"/>
    <d v="2015-06-03T15:04:29"/>
    <n v="7500"/>
    <n v="107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x v="36"/>
    <x v="2627"/>
    <d v="2015-11-26T20:54:21"/>
    <n v="7500"/>
    <n v="1071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s v="technology"/>
    <x v="36"/>
    <x v="2628"/>
    <d v="2014-11-30T23:11:07"/>
    <n v="7500"/>
    <n v="1071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s v="technology"/>
    <x v="36"/>
    <x v="2629"/>
    <d v="2015-05-14T12:55:22"/>
    <n v="2001"/>
    <n v="339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s v="technology"/>
    <x v="36"/>
    <x v="2630"/>
    <d v="2016-06-30T10:00:00"/>
    <n v="33500"/>
    <n v="4826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s v="technology"/>
    <x v="36"/>
    <x v="2631"/>
    <d v="2015-08-30T04:03:47"/>
    <n v="7500"/>
    <n v="1071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x v="36"/>
    <x v="2632"/>
    <d v="2016-05-29T01:28:59"/>
    <n v="7500"/>
    <n v="1071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x v="36"/>
    <x v="2633"/>
    <d v="2014-02-27T23:00:00"/>
    <n v="7500"/>
    <n v="1071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s v="technology"/>
    <x v="36"/>
    <x v="2634"/>
    <d v="2016-09-29T15:45:21"/>
    <n v="7500"/>
    <n v="107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s v="technology"/>
    <x v="36"/>
    <x v="2635"/>
    <d v="2015-03-09T21:49:21"/>
    <n v="11500"/>
    <n v="115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x v="36"/>
    <x v="2636"/>
    <d v="2016-10-16T01:00:00"/>
    <n v="7500"/>
    <n v="1071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s v="technology"/>
    <x v="36"/>
    <x v="2637"/>
    <d v="2016-10-12T13:11:15"/>
    <n v="7500"/>
    <n v="1071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x v="36"/>
    <x v="2638"/>
    <d v="2015-01-15T21:54:55"/>
    <n v="7500"/>
    <n v="1071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s v="technology"/>
    <x v="36"/>
    <x v="2639"/>
    <d v="2015-02-19T20:45:48"/>
    <n v="2001"/>
    <n v="339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s v="technology"/>
    <x v="36"/>
    <x v="2640"/>
    <d v="2015-06-08T03:51:14"/>
    <n v="7500"/>
    <n v="1071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s v="technology"/>
    <x v="36"/>
    <x v="2641"/>
    <d v="2014-09-15T20:09:00"/>
    <n v="1500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s v="technology"/>
    <x v="36"/>
    <x v="2642"/>
    <d v="2016-07-15T06:57:00"/>
    <n v="50000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s v="technology"/>
    <x v="36"/>
    <x v="2643"/>
    <d v="2016-12-21T07:59:00"/>
    <n v="98000"/>
    <n v="205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s v="technology"/>
    <x v="36"/>
    <x v="2644"/>
    <d v="2017-03-10T19:00:35"/>
    <n v="98000"/>
    <n v="205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s v="technology"/>
    <x v="36"/>
    <x v="2645"/>
    <d v="2014-11-08T21:13:23"/>
    <n v="60000"/>
    <n v="1492.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s v="technology"/>
    <x v="36"/>
    <x v="2646"/>
    <d v="2015-09-09T07:31:09"/>
    <n v="98000"/>
    <n v="205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s v="technology"/>
    <x v="36"/>
    <x v="2647"/>
    <d v="2015-08-14T06:16:59"/>
    <n v="2500"/>
    <n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s v="technology"/>
    <x v="36"/>
    <x v="2648"/>
    <d v="2016-03-09T17:09:20"/>
    <n v="98000"/>
    <n v="2053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s v="technology"/>
    <x v="36"/>
    <x v="2649"/>
    <d v="2016-02-01T23:55:41"/>
    <n v="98000"/>
    <n v="205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s v="technology"/>
    <x v="36"/>
    <x v="2650"/>
    <d v="2016-12-21T14:59:03"/>
    <n v="98000"/>
    <n v="205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s v="technology"/>
    <x v="36"/>
    <x v="2651"/>
    <d v="2015-12-17T19:20:09"/>
    <n v="98000"/>
    <n v="205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s v="technology"/>
    <x v="36"/>
    <x v="2652"/>
    <d v="2014-12-10T03:48:45"/>
    <n v="60000"/>
    <n v="1492.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s v="technology"/>
    <x v="36"/>
    <x v="2653"/>
    <d v="2014-06-13T04:00:00"/>
    <n v="98000"/>
    <n v="20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s v="technology"/>
    <x v="36"/>
    <x v="2654"/>
    <d v="2015-04-21T13:25:26"/>
    <n v="98000"/>
    <n v="205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s v="technology"/>
    <x v="36"/>
    <x v="2655"/>
    <d v="2016-02-09T20:00:00"/>
    <n v="98000"/>
    <n v="2053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s v="technology"/>
    <x v="36"/>
    <x v="2656"/>
    <d v="2017-03-12T19:00:00"/>
    <n v="98000"/>
    <n v="205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s v="technology"/>
    <x v="36"/>
    <x v="2657"/>
    <d v="2016-08-03T01:30:00"/>
    <n v="98000"/>
    <n v="20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s v="technology"/>
    <x v="36"/>
    <x v="2658"/>
    <d v="2016-07-30T21:13:14"/>
    <n v="98000"/>
    <n v="2053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s v="technology"/>
    <x v="36"/>
    <x v="2659"/>
    <d v="2015-04-18T01:40:10"/>
    <n v="98000"/>
    <n v="205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s v="technology"/>
    <x v="36"/>
    <x v="2660"/>
    <d v="2015-11-24T18:06:58"/>
    <n v="98000"/>
    <n v="205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s v="technology"/>
    <x v="37"/>
    <x v="2661"/>
    <d v="2013-10-25T23:00:10"/>
    <n v="5000"/>
    <n v="514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x v="37"/>
    <x v="2662"/>
    <d v="2015-08-21T17:55:13"/>
    <n v="5000"/>
    <n v="514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s v="technology"/>
    <x v="37"/>
    <x v="2663"/>
    <d v="2015-09-04T15:00:00"/>
    <n v="10500"/>
    <n v="11313.1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s v="technology"/>
    <x v="37"/>
    <x v="2664"/>
    <d v="2015-12-09T06:59:00"/>
    <n v="5000"/>
    <n v="514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s v="technology"/>
    <x v="37"/>
    <x v="2665"/>
    <d v="2015-05-04T21:29:34"/>
    <n v="5000"/>
    <n v="514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s v="technology"/>
    <x v="37"/>
    <x v="2666"/>
    <d v="2015-09-25T21:00:00"/>
    <n v="5000"/>
    <n v="514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x v="37"/>
    <x v="2667"/>
    <d v="2016-02-10T22:13:36"/>
    <n v="5000"/>
    <n v="5145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s v="technology"/>
    <x v="37"/>
    <x v="2668"/>
    <d v="2015-11-09T14:32:00"/>
    <n v="10500"/>
    <n v="11313.12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s v="technology"/>
    <x v="37"/>
    <x v="2669"/>
    <d v="2016-01-10T00:51:36"/>
    <n v="5000"/>
    <n v="514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s v="technology"/>
    <x v="37"/>
    <x v="2670"/>
    <d v="2014-07-29T00:29:40"/>
    <n v="38888"/>
    <n v="249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s v="technology"/>
    <x v="37"/>
    <x v="2671"/>
    <d v="2014-12-19T19:38:00"/>
    <n v="25000"/>
    <n v="33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s v="technology"/>
    <x v="37"/>
    <x v="2672"/>
    <d v="2015-12-28T06:00:00"/>
    <n v="25000"/>
    <n v="33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s v="technology"/>
    <x v="37"/>
    <x v="2673"/>
    <d v="2014-10-29T22:45:00"/>
    <n v="25000"/>
    <n v="33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s v="technology"/>
    <x v="37"/>
    <x v="2674"/>
    <d v="2016-07-05T04:59:00"/>
    <n v="25000"/>
    <n v="33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s v="technology"/>
    <x v="37"/>
    <x v="2675"/>
    <d v="2014-11-10T21:34:49"/>
    <n v="25000"/>
    <n v="331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s v="technology"/>
    <x v="37"/>
    <x v="2676"/>
    <d v="2016-05-22T14:59:34"/>
    <n v="2100"/>
    <n v="105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x v="37"/>
    <x v="2677"/>
    <d v="2014-07-03T00:42:23"/>
    <n v="25000"/>
    <n v="331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s v="technology"/>
    <x v="37"/>
    <x v="2678"/>
    <d v="2015-09-24T19:09:25"/>
    <n v="4016000"/>
    <n v="68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s v="technology"/>
    <x v="37"/>
    <x v="2679"/>
    <d v="2015-02-28T00:01:34"/>
    <n v="25000"/>
    <n v="331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s v="technology"/>
    <x v="37"/>
    <x v="2680"/>
    <d v="2016-04-06T04:04:51"/>
    <n v="4016000"/>
    <n v="68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s v="food"/>
    <x v="19"/>
    <x v="2681"/>
    <d v="2014-07-10T21:29:10"/>
    <n v="15000"/>
    <n v="4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s v="food"/>
    <x v="19"/>
    <x v="2682"/>
    <d v="2014-11-22T05:59:00"/>
    <n v="15000"/>
    <n v="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s v="food"/>
    <x v="19"/>
    <x v="2683"/>
    <d v="2015-03-01T18:07:20"/>
    <n v="15000"/>
    <n v="4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s v="food"/>
    <x v="19"/>
    <x v="2684"/>
    <d v="2014-08-09T21:57:05"/>
    <n v="15000"/>
    <n v="4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x v="19"/>
    <x v="2685"/>
    <d v="2015-04-27T15:42:10"/>
    <n v="15000"/>
    <n v="4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x v="19"/>
    <x v="2686"/>
    <d v="2014-09-30T23:23:43"/>
    <n v="15000"/>
    <n v="4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s v="food"/>
    <x v="19"/>
    <x v="2687"/>
    <d v="2015-06-29T15:21:58"/>
    <n v="15000"/>
    <n v="4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x v="19"/>
    <x v="2688"/>
    <d v="2015-02-24T03:00:00"/>
    <n v="15000"/>
    <n v="4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s v="food"/>
    <x v="19"/>
    <x v="2689"/>
    <d v="2016-07-30T23:04:50"/>
    <n v="15000"/>
    <n v="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x v="19"/>
    <x v="2690"/>
    <d v="2015-06-03T02:31:16"/>
    <n v="15000"/>
    <n v="4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s v="food"/>
    <x v="19"/>
    <x v="2691"/>
    <d v="2015-05-10T17:22:37"/>
    <n v="47500"/>
    <n v="4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s v="food"/>
    <x v="19"/>
    <x v="2692"/>
    <d v="2015-03-25T07:01:00"/>
    <n v="15000"/>
    <n v="4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s v="food"/>
    <x v="19"/>
    <x v="2693"/>
    <d v="2014-08-13T03:19:26"/>
    <n v="15000"/>
    <n v="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s v="food"/>
    <x v="19"/>
    <x v="2694"/>
    <d v="2014-09-26T03:22:19"/>
    <n v="15000"/>
    <n v="4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x v="19"/>
    <x v="2695"/>
    <d v="2015-04-14T03:21:58"/>
    <n v="15000"/>
    <n v="4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x v="19"/>
    <x v="2696"/>
    <d v="2014-12-25T20:16:00"/>
    <n v="15000"/>
    <n v="4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s v="food"/>
    <x v="19"/>
    <x v="2697"/>
    <d v="2015-08-02T22:00:00"/>
    <n v="15000"/>
    <n v="4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x v="19"/>
    <x v="2698"/>
    <d v="2014-06-27T21:33:28"/>
    <n v="15000"/>
    <n v="4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s v="food"/>
    <x v="19"/>
    <x v="2699"/>
    <d v="2014-08-08T21:31:03"/>
    <n v="47500"/>
    <n v="4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s v="food"/>
    <x v="19"/>
    <x v="2700"/>
    <d v="2014-09-18T20:59:32"/>
    <n v="15000"/>
    <n v="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s v="theater"/>
    <x v="38"/>
    <x v="2701"/>
    <d v="2017-04-07T17:35:34"/>
    <n v="3400"/>
    <n v="157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s v="theater"/>
    <x v="38"/>
    <x v="2702"/>
    <d v="2017-04-05T18:14:37"/>
    <n v="16500"/>
    <n v="1739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s v="theater"/>
    <x v="38"/>
    <x v="2703"/>
    <d v="2017-03-22T15:33:50"/>
    <n v="40000"/>
    <n v="4150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s v="theater"/>
    <x v="38"/>
    <x v="2704"/>
    <d v="2017-04-05T19:41:54"/>
    <n v="16500"/>
    <n v="1739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s v="theater"/>
    <x v="38"/>
    <x v="2705"/>
    <d v="2017-03-24T20:59:18"/>
    <n v="16500"/>
    <n v="173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x v="38"/>
    <x v="2706"/>
    <d v="2014-10-16T06:59:00"/>
    <n v="8500"/>
    <n v="1134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s v="theater"/>
    <x v="38"/>
    <x v="2707"/>
    <d v="2013-05-27T06:59:00"/>
    <n v="8500"/>
    <n v="11347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s v="theater"/>
    <x v="38"/>
    <x v="2708"/>
    <d v="2016-07-21T16:45:26"/>
    <n v="1950"/>
    <n v="22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s v="theater"/>
    <x v="38"/>
    <x v="2709"/>
    <d v="2016-10-04T03:59:00"/>
    <n v="8500"/>
    <n v="1134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s v="theater"/>
    <x v="38"/>
    <x v="2710"/>
    <d v="2014-08-09T02:00:00"/>
    <n v="8500"/>
    <n v="1134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s v="theater"/>
    <x v="38"/>
    <x v="2711"/>
    <d v="2014-06-20T22:01:00"/>
    <n v="1950"/>
    <n v="222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s v="theater"/>
    <x v="38"/>
    <x v="2712"/>
    <d v="2013-07-13T18:00:00"/>
    <n v="8500"/>
    <n v="11347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s v="theater"/>
    <x v="38"/>
    <x v="2713"/>
    <d v="2015-12-24T15:41:24"/>
    <n v="8500"/>
    <n v="11347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s v="theater"/>
    <x v="38"/>
    <x v="2714"/>
    <d v="2016-10-14T23:00:00"/>
    <n v="8500"/>
    <n v="1134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s v="theater"/>
    <x v="38"/>
    <x v="2715"/>
    <d v="2016-02-21T09:33:48"/>
    <n v="8500"/>
    <n v="1134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s v="theater"/>
    <x v="38"/>
    <x v="2716"/>
    <d v="2015-10-08T07:59:53"/>
    <n v="10000"/>
    <n v="11998.0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s v="theater"/>
    <x v="38"/>
    <x v="2717"/>
    <d v="2014-12-06T22:57:29"/>
    <n v="8500"/>
    <n v="11347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s v="theater"/>
    <x v="38"/>
    <x v="2718"/>
    <d v="2016-05-03T23:00:00"/>
    <n v="8500"/>
    <n v="1134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s v="theater"/>
    <x v="38"/>
    <x v="2719"/>
    <d v="2016-04-17T23:44:54"/>
    <n v="8500"/>
    <n v="11347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s v="theater"/>
    <x v="38"/>
    <x v="2720"/>
    <d v="2016-11-11T12:10:53"/>
    <n v="8500"/>
    <n v="113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s v="technology"/>
    <x v="30"/>
    <x v="2721"/>
    <d v="2013-09-06T19:00:00"/>
    <n v="15000"/>
    <n v="30334.8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s v="technology"/>
    <x v="30"/>
    <x v="2722"/>
    <d v="2017-01-29T20:34:13"/>
    <n v="20000"/>
    <n v="4732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s v="technology"/>
    <x v="30"/>
    <x v="2723"/>
    <d v="2014-12-31T21:08:08"/>
    <n v="20000"/>
    <n v="473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s v="technology"/>
    <x v="30"/>
    <x v="2724"/>
    <d v="2015-08-15T07:50:59"/>
    <n v="15000"/>
    <n v="30334.83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s v="technology"/>
    <x v="30"/>
    <x v="2725"/>
    <d v="2017-03-01T17:52:15"/>
    <n v="35000"/>
    <n v="578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s v="technology"/>
    <x v="30"/>
    <x v="2726"/>
    <d v="2016-04-22T13:55:11"/>
    <n v="20000"/>
    <n v="473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s v="technology"/>
    <x v="30"/>
    <x v="2727"/>
    <d v="2015-08-07T16:14:23"/>
    <n v="20000"/>
    <n v="4732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x v="30"/>
    <x v="2728"/>
    <d v="2015-12-30T14:23:54"/>
    <n v="20000"/>
    <n v="4732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s v="technology"/>
    <x v="30"/>
    <x v="2729"/>
    <d v="2015-05-01T05:46:37"/>
    <n v="20000"/>
    <n v="4732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s v="technology"/>
    <x v="30"/>
    <x v="2730"/>
    <d v="2013-04-22T12:59:35"/>
    <n v="20000"/>
    <n v="4732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s v="technology"/>
    <x v="30"/>
    <x v="2731"/>
    <d v="2014-10-18T04:00:00"/>
    <n v="20000"/>
    <n v="473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s v="technology"/>
    <x v="30"/>
    <x v="2732"/>
    <d v="2013-05-28T00:00:00"/>
    <n v="20000"/>
    <n v="473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s v="technology"/>
    <x v="30"/>
    <x v="2733"/>
    <d v="2015-04-10T05:32:54"/>
    <n v="20000"/>
    <n v="4732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s v="technology"/>
    <x v="30"/>
    <x v="2734"/>
    <d v="2016-10-13T21:59:00"/>
    <n v="20000"/>
    <n v="4732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s v="technology"/>
    <x v="30"/>
    <x v="2735"/>
    <d v="2013-03-13T20:00:00"/>
    <n v="15000"/>
    <n v="30334.8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s v="technology"/>
    <x v="30"/>
    <x v="2736"/>
    <d v="2014-04-23T15:59:33"/>
    <n v="35000"/>
    <n v="5781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s v="technology"/>
    <x v="30"/>
    <x v="2737"/>
    <d v="2014-01-15T19:00:00"/>
    <n v="20000"/>
    <n v="473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s v="technology"/>
    <x v="30"/>
    <x v="2738"/>
    <d v="2016-11-06T03:26:44"/>
    <n v="20000"/>
    <n v="4732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s v="technology"/>
    <x v="30"/>
    <x v="2739"/>
    <d v="2014-05-05T21:18:37"/>
    <n v="15000"/>
    <n v="30334.8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s v="technology"/>
    <x v="30"/>
    <x v="2740"/>
    <d v="2015-03-11T23:45:52"/>
    <n v="20000"/>
    <n v="4732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s v="publishing"/>
    <x v="39"/>
    <x v="2741"/>
    <d v="2014-10-20T02:07:00"/>
    <n v="5000"/>
    <n v="9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s v="publishing"/>
    <x v="39"/>
    <x v="2742"/>
    <d v="2012-05-15T17:16:27"/>
    <n v="5000"/>
    <n v="9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s v="publishing"/>
    <x v="39"/>
    <x v="2743"/>
    <d v="2016-10-19T07:53:27"/>
    <n v="5000"/>
    <n v="9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s v="publishing"/>
    <x v="39"/>
    <x v="2744"/>
    <d v="2012-02-29T01:29:58"/>
    <n v="5000"/>
    <n v="9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s v="publishing"/>
    <x v="39"/>
    <x v="2745"/>
    <d v="2012-07-14T23:42:48"/>
    <n v="5000"/>
    <n v="9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s v="publishing"/>
    <x v="39"/>
    <x v="2746"/>
    <d v="2014-08-29T18:45:11"/>
    <n v="5000"/>
    <n v="9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x v="39"/>
    <x v="2747"/>
    <d v="2012-06-16T03:10:00"/>
    <n v="5000"/>
    <n v="9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x v="39"/>
    <x v="2748"/>
    <d v="2016-09-02T17:03:22"/>
    <n v="5000"/>
    <n v="9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s v="publishing"/>
    <x v="39"/>
    <x v="2749"/>
    <d v="2015-04-04T18:10:37"/>
    <n v="5000"/>
    <n v="9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s v="publishing"/>
    <x v="39"/>
    <x v="2750"/>
    <d v="2012-06-30T20:00:00"/>
    <n v="5000"/>
    <n v="9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x v="39"/>
    <x v="2751"/>
    <d v="2014-06-17T21:17:22"/>
    <n v="5000"/>
    <n v="9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s v="publishing"/>
    <x v="39"/>
    <x v="2752"/>
    <d v="2011-12-18T18:21:44"/>
    <n v="5000"/>
    <n v="9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s v="publishing"/>
    <x v="39"/>
    <x v="2753"/>
    <d v="2012-08-26T21:37:03"/>
    <n v="5000"/>
    <n v="9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s v="publishing"/>
    <x v="39"/>
    <x v="2754"/>
    <d v="2014-09-11T15:15:51"/>
    <n v="5000"/>
    <n v="95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s v="publishing"/>
    <x v="39"/>
    <x v="2755"/>
    <d v="2015-04-08T18:58:47"/>
    <n v="500"/>
    <n v="26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s v="publishing"/>
    <x v="39"/>
    <x v="2756"/>
    <d v="2014-01-11T21:36:41"/>
    <n v="5000"/>
    <n v="95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x v="39"/>
    <x v="2757"/>
    <d v="2016-08-06T15:45:32"/>
    <n v="5000"/>
    <n v="9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s v="publishing"/>
    <x v="39"/>
    <x v="2758"/>
    <d v="2016-10-10T10:36:23"/>
    <n v="1500"/>
    <n v="169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s v="publishing"/>
    <x v="39"/>
    <x v="2759"/>
    <d v="2016-07-16T08:47:46"/>
    <n v="1500"/>
    <n v="169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s v="publishing"/>
    <x v="39"/>
    <x v="2760"/>
    <d v="2013-06-20T11:04:18"/>
    <n v="2900"/>
    <n v="1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s v="publishing"/>
    <x v="39"/>
    <x v="2761"/>
    <d v="2013-01-03T01:31:33"/>
    <n v="5000"/>
    <n v="9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x v="39"/>
    <x v="2762"/>
    <d v="2012-03-18T23:53:15"/>
    <n v="5000"/>
    <n v="9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x v="39"/>
    <x v="2763"/>
    <d v="2013-05-24T13:54:44"/>
    <n v="5000"/>
    <n v="9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s v="publishing"/>
    <x v="39"/>
    <x v="2764"/>
    <d v="2012-05-30T19:00:00"/>
    <n v="5000"/>
    <n v="9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x v="39"/>
    <x v="2765"/>
    <d v="2012-10-28T13:53:48"/>
    <n v="5000"/>
    <n v="9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s v="publishing"/>
    <x v="39"/>
    <x v="2766"/>
    <d v="2011-08-11T16:01:58"/>
    <n v="5000"/>
    <n v="9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s v="publishing"/>
    <x v="39"/>
    <x v="2767"/>
    <d v="2015-08-16T23:00:50"/>
    <n v="2265"/>
    <n v="17.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x v="39"/>
    <x v="2768"/>
    <d v="2012-03-29T13:45:23"/>
    <n v="5000"/>
    <n v="9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s v="publishing"/>
    <x v="39"/>
    <x v="2769"/>
    <d v="2014-06-05T19:49:50"/>
    <n v="290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s v="publishing"/>
    <x v="39"/>
    <x v="2770"/>
    <d v="2014-03-18T15:55:30"/>
    <n v="5000"/>
    <n v="95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s v="publishing"/>
    <x v="39"/>
    <x v="2771"/>
    <d v="2013-02-01T17:00:00"/>
    <n v="5000"/>
    <n v="9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s v="publishing"/>
    <x v="39"/>
    <x v="2772"/>
    <d v="2013-10-05T20:51:34"/>
    <n v="5000"/>
    <n v="95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s v="publishing"/>
    <x v="39"/>
    <x v="2773"/>
    <d v="2016-04-24T20:45:21"/>
    <n v="2265"/>
    <n v="17.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x v="39"/>
    <x v="2774"/>
    <d v="2013-03-08T03:02:08"/>
    <n v="5000"/>
    <n v="9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s v="publishing"/>
    <x v="39"/>
    <x v="2775"/>
    <d v="2011-12-16T00:19:14"/>
    <n v="5000"/>
    <n v="9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x v="39"/>
    <x v="2776"/>
    <d v="2015-06-12T07:07:56"/>
    <n v="5000"/>
    <n v="9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x v="39"/>
    <x v="2777"/>
    <d v="2015-07-17T16:03:24"/>
    <n v="5000"/>
    <n v="9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s v="publishing"/>
    <x v="39"/>
    <x v="2778"/>
    <d v="2014-08-25T23:28:26"/>
    <n v="5000"/>
    <n v="9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x v="39"/>
    <x v="2779"/>
    <d v="2015-11-22T15:03:41"/>
    <n v="5000"/>
    <n v="9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s v="publishing"/>
    <x v="39"/>
    <x v="2780"/>
    <d v="2017-03-10T10:44:48"/>
    <n v="10000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x v="6"/>
    <x v="2781"/>
    <d v="2015-02-12T07:00:00"/>
    <n v="3000"/>
    <n v="3167.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s v="theater"/>
    <x v="6"/>
    <x v="2782"/>
    <d v="2015-02-17T04:59:00"/>
    <n v="3000"/>
    <n v="3167.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s v="theater"/>
    <x v="6"/>
    <x v="2783"/>
    <d v="2015-04-23T12:50:46"/>
    <n v="1675"/>
    <n v="20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s v="theater"/>
    <x v="6"/>
    <x v="2784"/>
    <d v="2014-10-29T18:54:03"/>
    <n v="3000"/>
    <n v="3167.5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s v="theater"/>
    <x v="6"/>
    <x v="2785"/>
    <d v="2016-08-05T21:00:00"/>
    <n v="3000"/>
    <n v="3167.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s v="theater"/>
    <x v="6"/>
    <x v="2786"/>
    <d v="2014-07-09T13:39:40"/>
    <n v="1675"/>
    <n v="20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s v="theater"/>
    <x v="6"/>
    <x v="2787"/>
    <d v="2014-07-18T04:45:52"/>
    <n v="3000"/>
    <n v="3167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s v="theater"/>
    <x v="6"/>
    <x v="2788"/>
    <d v="2016-07-29T16:50:43"/>
    <n v="3000"/>
    <n v="3167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s v="theater"/>
    <x v="6"/>
    <x v="2789"/>
    <d v="2015-03-12T04:00:00"/>
    <n v="3000"/>
    <n v="3167.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s v="theater"/>
    <x v="6"/>
    <x v="2790"/>
    <d v="2015-02-11T22:31:43"/>
    <n v="3000"/>
    <n v="3167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s v="theater"/>
    <x v="6"/>
    <x v="2791"/>
    <d v="2016-09-09T04:00:00"/>
    <n v="3000"/>
    <n v="3167.5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s v="theater"/>
    <x v="6"/>
    <x v="2792"/>
    <d v="2015-08-12T05:32:39"/>
    <n v="3000"/>
    <n v="3167.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s v="theater"/>
    <x v="6"/>
    <x v="2793"/>
    <d v="2015-07-21T10:03:25"/>
    <n v="1000"/>
    <n v="103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s v="theater"/>
    <x v="6"/>
    <x v="2794"/>
    <d v="2016-03-03T19:00:00"/>
    <n v="1675"/>
    <n v="20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x v="6"/>
    <x v="2795"/>
    <d v="2014-06-06T23:00:00"/>
    <n v="3000"/>
    <n v="3167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s v="theater"/>
    <x v="6"/>
    <x v="2796"/>
    <d v="2014-07-05T12:40:28"/>
    <n v="1675"/>
    <n v="20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s v="theater"/>
    <x v="6"/>
    <x v="2797"/>
    <d v="2014-07-08T22:34:00"/>
    <n v="1675"/>
    <n v="20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s v="theater"/>
    <x v="6"/>
    <x v="2798"/>
    <d v="2015-07-31T16:00:00"/>
    <n v="1675"/>
    <n v="20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s v="theater"/>
    <x v="6"/>
    <x v="2799"/>
    <d v="2016-06-17T16:00:00"/>
    <n v="1675"/>
    <n v="20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s v="theater"/>
    <x v="6"/>
    <x v="2800"/>
    <d v="2015-01-04T13:16:06"/>
    <n v="1675"/>
    <n v="200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s v="theater"/>
    <x v="6"/>
    <x v="2801"/>
    <d v="2014-10-10T11:00:00"/>
    <n v="1000"/>
    <n v="103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s v="theater"/>
    <x v="6"/>
    <x v="2802"/>
    <d v="2015-08-06T15:31:47"/>
    <n v="1675"/>
    <n v="20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s v="theater"/>
    <x v="6"/>
    <x v="2803"/>
    <d v="2015-07-16T00:00:00"/>
    <n v="3000"/>
    <n v="3167.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s v="theater"/>
    <x v="6"/>
    <x v="2804"/>
    <d v="2014-09-29T10:53:10"/>
    <n v="1675"/>
    <n v="20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s v="theater"/>
    <x v="6"/>
    <x v="2805"/>
    <d v="2015-08-22T12:07:53"/>
    <n v="1675"/>
    <n v="20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s v="theater"/>
    <x v="6"/>
    <x v="2806"/>
    <d v="2015-08-05T11:00:00"/>
    <n v="1675"/>
    <n v="20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s v="theater"/>
    <x v="6"/>
    <x v="2807"/>
    <d v="2015-06-29T20:57:18"/>
    <n v="3000"/>
    <n v="3167.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s v="theater"/>
    <x v="6"/>
    <x v="2808"/>
    <d v="2015-08-22T20:18:55"/>
    <n v="3000"/>
    <n v="3167.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s v="theater"/>
    <x v="6"/>
    <x v="2809"/>
    <d v="2016-03-30T14:39:00"/>
    <n v="3000"/>
    <n v="3167.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s v="theater"/>
    <x v="6"/>
    <x v="2810"/>
    <d v="2014-06-01T03:59:00"/>
    <n v="3000"/>
    <n v="3167.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s v="theater"/>
    <x v="6"/>
    <x v="2811"/>
    <d v="2015-02-23T11:55:03"/>
    <n v="1675"/>
    <n v="20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s v="theater"/>
    <x v="6"/>
    <x v="2812"/>
    <d v="2015-04-06T04:00:00"/>
    <n v="1825"/>
    <n v="1940.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s v="theater"/>
    <x v="6"/>
    <x v="2813"/>
    <d v="2016-12-14T17:49:21"/>
    <n v="3000"/>
    <n v="3167.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s v="theater"/>
    <x v="6"/>
    <x v="2814"/>
    <d v="2015-05-09T09:35:15"/>
    <n v="1675"/>
    <n v="200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s v="theater"/>
    <x v="6"/>
    <x v="2815"/>
    <d v="2016-08-07T18:38:29"/>
    <n v="1825"/>
    <n v="1940.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s v="theater"/>
    <x v="6"/>
    <x v="2816"/>
    <d v="2015-08-02T16:00:00"/>
    <n v="1675"/>
    <n v="20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s v="theater"/>
    <x v="6"/>
    <x v="2817"/>
    <d v="2015-02-28T15:14:22"/>
    <n v="1675"/>
    <n v="20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s v="theater"/>
    <x v="6"/>
    <x v="2818"/>
    <d v="2015-09-23T14:21:26"/>
    <n v="3000"/>
    <n v="316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s v="theater"/>
    <x v="6"/>
    <x v="2819"/>
    <d v="2015-06-14T12:36:49"/>
    <n v="1675"/>
    <n v="20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s v="theater"/>
    <x v="6"/>
    <x v="2820"/>
    <d v="2016-02-26T00:00:00"/>
    <n v="1675"/>
    <n v="20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s v="theater"/>
    <x v="6"/>
    <x v="2821"/>
    <d v="2014-09-23T22:08:55"/>
    <n v="1675"/>
    <n v="20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s v="theater"/>
    <x v="6"/>
    <x v="2822"/>
    <d v="2015-03-27T15:24:52"/>
    <n v="3000"/>
    <n v="3167.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s v="theater"/>
    <x v="6"/>
    <x v="2823"/>
    <d v="2015-03-31T22:59:00"/>
    <n v="1675"/>
    <n v="20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x v="6"/>
    <x v="2824"/>
    <d v="2015-06-13T01:43:00"/>
    <n v="3000"/>
    <n v="3167.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s v="theater"/>
    <x v="6"/>
    <x v="2825"/>
    <d v="2015-12-04T19:01:26"/>
    <n v="1675"/>
    <n v="20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x v="6"/>
    <x v="2826"/>
    <d v="2015-07-10T07:00:00"/>
    <n v="3000"/>
    <n v="3167.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s v="theater"/>
    <x v="6"/>
    <x v="2827"/>
    <d v="2016-06-03T16:30:00"/>
    <n v="3000"/>
    <n v="3167.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s v="theater"/>
    <x v="6"/>
    <x v="2828"/>
    <d v="2015-10-02T23:00:00"/>
    <n v="1675"/>
    <n v="20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s v="theater"/>
    <x v="6"/>
    <x v="2829"/>
    <d v="2016-06-02T10:25:18"/>
    <n v="1675"/>
    <n v="200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s v="theater"/>
    <x v="6"/>
    <x v="2830"/>
    <d v="2014-05-12T03:59:00"/>
    <n v="3000"/>
    <n v="3167.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x v="6"/>
    <x v="2831"/>
    <d v="2015-07-16T19:47:50"/>
    <n v="3000"/>
    <n v="3167.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s v="theater"/>
    <x v="6"/>
    <x v="2832"/>
    <d v="2014-11-23T22:00:00"/>
    <n v="1675"/>
    <n v="20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s v="theater"/>
    <x v="6"/>
    <x v="2833"/>
    <d v="2015-10-11T02:00:00"/>
    <n v="3000"/>
    <n v="3167.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s v="theater"/>
    <x v="6"/>
    <x v="2834"/>
    <d v="2015-01-30T23:02:10"/>
    <n v="1675"/>
    <n v="20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s v="theater"/>
    <x v="6"/>
    <x v="2835"/>
    <d v="2015-12-05T00:00:00"/>
    <n v="1675"/>
    <n v="20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x v="6"/>
    <x v="2836"/>
    <d v="2017-02-18T04:59:00"/>
    <n v="3000"/>
    <n v="3167.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s v="theater"/>
    <x v="6"/>
    <x v="2837"/>
    <d v="2015-12-09T22:48:04"/>
    <n v="1825"/>
    <n v="1940.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s v="theater"/>
    <x v="6"/>
    <x v="2838"/>
    <d v="2014-08-13T22:00:00"/>
    <n v="3000"/>
    <n v="3167.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s v="theater"/>
    <x v="6"/>
    <x v="2839"/>
    <d v="2014-08-25T04:59:00"/>
    <n v="3000"/>
    <n v="3167.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s v="theater"/>
    <x v="6"/>
    <x v="2840"/>
    <d v="2015-03-18T17:00:00"/>
    <n v="1675"/>
    <n v="20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s v="theater"/>
    <x v="6"/>
    <x v="2841"/>
    <d v="2015-12-13T18:44:57"/>
    <n v="2000"/>
    <n v="102.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s v="theater"/>
    <x v="6"/>
    <x v="2842"/>
    <d v="2014-06-21T11:00:00"/>
    <n v="2000"/>
    <n v="102.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s v="theater"/>
    <x v="6"/>
    <x v="2843"/>
    <d v="2016-06-13T04:00:00"/>
    <n v="5000"/>
    <n v="10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s v="theater"/>
    <x v="6"/>
    <x v="2844"/>
    <d v="2017-01-04T13:06:20"/>
    <n v="550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x v="6"/>
    <x v="2845"/>
    <d v="2015-06-08T00:23:53"/>
    <n v="5000"/>
    <n v="10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s v="theater"/>
    <x v="6"/>
    <x v="2846"/>
    <d v="2015-05-29T16:36:34"/>
    <n v="5000"/>
    <n v="103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s v="theater"/>
    <x v="6"/>
    <x v="2847"/>
    <d v="2016-05-23T19:21:05"/>
    <n v="5000"/>
    <n v="10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s v="theater"/>
    <x v="6"/>
    <x v="2848"/>
    <d v="2015-05-29T15:34:19"/>
    <n v="5000"/>
    <n v="10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s v="theater"/>
    <x v="6"/>
    <x v="2849"/>
    <d v="2016-04-23T10:16:40"/>
    <n v="2000"/>
    <n v="102.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x v="6"/>
    <x v="2850"/>
    <d v="2014-09-06T00:10:11"/>
    <n v="5000"/>
    <n v="10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s v="theater"/>
    <x v="6"/>
    <x v="2851"/>
    <d v="2016-01-29T23:17:00"/>
    <n v="4500"/>
    <n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x v="6"/>
    <x v="2852"/>
    <d v="2014-06-21T01:05:03"/>
    <n v="5000"/>
    <n v="1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s v="theater"/>
    <x v="6"/>
    <x v="2853"/>
    <d v="2014-09-14T04:34:57"/>
    <n v="9750"/>
    <n v="1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s v="theater"/>
    <x v="6"/>
    <x v="2854"/>
    <d v="2015-05-07T17:11:59"/>
    <n v="2000"/>
    <n v="102.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s v="theater"/>
    <x v="6"/>
    <x v="2855"/>
    <d v="2016-01-29T23:34:00"/>
    <n v="5000"/>
    <n v="10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s v="theater"/>
    <x v="6"/>
    <x v="2856"/>
    <d v="2015-08-08T21:34:00"/>
    <n v="5000"/>
    <n v="10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s v="theater"/>
    <x v="6"/>
    <x v="2857"/>
    <d v="2017-02-20T18:00:00"/>
    <n v="31500"/>
    <n v="155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s v="theater"/>
    <x v="6"/>
    <x v="2858"/>
    <d v="2014-12-05T11:28:00"/>
    <n v="925"/>
    <n v="65.5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s v="theater"/>
    <x v="6"/>
    <x v="2859"/>
    <d v="2015-10-16T08:41:44"/>
    <n v="5000"/>
    <n v="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s v="theater"/>
    <x v="6"/>
    <x v="2860"/>
    <d v="2016-06-19T19:12:56"/>
    <n v="5000"/>
    <n v="103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s v="theater"/>
    <x v="6"/>
    <x v="2861"/>
    <d v="2015-09-24T14:10:48"/>
    <n v="5000"/>
    <n v="2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x v="6"/>
    <x v="2862"/>
    <d v="2014-06-24T18:57:09"/>
    <n v="5000"/>
    <n v="10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x v="6"/>
    <x v="2863"/>
    <d v="2014-09-09T16:12:03"/>
    <n v="5000"/>
    <n v="1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s v="theater"/>
    <x v="6"/>
    <x v="2864"/>
    <d v="2015-07-17T13:18:00"/>
    <n v="2000"/>
    <n v="102.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s v="theater"/>
    <x v="6"/>
    <x v="2865"/>
    <d v="2015-01-06T02:44:19"/>
    <n v="5000"/>
    <n v="10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s v="theater"/>
    <x v="6"/>
    <x v="2866"/>
    <d v="2016-10-14T22:00:00"/>
    <n v="5000"/>
    <n v="103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s v="theater"/>
    <x v="6"/>
    <x v="2867"/>
    <d v="2016-07-04T04:00:00"/>
    <n v="5000"/>
    <n v="10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x v="6"/>
    <x v="2868"/>
    <d v="2016-10-05T19:50:54"/>
    <n v="5000"/>
    <n v="1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x v="6"/>
    <x v="2869"/>
    <d v="2016-07-19T14:14:41"/>
    <n v="5000"/>
    <n v="10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s v="theater"/>
    <x v="6"/>
    <x v="2870"/>
    <d v="2014-05-17T04:32:45"/>
    <n v="5000"/>
    <n v="10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s v="theater"/>
    <x v="6"/>
    <x v="2871"/>
    <d v="2014-12-21T17:43:33"/>
    <n v="5000"/>
    <n v="10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s v="theater"/>
    <x v="6"/>
    <x v="2872"/>
    <d v="2015-06-20T02:47:18"/>
    <n v="5000"/>
    <n v="10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s v="theater"/>
    <x v="6"/>
    <x v="2873"/>
    <d v="2015-01-28T19:37:11"/>
    <n v="5000"/>
    <n v="10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x v="6"/>
    <x v="2874"/>
    <d v="2017-01-17T20:16:26"/>
    <n v="5000"/>
    <n v="10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s v="theater"/>
    <x v="6"/>
    <x v="2875"/>
    <d v="2016-05-05T03:04:53"/>
    <n v="5000"/>
    <n v="1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s v="theater"/>
    <x v="6"/>
    <x v="2876"/>
    <d v="2015-07-16T17:51:19"/>
    <n v="5000"/>
    <n v="103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x v="6"/>
    <x v="2877"/>
    <d v="2016-11-30T17:00:00"/>
    <n v="5000"/>
    <n v="1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s v="theater"/>
    <x v="6"/>
    <x v="2878"/>
    <d v="2015-07-03T14:46:35"/>
    <n v="2000"/>
    <n v="102.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s v="theater"/>
    <x v="6"/>
    <x v="2879"/>
    <d v="2016-01-20T17:24:21"/>
    <n v="5000"/>
    <n v="10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s v="theater"/>
    <x v="6"/>
    <x v="2880"/>
    <d v="2015-08-20T17:05:00"/>
    <n v="5000"/>
    <n v="1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s v="theater"/>
    <x v="6"/>
    <x v="2881"/>
    <d v="2014-12-03T15:20:36"/>
    <n v="5000"/>
    <n v="10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s v="theater"/>
    <x v="6"/>
    <x v="2882"/>
    <d v="2016-05-01T14:18:38"/>
    <n v="5000"/>
    <n v="1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x v="6"/>
    <x v="2883"/>
    <d v="2016-02-06T04:59:00"/>
    <n v="5000"/>
    <n v="10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x v="6"/>
    <x v="2884"/>
    <d v="2014-12-05T17:27:15"/>
    <n v="5000"/>
    <n v="10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s v="theater"/>
    <x v="6"/>
    <x v="2885"/>
    <d v="2015-03-14T00:50:01"/>
    <n v="5000"/>
    <n v="10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s v="theater"/>
    <x v="6"/>
    <x v="2886"/>
    <d v="2015-09-19T03:59:00"/>
    <n v="5000"/>
    <n v="10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s v="theater"/>
    <x v="6"/>
    <x v="2887"/>
    <d v="2015-01-11T10:15:24"/>
    <n v="5000"/>
    <n v="10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x v="6"/>
    <x v="2888"/>
    <d v="2014-10-18T04:59:00"/>
    <n v="5000"/>
    <n v="10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x v="6"/>
    <x v="2889"/>
    <d v="2014-08-29T20:43:05"/>
    <n v="5000"/>
    <n v="10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x v="6"/>
    <x v="2890"/>
    <d v="2014-08-09T03:00:00"/>
    <n v="5000"/>
    <n v="10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s v="theater"/>
    <x v="6"/>
    <x v="2891"/>
    <d v="2016-04-15T20:12:08"/>
    <n v="5000"/>
    <n v="10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x v="6"/>
    <x v="2892"/>
    <d v="2014-08-25T21:00:00"/>
    <n v="5000"/>
    <n v="10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x v="6"/>
    <x v="2893"/>
    <d v="2015-01-09T02:00:00"/>
    <n v="5000"/>
    <n v="10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s v="theater"/>
    <x v="6"/>
    <x v="2894"/>
    <d v="2015-04-03T22:40:15"/>
    <n v="5000"/>
    <n v="10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s v="theater"/>
    <x v="6"/>
    <x v="2895"/>
    <d v="2014-06-22T21:00:00"/>
    <n v="5000"/>
    <n v="10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x v="6"/>
    <x v="2896"/>
    <d v="2016-12-12T06:00:00"/>
    <n v="5000"/>
    <n v="103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x v="6"/>
    <x v="2897"/>
    <d v="2015-10-11T15:29:05"/>
    <n v="5000"/>
    <n v="10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x v="6"/>
    <x v="2898"/>
    <d v="2015-10-31T15:57:33"/>
    <n v="5000"/>
    <n v="10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s v="theater"/>
    <x v="6"/>
    <x v="2899"/>
    <d v="2016-07-24T01:52:38"/>
    <n v="5000"/>
    <n v="10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x v="6"/>
    <x v="2900"/>
    <d v="2014-08-09T05:37:12"/>
    <n v="5000"/>
    <n v="10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s v="theater"/>
    <x v="6"/>
    <x v="2901"/>
    <d v="2015-02-07T21:42:19"/>
    <n v="5000"/>
    <n v="10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s v="theater"/>
    <x v="6"/>
    <x v="2902"/>
    <d v="2015-08-24T10:33:16"/>
    <n v="5000"/>
    <n v="10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s v="theater"/>
    <x v="6"/>
    <x v="2903"/>
    <d v="2015-09-09T04:00:18"/>
    <n v="5000"/>
    <n v="103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s v="theater"/>
    <x v="6"/>
    <x v="2904"/>
    <d v="2014-11-09T12:00:00"/>
    <n v="2000"/>
    <n v="10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x v="6"/>
    <x v="2905"/>
    <d v="2016-09-07T01:21:53"/>
    <n v="5000"/>
    <n v="1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s v="theater"/>
    <x v="6"/>
    <x v="2906"/>
    <d v="2015-08-01T01:00:00"/>
    <n v="5000"/>
    <n v="103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s v="theater"/>
    <x v="6"/>
    <x v="2907"/>
    <d v="2016-05-14T21:03:57"/>
    <n v="5000"/>
    <n v="1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s v="theater"/>
    <x v="6"/>
    <x v="2908"/>
    <d v="2016-06-08T17:33:39"/>
    <n v="5000"/>
    <n v="1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x v="6"/>
    <x v="2909"/>
    <d v="2014-11-25T19:46:00"/>
    <n v="5000"/>
    <n v="10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s v="theater"/>
    <x v="6"/>
    <x v="2910"/>
    <d v="2015-06-12T20:11:27"/>
    <n v="2000"/>
    <n v="102.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s v="theater"/>
    <x v="6"/>
    <x v="2911"/>
    <d v="2015-06-27T18:27:06"/>
    <n v="5000"/>
    <n v="10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s v="theater"/>
    <x v="6"/>
    <x v="2912"/>
    <d v="2016-01-15T03:09:34"/>
    <n v="5000"/>
    <n v="103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s v="theater"/>
    <x v="6"/>
    <x v="2913"/>
    <d v="2014-09-06T22:08:59"/>
    <n v="5000"/>
    <n v="10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s v="theater"/>
    <x v="6"/>
    <x v="2914"/>
    <d v="2015-03-14T20:46:34"/>
    <n v="2000"/>
    <n v="102.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s v="theater"/>
    <x v="6"/>
    <x v="2915"/>
    <d v="2016-03-16T08:33:10"/>
    <n v="2000"/>
    <n v="10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s v="theater"/>
    <x v="6"/>
    <x v="2916"/>
    <d v="2014-05-19T11:26:29"/>
    <n v="2000"/>
    <n v="102.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s v="theater"/>
    <x v="6"/>
    <x v="2917"/>
    <d v="2015-09-16T05:37:27"/>
    <n v="5000"/>
    <n v="10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s v="theater"/>
    <x v="6"/>
    <x v="2918"/>
    <d v="2015-10-29T15:06:47"/>
    <n v="5000"/>
    <n v="103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s v="theater"/>
    <x v="6"/>
    <x v="2919"/>
    <d v="2014-08-05T14:52:09"/>
    <n v="5000"/>
    <n v="10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s v="theater"/>
    <x v="6"/>
    <x v="2920"/>
    <d v="2015-03-25T18:01:10"/>
    <n v="9750"/>
    <n v="12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s v="theater"/>
    <x v="40"/>
    <x v="2921"/>
    <d v="2014-09-25T21:16:44"/>
    <n v="3500"/>
    <n v="375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s v="theater"/>
    <x v="40"/>
    <x v="2922"/>
    <d v="2015-05-18T20:58:47"/>
    <n v="1375"/>
    <n v="1664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s v="theater"/>
    <x v="40"/>
    <x v="2923"/>
    <d v="2015-01-24T03:00:00"/>
    <n v="3500"/>
    <n v="375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s v="theater"/>
    <x v="40"/>
    <x v="2924"/>
    <d v="2015-05-09T03:59:00"/>
    <n v="3500"/>
    <n v="37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s v="theater"/>
    <x v="40"/>
    <x v="2925"/>
    <d v="2014-09-11T14:01:08"/>
    <n v="3500"/>
    <n v="375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s v="theater"/>
    <x v="40"/>
    <x v="2926"/>
    <d v="2015-02-23T18:22:59"/>
    <n v="3500"/>
    <n v="375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s v="theater"/>
    <x v="40"/>
    <x v="2927"/>
    <d v="2014-07-15T05:00:00"/>
    <n v="3500"/>
    <n v="375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s v="theater"/>
    <x v="40"/>
    <x v="2928"/>
    <d v="2016-03-04T23:57:26"/>
    <n v="3500"/>
    <n v="375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s v="theater"/>
    <x v="40"/>
    <x v="2929"/>
    <d v="2014-05-25T13:32:38"/>
    <n v="3500"/>
    <n v="375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s v="theater"/>
    <x v="40"/>
    <x v="2930"/>
    <d v="2015-05-07T14:01:04"/>
    <n v="1375"/>
    <n v="166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s v="theater"/>
    <x v="40"/>
    <x v="2931"/>
    <d v="2014-09-15T06:08:00"/>
    <n v="1750"/>
    <n v="18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s v="theater"/>
    <x v="40"/>
    <x v="2932"/>
    <d v="2015-02-21T11:00:00"/>
    <n v="3100"/>
    <n v="325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s v="theater"/>
    <x v="40"/>
    <x v="2933"/>
    <d v="2016-06-04T22:57:33"/>
    <n v="3500"/>
    <n v="375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s v="theater"/>
    <x v="40"/>
    <x v="2934"/>
    <d v="2014-06-15T15:16:04"/>
    <n v="1750"/>
    <n v="1825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s v="theater"/>
    <x v="40"/>
    <x v="2935"/>
    <d v="2016-08-29T17:00:00"/>
    <n v="3500"/>
    <n v="375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s v="theater"/>
    <x v="40"/>
    <x v="2936"/>
    <d v="2014-10-13T04:59:00"/>
    <n v="3500"/>
    <n v="37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s v="theater"/>
    <x v="40"/>
    <x v="2937"/>
    <d v="2014-07-13T10:58:33"/>
    <n v="1375"/>
    <n v="166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s v="theater"/>
    <x v="40"/>
    <x v="2938"/>
    <d v="2015-01-30T16:53:34"/>
    <n v="3500"/>
    <n v="375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s v="theater"/>
    <x v="40"/>
    <x v="2939"/>
    <d v="2014-08-28T01:00:00"/>
    <n v="3500"/>
    <n v="375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s v="theater"/>
    <x v="40"/>
    <x v="2940"/>
    <d v="2015-01-18T18:33:38"/>
    <n v="3500"/>
    <n v="375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s v="theater"/>
    <x v="38"/>
    <x v="2941"/>
    <d v="2015-03-01T23:02:35"/>
    <n v="25000"/>
    <n v="27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s v="theater"/>
    <x v="38"/>
    <x v="2942"/>
    <d v="2015-12-16T20:18:00"/>
    <n v="22000"/>
    <n v="91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s v="theater"/>
    <x v="38"/>
    <x v="2943"/>
    <d v="2015-04-13T03:06:20"/>
    <n v="25000"/>
    <n v="27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s v="theater"/>
    <x v="38"/>
    <x v="2944"/>
    <d v="2015-06-07T21:56:38"/>
    <n v="25000"/>
    <n v="27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x v="38"/>
    <x v="2945"/>
    <d v="2015-05-24T03:21:00"/>
    <n v="25000"/>
    <n v="27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s v="theater"/>
    <x v="38"/>
    <x v="2946"/>
    <d v="2016-08-15T12:44:52"/>
    <n v="6750"/>
    <n v="187.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x v="38"/>
    <x v="2947"/>
    <d v="2016-11-24T17:11:00"/>
    <n v="25000"/>
    <n v="27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x v="38"/>
    <x v="2948"/>
    <d v="2015-06-02T15:34:53"/>
    <n v="25000"/>
    <n v="27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s v="theater"/>
    <x v="38"/>
    <x v="2949"/>
    <d v="2015-11-19T20:45:17"/>
    <n v="25000"/>
    <n v="27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s v="theater"/>
    <x v="38"/>
    <x v="2950"/>
    <d v="2016-01-23T08:45:52"/>
    <n v="25000"/>
    <n v="27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s v="theater"/>
    <x v="38"/>
    <x v="2951"/>
    <d v="2014-10-05T19:16:13"/>
    <n v="50000"/>
    <n v="28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s v="theater"/>
    <x v="38"/>
    <x v="2952"/>
    <d v="2016-10-17T04:00:00"/>
    <n v="50000"/>
    <n v="28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s v="theater"/>
    <x v="38"/>
    <x v="2953"/>
    <d v="2015-10-08T19:00:21"/>
    <n v="50000"/>
    <n v="28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x v="38"/>
    <x v="2954"/>
    <d v="2017-03-16T13:00:03"/>
    <n v="50000"/>
    <n v="28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s v="theater"/>
    <x v="38"/>
    <x v="2955"/>
    <d v="2015-06-16T17:47:29"/>
    <n v="50000"/>
    <n v="28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s v="theater"/>
    <x v="38"/>
    <x v="2956"/>
    <d v="2016-05-04T23:00:50"/>
    <n v="50000"/>
    <n v="28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s v="theater"/>
    <x v="38"/>
    <x v="2957"/>
    <d v="2015-03-27T23:16:12"/>
    <n v="50000"/>
    <n v="28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s v="theater"/>
    <x v="38"/>
    <x v="2958"/>
    <d v="2016-05-08T17:41:57"/>
    <n v="50000"/>
    <n v="28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s v="theater"/>
    <x v="38"/>
    <x v="2959"/>
    <d v="2016-06-07T00:12:05"/>
    <n v="1000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x v="38"/>
    <x v="2960"/>
    <d v="2014-09-11T18:10:23"/>
    <n v="50000"/>
    <n v="28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s v="theater"/>
    <x v="6"/>
    <x v="2961"/>
    <d v="2015-03-26T04:00:00"/>
    <n v="3000"/>
    <n v="3167.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s v="theater"/>
    <x v="6"/>
    <x v="2962"/>
    <d v="2015-03-01T06:59:00"/>
    <n v="3000"/>
    <n v="3167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s v="theater"/>
    <x v="6"/>
    <x v="2963"/>
    <d v="2015-07-02T11:17:04"/>
    <n v="3000"/>
    <n v="3167.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s v="theater"/>
    <x v="6"/>
    <x v="2964"/>
    <d v="2014-08-06T21:32:00"/>
    <n v="3000"/>
    <n v="3167.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s v="theater"/>
    <x v="6"/>
    <x v="2965"/>
    <d v="2015-07-07T17:30:33"/>
    <n v="3000"/>
    <n v="3167.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s v="theater"/>
    <x v="6"/>
    <x v="2966"/>
    <d v="2015-09-16T17:43:32"/>
    <n v="3000"/>
    <n v="3167.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s v="theater"/>
    <x v="6"/>
    <x v="2967"/>
    <d v="2015-03-09T03:44:52"/>
    <n v="3000"/>
    <n v="3167.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s v="theater"/>
    <x v="6"/>
    <x v="2968"/>
    <d v="2016-08-17T03:59:00"/>
    <n v="3000"/>
    <n v="3167.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s v="theater"/>
    <x v="6"/>
    <x v="2969"/>
    <d v="2015-05-03T22:51:00"/>
    <n v="1825"/>
    <n v="1940.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s v="theater"/>
    <x v="6"/>
    <x v="2970"/>
    <d v="2014-07-18T16:04:11"/>
    <n v="3000"/>
    <n v="3167.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s v="theater"/>
    <x v="6"/>
    <x v="2971"/>
    <d v="2014-08-31T15:47:58"/>
    <n v="3000"/>
    <n v="3167.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x v="6"/>
    <x v="2972"/>
    <d v="2016-12-05T01:00:00"/>
    <n v="3000"/>
    <n v="3167.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s v="theater"/>
    <x v="6"/>
    <x v="2973"/>
    <d v="2016-01-01T04:00:00"/>
    <n v="3000"/>
    <n v="3167.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s v="theater"/>
    <x v="6"/>
    <x v="2974"/>
    <d v="2014-09-26T01:35:00"/>
    <n v="3000"/>
    <n v="3167.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x v="6"/>
    <x v="2975"/>
    <d v="2014-11-27T03:00:00"/>
    <n v="3000"/>
    <n v="3167.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s v="theater"/>
    <x v="6"/>
    <x v="2976"/>
    <d v="2016-03-13T12:00:00"/>
    <n v="1675"/>
    <n v="20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s v="theater"/>
    <x v="6"/>
    <x v="2977"/>
    <d v="2015-03-23T02:14:00"/>
    <n v="3000"/>
    <n v="3167.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s v="theater"/>
    <x v="6"/>
    <x v="2978"/>
    <d v="2014-10-20T05:59:00"/>
    <n v="3000"/>
    <n v="3167.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s v="theater"/>
    <x v="6"/>
    <x v="2979"/>
    <d v="2015-01-06T06:00:00"/>
    <n v="3000"/>
    <n v="3167.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s v="theater"/>
    <x v="6"/>
    <x v="2980"/>
    <d v="2015-08-24T02:00:00"/>
    <n v="3000"/>
    <n v="3167.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s v="theater"/>
    <x v="38"/>
    <x v="2981"/>
    <d v="2015-09-23T13:25:56"/>
    <n v="4000"/>
    <n v="515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s v="theater"/>
    <x v="38"/>
    <x v="2982"/>
    <d v="2016-02-11T16:29:03"/>
    <n v="1950"/>
    <n v="22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s v="theater"/>
    <x v="38"/>
    <x v="2983"/>
    <d v="2014-11-11T16:10:36"/>
    <n v="8500"/>
    <n v="113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s v="theater"/>
    <x v="38"/>
    <x v="2984"/>
    <d v="2016-08-24T06:41:21"/>
    <n v="8500"/>
    <n v="1134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s v="theater"/>
    <x v="38"/>
    <x v="2985"/>
    <d v="2016-10-31T04:00:00"/>
    <n v="10000"/>
    <n v="1216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s v="theater"/>
    <x v="38"/>
    <x v="2986"/>
    <d v="2016-05-01T11:00:06"/>
    <n v="1950"/>
    <n v="222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s v="theater"/>
    <x v="38"/>
    <x v="2987"/>
    <d v="2016-10-13T00:00:00"/>
    <n v="8500"/>
    <n v="1134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s v="theater"/>
    <x v="38"/>
    <x v="2988"/>
    <d v="2016-06-20T08:41:21"/>
    <n v="1950"/>
    <n v="222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s v="theater"/>
    <x v="38"/>
    <x v="2989"/>
    <d v="2015-12-21T04:59:00"/>
    <n v="8500"/>
    <n v="1134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s v="theater"/>
    <x v="38"/>
    <x v="2990"/>
    <d v="2016-01-07T13:47:00"/>
    <n v="8500"/>
    <n v="1134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s v="theater"/>
    <x v="38"/>
    <x v="2991"/>
    <d v="2017-01-27T20:05:30"/>
    <n v="8500"/>
    <n v="1134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s v="theater"/>
    <x v="38"/>
    <x v="2992"/>
    <d v="2016-10-09T18:25:10"/>
    <n v="8500"/>
    <n v="1134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s v="theater"/>
    <x v="38"/>
    <x v="2993"/>
    <d v="2016-02-20T20:07:47"/>
    <n v="8500"/>
    <n v="113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s v="theater"/>
    <x v="38"/>
    <x v="2994"/>
    <d v="2014-10-03T11:29:32"/>
    <n v="1950"/>
    <n v="22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s v="theater"/>
    <x v="38"/>
    <x v="2995"/>
    <d v="2017-01-19T15:57:51"/>
    <n v="8500"/>
    <n v="11347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s v="theater"/>
    <x v="38"/>
    <x v="2996"/>
    <d v="2015-05-26T21:54:00"/>
    <n v="8500"/>
    <n v="113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s v="theater"/>
    <x v="38"/>
    <x v="2997"/>
    <d v="2017-02-27T04:59:00"/>
    <n v="8500"/>
    <n v="1134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s v="theater"/>
    <x v="38"/>
    <x v="2998"/>
    <d v="2014-06-16T04:25:00"/>
    <n v="8500"/>
    <n v="1134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s v="theater"/>
    <x v="38"/>
    <x v="2999"/>
    <d v="2017-03-01T02:00:00"/>
    <n v="8500"/>
    <n v="113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s v="theater"/>
    <x v="38"/>
    <x v="3000"/>
    <d v="2017-01-31T18:00:00"/>
    <n v="8500"/>
    <n v="1134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s v="theater"/>
    <x v="38"/>
    <x v="3001"/>
    <d v="2016-07-13T21:29:42"/>
    <n v="8500"/>
    <n v="11347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s v="theater"/>
    <x v="38"/>
    <x v="3002"/>
    <d v="2012-12-26T20:04:12"/>
    <n v="8500"/>
    <n v="113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s v="theater"/>
    <x v="38"/>
    <x v="3003"/>
    <d v="2016-03-01T05:59:00"/>
    <n v="8500"/>
    <n v="11347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s v="theater"/>
    <x v="38"/>
    <x v="3004"/>
    <d v="2014-11-15T22:08:44"/>
    <n v="8500"/>
    <n v="1134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s v="theater"/>
    <x v="38"/>
    <x v="3005"/>
    <d v="2014-10-06T16:11:45"/>
    <n v="8500"/>
    <n v="11347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s v="theater"/>
    <x v="38"/>
    <x v="3006"/>
    <d v="2014-12-14T18:09:51"/>
    <n v="11500"/>
    <n v="12560.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s v="theater"/>
    <x v="38"/>
    <x v="3007"/>
    <d v="2015-04-25T05:11:23"/>
    <n v="8500"/>
    <n v="1134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s v="theater"/>
    <x v="38"/>
    <x v="3008"/>
    <d v="2016-01-21T05:05:19"/>
    <n v="8500"/>
    <n v="11347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s v="theater"/>
    <x v="38"/>
    <x v="3009"/>
    <d v="2014-11-26T14:40:40"/>
    <n v="8500"/>
    <n v="11347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s v="theater"/>
    <x v="38"/>
    <x v="3010"/>
    <d v="2015-02-21T19:58:39"/>
    <n v="8500"/>
    <n v="11347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s v="theater"/>
    <x v="38"/>
    <x v="3011"/>
    <d v="2015-12-23T22:59:00"/>
    <n v="300"/>
    <n v="37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s v="theater"/>
    <x v="38"/>
    <x v="3012"/>
    <d v="2015-02-10T16:52:10"/>
    <n v="8500"/>
    <n v="1134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s v="theater"/>
    <x v="38"/>
    <x v="3013"/>
    <d v="2015-06-21T20:04:09"/>
    <n v="8500"/>
    <n v="1134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s v="theater"/>
    <x v="38"/>
    <x v="3014"/>
    <d v="2014-11-05T05:00:00"/>
    <n v="8500"/>
    <n v="1134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s v="theater"/>
    <x v="38"/>
    <x v="3015"/>
    <d v="2014-06-11T04:00:00"/>
    <n v="8500"/>
    <n v="1134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s v="theater"/>
    <x v="38"/>
    <x v="3016"/>
    <d v="2014-07-18T13:09:12"/>
    <n v="8500"/>
    <n v="1134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x v="38"/>
    <x v="3017"/>
    <d v="2014-08-20T20:24:03"/>
    <n v="8500"/>
    <n v="11347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s v="theater"/>
    <x v="38"/>
    <x v="3018"/>
    <d v="2015-07-20T22:00:00"/>
    <n v="4200"/>
    <n v="423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s v="theater"/>
    <x v="38"/>
    <x v="3019"/>
    <d v="2014-05-27T03:00:00"/>
    <n v="8500"/>
    <n v="1134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s v="theater"/>
    <x v="38"/>
    <x v="3020"/>
    <d v="2015-08-14T20:18:53"/>
    <n v="8500"/>
    <n v="113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s v="theater"/>
    <x v="38"/>
    <x v="3021"/>
    <d v="2016-11-22T05:59:00"/>
    <n v="8500"/>
    <n v="113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s v="theater"/>
    <x v="38"/>
    <x v="3022"/>
    <d v="2016-08-27T22:53:29"/>
    <n v="8500"/>
    <n v="1134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s v="theater"/>
    <x v="38"/>
    <x v="3023"/>
    <d v="2015-06-11T16:13:06"/>
    <n v="1950"/>
    <n v="222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s v="theater"/>
    <x v="38"/>
    <x v="3024"/>
    <d v="2012-10-06T23:51:15"/>
    <n v="8500"/>
    <n v="1134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s v="theater"/>
    <x v="38"/>
    <x v="3025"/>
    <d v="2014-05-30T16:00:00"/>
    <n v="1950"/>
    <n v="222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s v="theater"/>
    <x v="38"/>
    <x v="3026"/>
    <d v="2017-03-03T11:01:32"/>
    <n v="1950"/>
    <n v="22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s v="theater"/>
    <x v="38"/>
    <x v="3027"/>
    <d v="2015-03-20T15:54:11"/>
    <n v="8500"/>
    <n v="1134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s v="theater"/>
    <x v="38"/>
    <x v="3028"/>
    <d v="2016-08-15T06:20:25"/>
    <n v="8500"/>
    <n v="1134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s v="theater"/>
    <x v="38"/>
    <x v="3029"/>
    <d v="2014-11-18T04:35:00"/>
    <n v="8500"/>
    <n v="113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s v="theater"/>
    <x v="38"/>
    <x v="3030"/>
    <d v="2015-09-16T17:56:11"/>
    <n v="8500"/>
    <n v="1134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s v="theater"/>
    <x v="38"/>
    <x v="3031"/>
    <d v="2016-10-14T21:10:47"/>
    <n v="8500"/>
    <n v="113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s v="theater"/>
    <x v="38"/>
    <x v="3032"/>
    <d v="2015-09-11T01:04:19"/>
    <n v="8500"/>
    <n v="1134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s v="theater"/>
    <x v="38"/>
    <x v="3033"/>
    <d v="2016-08-18T02:38:45"/>
    <n v="8500"/>
    <n v="1134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s v="theater"/>
    <x v="38"/>
    <x v="3034"/>
    <d v="2016-11-01T03:59:00"/>
    <n v="8500"/>
    <n v="1134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s v="theater"/>
    <x v="38"/>
    <x v="3035"/>
    <d v="2013-05-04T13:26:49"/>
    <n v="8500"/>
    <n v="11347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s v="theater"/>
    <x v="38"/>
    <x v="3036"/>
    <d v="2013-08-16T11:59:00"/>
    <n v="8500"/>
    <n v="11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s v="theater"/>
    <x v="38"/>
    <x v="3037"/>
    <d v="2010-10-02T04:59:00"/>
    <n v="8500"/>
    <n v="1134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s v="theater"/>
    <x v="38"/>
    <x v="3038"/>
    <d v="2016-03-04T06:03:17"/>
    <n v="8500"/>
    <n v="1134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s v="theater"/>
    <x v="38"/>
    <x v="3039"/>
    <d v="2013-12-29T07:59:00"/>
    <n v="8500"/>
    <n v="1134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s v="theater"/>
    <x v="38"/>
    <x v="3040"/>
    <d v="2015-06-26T23:00:00"/>
    <n v="8500"/>
    <n v="1134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s v="theater"/>
    <x v="38"/>
    <x v="3041"/>
    <d v="2016-01-20T20:50:48"/>
    <n v="8500"/>
    <n v="1134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s v="theater"/>
    <x v="38"/>
    <x v="3042"/>
    <d v="2015-10-06T16:30:47"/>
    <n v="1950"/>
    <n v="222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s v="theater"/>
    <x v="38"/>
    <x v="3043"/>
    <d v="2015-04-16T02:50:00"/>
    <n v="11500"/>
    <n v="12560.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s v="theater"/>
    <x v="38"/>
    <x v="3044"/>
    <d v="2016-02-02T17:26:38"/>
    <n v="8500"/>
    <n v="1134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s v="theater"/>
    <x v="38"/>
    <x v="3045"/>
    <d v="2014-08-22T03:44:15"/>
    <n v="8500"/>
    <n v="1134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s v="theater"/>
    <x v="38"/>
    <x v="3046"/>
    <d v="2014-09-10T04:52:00"/>
    <n v="8500"/>
    <n v="1134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s v="theater"/>
    <x v="38"/>
    <x v="3047"/>
    <d v="2016-04-27T13:16:00"/>
    <n v="8500"/>
    <n v="11347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s v="theater"/>
    <x v="38"/>
    <x v="3048"/>
    <d v="2014-12-31T21:22:00"/>
    <n v="8500"/>
    <n v="1134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s v="theater"/>
    <x v="38"/>
    <x v="3049"/>
    <d v="2015-06-14T00:20:55"/>
    <n v="8500"/>
    <n v="1134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s v="theater"/>
    <x v="38"/>
    <x v="3050"/>
    <d v="2016-05-05T04:02:40"/>
    <n v="8500"/>
    <n v="1134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s v="theater"/>
    <x v="38"/>
    <x v="3051"/>
    <d v="2017-02-08T09:59:05"/>
    <n v="6750"/>
    <n v="187.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s v="theater"/>
    <x v="38"/>
    <x v="3052"/>
    <d v="2015-05-28T15:59:00"/>
    <n v="25000"/>
    <n v="27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s v="theater"/>
    <x v="38"/>
    <x v="3053"/>
    <d v="2014-10-02T03:59:00"/>
    <n v="25000"/>
    <n v="27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s v="theater"/>
    <x v="38"/>
    <x v="3054"/>
    <d v="2015-03-02T01:04:00"/>
    <n v="25000"/>
    <n v="27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x v="38"/>
    <x v="3055"/>
    <d v="2015-01-09T22:59:50"/>
    <n v="25000"/>
    <n v="27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x v="38"/>
    <x v="3056"/>
    <d v="2014-09-29T15:16:24"/>
    <n v="25000"/>
    <n v="27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s v="theater"/>
    <x v="38"/>
    <x v="3057"/>
    <d v="2016-04-03T14:36:51"/>
    <n v="6750"/>
    <n v="187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s v="theater"/>
    <x v="38"/>
    <x v="3058"/>
    <d v="2016-05-20T08:59:00"/>
    <n v="19000"/>
    <n v="26.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s v="theater"/>
    <x v="38"/>
    <x v="3059"/>
    <d v="2014-08-08T22:27:26"/>
    <n v="25000"/>
    <n v="27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s v="theater"/>
    <x v="38"/>
    <x v="3060"/>
    <d v="2015-09-28T06:35:34"/>
    <n v="25000"/>
    <n v="27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s v="theater"/>
    <x v="38"/>
    <x v="3061"/>
    <d v="2014-08-13T18:49:08"/>
    <n v="25000"/>
    <n v="27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s v="theater"/>
    <x v="38"/>
    <x v="3062"/>
    <d v="2015-09-30T18:00:00"/>
    <n v="25000"/>
    <n v="27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x v="38"/>
    <x v="3063"/>
    <d v="2016-10-22T22:08:58"/>
    <n v="25000"/>
    <n v="27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x v="38"/>
    <x v="3064"/>
    <d v="2015-11-22T06:59:00"/>
    <n v="25000"/>
    <n v="27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x v="38"/>
    <x v="3065"/>
    <d v="2014-07-30T01:19:32"/>
    <n v="25000"/>
    <n v="27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s v="theater"/>
    <x v="38"/>
    <x v="3066"/>
    <d v="2016-07-10T05:28:57"/>
    <n v="177000"/>
    <n v="21567.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s v="theater"/>
    <x v="38"/>
    <x v="3067"/>
    <d v="2015-09-09T22:31:19"/>
    <n v="8000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x v="38"/>
    <x v="3068"/>
    <d v="2015-10-16T16:35:52"/>
    <n v="25000"/>
    <n v="27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s v="theater"/>
    <x v="38"/>
    <x v="3069"/>
    <d v="2014-12-14T20:00:34"/>
    <n v="25000"/>
    <n v="27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s v="theater"/>
    <x v="38"/>
    <x v="3070"/>
    <d v="2016-12-07T17:36:09"/>
    <n v="6750"/>
    <n v="187.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x v="38"/>
    <x v="3071"/>
    <d v="2015-04-21T05:59:00"/>
    <n v="25000"/>
    <n v="27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x v="38"/>
    <x v="3072"/>
    <d v="2016-10-30T01:46:00"/>
    <n v="25000"/>
    <n v="27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x v="38"/>
    <x v="3073"/>
    <d v="2015-06-14T19:19:00"/>
    <n v="25000"/>
    <n v="27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s v="theater"/>
    <x v="38"/>
    <x v="3074"/>
    <d v="2016-03-10T13:42:39"/>
    <n v="13750"/>
    <n v="16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s v="theater"/>
    <x v="38"/>
    <x v="3075"/>
    <d v="2016-08-19T02:27:20"/>
    <n v="25000"/>
    <n v="27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x v="38"/>
    <x v="3076"/>
    <d v="2015-10-09T15:38:43"/>
    <n v="25000"/>
    <n v="27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s v="theater"/>
    <x v="38"/>
    <x v="3077"/>
    <d v="2017-03-02T22:57:58"/>
    <n v="22000"/>
    <n v="9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x v="38"/>
    <x v="3078"/>
    <d v="2015-02-26T03:19:55"/>
    <n v="25000"/>
    <n v="2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s v="theater"/>
    <x v="38"/>
    <x v="3079"/>
    <d v="2015-03-22T16:07:15"/>
    <n v="25000"/>
    <n v="2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s v="theater"/>
    <x v="38"/>
    <x v="3080"/>
    <d v="2014-12-27T01:40:44"/>
    <n v="25000"/>
    <n v="27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s v="theater"/>
    <x v="38"/>
    <x v="3081"/>
    <d v="2015-09-20T04:21:31"/>
    <n v="25000"/>
    <n v="27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s v="theater"/>
    <x v="38"/>
    <x v="3082"/>
    <d v="2015-11-15T23:09:06"/>
    <n v="25000"/>
    <n v="2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s v="theater"/>
    <x v="38"/>
    <x v="3083"/>
    <d v="2014-09-01T05:00:00"/>
    <n v="25000"/>
    <n v="2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x v="38"/>
    <x v="3084"/>
    <d v="2015-05-05T18:48:00"/>
    <n v="25000"/>
    <n v="27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x v="38"/>
    <x v="3085"/>
    <d v="2015-09-29T21:12:39"/>
    <n v="25000"/>
    <n v="2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s v="theater"/>
    <x v="38"/>
    <x v="3086"/>
    <d v="2015-08-17T16:05:59"/>
    <n v="19000"/>
    <n v="26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s v="theater"/>
    <x v="38"/>
    <x v="3087"/>
    <d v="2016-12-21T04:36:30"/>
    <n v="25000"/>
    <n v="27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s v="theater"/>
    <x v="38"/>
    <x v="3088"/>
    <d v="2015-01-08T13:41:00"/>
    <n v="25000"/>
    <n v="27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s v="theater"/>
    <x v="38"/>
    <x v="3089"/>
    <d v="2016-07-09T01:59:00"/>
    <n v="25000"/>
    <n v="27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s v="theater"/>
    <x v="38"/>
    <x v="3090"/>
    <d v="2015-05-01T18:39:05"/>
    <n v="25000"/>
    <n v="27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x v="38"/>
    <x v="3091"/>
    <d v="2016-08-14T22:45:43"/>
    <n v="25000"/>
    <n v="27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s v="theater"/>
    <x v="38"/>
    <x v="3092"/>
    <d v="2015-10-15T22:00:00"/>
    <n v="25000"/>
    <n v="27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s v="theater"/>
    <x v="38"/>
    <x v="3093"/>
    <d v="2014-06-01T03:59:00"/>
    <n v="22000"/>
    <n v="91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x v="38"/>
    <x v="3094"/>
    <d v="2015-09-20T19:05:56"/>
    <n v="25000"/>
    <n v="27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s v="theater"/>
    <x v="38"/>
    <x v="3095"/>
    <d v="2016-08-01T00:36:20"/>
    <n v="25000"/>
    <n v="27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x v="38"/>
    <x v="3096"/>
    <d v="2015-05-20T19:48:46"/>
    <n v="25000"/>
    <n v="27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s v="theater"/>
    <x v="38"/>
    <x v="3097"/>
    <d v="2016-10-07T14:00:00"/>
    <n v="6750"/>
    <n v="187.5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s v="theater"/>
    <x v="38"/>
    <x v="3098"/>
    <d v="2016-02-08T00:17:00"/>
    <n v="25000"/>
    <n v="27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s v="theater"/>
    <x v="38"/>
    <x v="3099"/>
    <d v="2016-02-12T04:33:11"/>
    <n v="25000"/>
    <n v="27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x v="38"/>
    <x v="3100"/>
    <d v="2014-10-20T14:56:15"/>
    <n v="25000"/>
    <n v="27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s v="theater"/>
    <x v="38"/>
    <x v="3101"/>
    <d v="2015-07-16T07:56:00"/>
    <n v="13750"/>
    <n v="16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s v="theater"/>
    <x v="38"/>
    <x v="3102"/>
    <d v="2016-08-23T08:10:18"/>
    <n v="6750"/>
    <n v="187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s v="theater"/>
    <x v="38"/>
    <x v="3103"/>
    <d v="2015-06-12T03:45:06"/>
    <n v="25000"/>
    <n v="27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s v="theater"/>
    <x v="38"/>
    <x v="3104"/>
    <d v="2015-02-03T02:00:00"/>
    <n v="177000"/>
    <n v="21567.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s v="theater"/>
    <x v="38"/>
    <x v="3105"/>
    <d v="2014-10-19T05:00:00"/>
    <n v="25000"/>
    <n v="27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s v="theater"/>
    <x v="38"/>
    <x v="3106"/>
    <d v="2015-09-16T22:00:00"/>
    <n v="6750"/>
    <n v="187.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x v="38"/>
    <x v="3107"/>
    <d v="2015-05-11T19:32:31"/>
    <n v="25000"/>
    <n v="27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x v="38"/>
    <x v="3108"/>
    <d v="2015-04-28T15:19:54"/>
    <n v="25000"/>
    <n v="27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s v="theater"/>
    <x v="38"/>
    <x v="3109"/>
    <d v="2014-08-28T03:00:10"/>
    <n v="25000"/>
    <n v="27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s v="theater"/>
    <x v="38"/>
    <x v="3110"/>
    <d v="2017-02-19T00:45:19"/>
    <n v="25000"/>
    <n v="2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s v="theater"/>
    <x v="38"/>
    <x v="3111"/>
    <d v="2014-10-04T14:17:00"/>
    <n v="25000"/>
    <n v="27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x v="38"/>
    <x v="3112"/>
    <d v="2016-11-01T02:55:34"/>
    <n v="25000"/>
    <n v="27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x v="38"/>
    <x v="3113"/>
    <d v="2015-04-17T17:33:02"/>
    <n v="25000"/>
    <n v="27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s v="theater"/>
    <x v="38"/>
    <x v="3114"/>
    <d v="2014-09-21T15:10:50"/>
    <n v="25000"/>
    <n v="27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s v="theater"/>
    <x v="38"/>
    <x v="3115"/>
    <d v="2016-06-05T10:43:47"/>
    <n v="255000"/>
    <n v="925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s v="theater"/>
    <x v="38"/>
    <x v="3116"/>
    <d v="2015-04-01T12:22:05"/>
    <n v="25000"/>
    <n v="27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s v="theater"/>
    <x v="38"/>
    <x v="3117"/>
    <d v="2016-05-27T13:12:00"/>
    <n v="6750"/>
    <n v="187.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s v="theater"/>
    <x v="38"/>
    <x v="3118"/>
    <d v="2016-07-02T15:35:23"/>
    <n v="255000"/>
    <n v="92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x v="38"/>
    <x v="3119"/>
    <d v="2015-03-27T00:05:32"/>
    <n v="25000"/>
    <n v="27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s v="theater"/>
    <x v="38"/>
    <x v="3120"/>
    <d v="2016-05-05T21:36:36"/>
    <n v="1300000"/>
    <n v="12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s v="theater"/>
    <x v="38"/>
    <x v="3121"/>
    <d v="2014-09-26T16:18:55"/>
    <n v="1500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s v="theater"/>
    <x v="38"/>
    <x v="3122"/>
    <d v="2016-11-09T23:22:12"/>
    <n v="50000"/>
    <n v="28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s v="theater"/>
    <x v="38"/>
    <x v="3123"/>
    <d v="2016-07-09T23:49:58"/>
    <n v="50000"/>
    <n v="280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s v="theater"/>
    <x v="38"/>
    <x v="3124"/>
    <d v="2015-02-02T18:43:21"/>
    <n v="50000"/>
    <n v="280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s v="theater"/>
    <x v="38"/>
    <x v="3125"/>
    <d v="2016-01-07T04:57:52"/>
    <n v="50000"/>
    <n v="28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x v="38"/>
    <x v="3126"/>
    <d v="2016-03-27T23:26:02"/>
    <n v="50000"/>
    <n v="28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s v="theater"/>
    <x v="38"/>
    <x v="3127"/>
    <d v="2015-03-01T20:33:49"/>
    <n v="50000"/>
    <n v="28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s v="theater"/>
    <x v="6"/>
    <x v="3128"/>
    <d v="2017-03-16T18:49:01"/>
    <n v="10000"/>
    <n v="16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s v="theater"/>
    <x v="6"/>
    <x v="3129"/>
    <d v="2017-04-18T19:13:39"/>
    <n v="10000"/>
    <n v="162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s v="theater"/>
    <x v="6"/>
    <x v="3130"/>
    <d v="2017-04-14T04:59:00"/>
    <n v="10000"/>
    <n v="162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s v="theater"/>
    <x v="6"/>
    <x v="3131"/>
    <d v="2017-04-08T12:54:05"/>
    <n v="10000"/>
    <n v="16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s v="theater"/>
    <x v="6"/>
    <x v="3132"/>
    <d v="2017-04-21T07:24:20"/>
    <n v="10000"/>
    <n v="16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s v="theater"/>
    <x v="6"/>
    <x v="3133"/>
    <d v="2017-03-24T12:33:54"/>
    <n v="600"/>
    <n v="13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s v="theater"/>
    <x v="6"/>
    <x v="3134"/>
    <d v="2017-03-27T16:16:59"/>
    <n v="600"/>
    <n v="13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s v="theater"/>
    <x v="6"/>
    <x v="3135"/>
    <d v="2017-04-04T03:38:41"/>
    <n v="10000"/>
    <n v="16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s v="theater"/>
    <x v="6"/>
    <x v="3136"/>
    <d v="2017-03-31T22:59:00"/>
    <n v="600"/>
    <n v="1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s v="theater"/>
    <x v="6"/>
    <x v="3137"/>
    <d v="2017-05-03T19:12:00"/>
    <n v="10000"/>
    <n v="162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s v="theater"/>
    <x v="6"/>
    <x v="3138"/>
    <d v="2017-04-03T15:30:07"/>
    <n v="600"/>
    <n v="13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s v="theater"/>
    <x v="6"/>
    <x v="3139"/>
    <d v="2017-03-25T04:33:00"/>
    <n v="50000"/>
    <n v="397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s v="theater"/>
    <x v="6"/>
    <x v="3140"/>
    <d v="2017-04-07T16:15:03"/>
    <n v="10000"/>
    <n v="9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s v="theater"/>
    <x v="6"/>
    <x v="3141"/>
    <d v="2017-04-16T20:00:00"/>
    <n v="500"/>
    <n v="25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s v="theater"/>
    <x v="6"/>
    <x v="3142"/>
    <d v="2017-03-19T11:18:59"/>
    <n v="600"/>
    <n v="13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s v="theater"/>
    <x v="6"/>
    <x v="3143"/>
    <d v="2017-04-09T08:35:56"/>
    <n v="600"/>
    <n v="13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s v="theater"/>
    <x v="6"/>
    <x v="3144"/>
    <d v="2017-03-19T06:00:00"/>
    <n v="10000"/>
    <n v="162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s v="theater"/>
    <x v="6"/>
    <x v="3145"/>
    <d v="2017-03-27T23:58:54"/>
    <n v="10000"/>
    <n v="162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s v="theater"/>
    <x v="6"/>
    <x v="3146"/>
    <d v="2017-04-16T15:22:46"/>
    <n v="50000"/>
    <n v="397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s v="theater"/>
    <x v="6"/>
    <x v="3147"/>
    <d v="2014-11-07T00:15:55"/>
    <n v="3000"/>
    <n v="3167.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s v="theater"/>
    <x v="6"/>
    <x v="3148"/>
    <d v="2014-10-01T04:00:00"/>
    <n v="3000"/>
    <n v="3167.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s v="theater"/>
    <x v="6"/>
    <x v="3149"/>
    <d v="2012-12-07T02:00:00"/>
    <n v="3000"/>
    <n v="3167.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s v="theater"/>
    <x v="6"/>
    <x v="3150"/>
    <d v="2011-01-25T04:00:00"/>
    <n v="3000"/>
    <n v="3167.5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s v="theater"/>
    <x v="6"/>
    <x v="3151"/>
    <d v="2014-09-10T20:09:34"/>
    <n v="3000"/>
    <n v="3167.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s v="theater"/>
    <x v="6"/>
    <x v="3152"/>
    <d v="2013-11-02T20:49:27"/>
    <n v="1675"/>
    <n v="20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s v="theater"/>
    <x v="6"/>
    <x v="3153"/>
    <d v="2011-05-01T04:59:00"/>
    <n v="3000"/>
    <n v="3167.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s v="theater"/>
    <x v="6"/>
    <x v="3154"/>
    <d v="2012-04-01T20:00:58"/>
    <n v="3000"/>
    <n v="3167.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s v="theater"/>
    <x v="6"/>
    <x v="3155"/>
    <d v="2012-12-20T11:58:45"/>
    <n v="1675"/>
    <n v="20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s v="theater"/>
    <x v="6"/>
    <x v="3156"/>
    <d v="2012-06-01T22:52:24"/>
    <n v="3000"/>
    <n v="3167.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s v="theater"/>
    <x v="6"/>
    <x v="3157"/>
    <d v="2014-07-19T05:00:00"/>
    <n v="3000"/>
    <n v="3167.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s v="theater"/>
    <x v="6"/>
    <x v="3158"/>
    <d v="2013-07-22T20:09:12"/>
    <n v="3000"/>
    <n v="3167.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s v="theater"/>
    <x v="6"/>
    <x v="3159"/>
    <d v="2012-01-18T23:00:00"/>
    <n v="3000"/>
    <n v="3167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s v="theater"/>
    <x v="6"/>
    <x v="3160"/>
    <d v="2014-08-13T04:59:00"/>
    <n v="3000"/>
    <n v="3167.5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s v="theater"/>
    <x v="6"/>
    <x v="3161"/>
    <d v="2014-10-15T12:52:02"/>
    <n v="1675"/>
    <n v="20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s v="theater"/>
    <x v="6"/>
    <x v="3162"/>
    <d v="2014-07-07T02:00:00"/>
    <n v="3000"/>
    <n v="3167.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s v="theater"/>
    <x v="6"/>
    <x v="3163"/>
    <d v="2014-06-15T18:05:25"/>
    <n v="3000"/>
    <n v="3167.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s v="theater"/>
    <x v="6"/>
    <x v="3164"/>
    <d v="2014-06-09T19:20:15"/>
    <n v="3000"/>
    <n v="3167.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s v="theater"/>
    <x v="6"/>
    <x v="3165"/>
    <d v="2011-05-03T03:59:00"/>
    <n v="3000"/>
    <n v="3167.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s v="theater"/>
    <x v="6"/>
    <x v="3166"/>
    <d v="2014-11-26T07:59:00"/>
    <n v="3000"/>
    <n v="3167.5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s v="theater"/>
    <x v="6"/>
    <x v="3167"/>
    <d v="2014-08-02T04:13:01"/>
    <n v="3000"/>
    <n v="3167.5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s v="theater"/>
    <x v="6"/>
    <x v="3168"/>
    <d v="2014-06-13T22:00:00"/>
    <n v="3000"/>
    <n v="3167.5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s v="theater"/>
    <x v="6"/>
    <x v="3169"/>
    <d v="2013-12-13T04:59:00"/>
    <n v="3000"/>
    <n v="3167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s v="theater"/>
    <x v="6"/>
    <x v="3170"/>
    <d v="2014-07-02T04:00:00"/>
    <n v="3000"/>
    <n v="3167.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s v="theater"/>
    <x v="6"/>
    <x v="3171"/>
    <d v="2016-05-06T14:35:58"/>
    <n v="1675"/>
    <n v="20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s v="theater"/>
    <x v="6"/>
    <x v="3172"/>
    <d v="2012-02-14T17:31:08"/>
    <n v="3000"/>
    <n v="3167.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s v="theater"/>
    <x v="6"/>
    <x v="3173"/>
    <d v="2014-09-26T21:04:52"/>
    <n v="3000"/>
    <n v="3167.5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s v="theater"/>
    <x v="6"/>
    <x v="3174"/>
    <d v="2014-08-25T20:45:08"/>
    <n v="3000"/>
    <n v="3167.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s v="theater"/>
    <x v="6"/>
    <x v="3175"/>
    <d v="2011-02-17T21:17:07"/>
    <n v="3000"/>
    <n v="3167.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s v="theater"/>
    <x v="6"/>
    <x v="3176"/>
    <d v="2013-08-18T15:00:00"/>
    <n v="3000"/>
    <n v="3167.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s v="theater"/>
    <x v="6"/>
    <x v="3177"/>
    <d v="2014-06-21T16:00:09"/>
    <n v="3000"/>
    <n v="3167.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s v="theater"/>
    <x v="6"/>
    <x v="3178"/>
    <d v="2014-07-16T14:31:15"/>
    <n v="1675"/>
    <n v="200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s v="theater"/>
    <x v="6"/>
    <x v="3179"/>
    <d v="2013-05-06T16:51:11"/>
    <n v="3000"/>
    <n v="3167.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s v="theater"/>
    <x v="6"/>
    <x v="3180"/>
    <d v="2014-06-20T09:54:09"/>
    <n v="1675"/>
    <n v="20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s v="theater"/>
    <x v="6"/>
    <x v="3181"/>
    <d v="2014-06-15T16:00:00"/>
    <n v="1675"/>
    <n v="20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s v="theater"/>
    <x v="6"/>
    <x v="3182"/>
    <d v="2012-01-31T17:00:00"/>
    <n v="3000"/>
    <n v="3167.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s v="theater"/>
    <x v="6"/>
    <x v="3183"/>
    <d v="2013-08-23T19:04:29"/>
    <n v="3000"/>
    <n v="3167.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s v="theater"/>
    <x v="6"/>
    <x v="3184"/>
    <d v="2014-07-01T23:50:31"/>
    <n v="3000"/>
    <n v="3167.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s v="theater"/>
    <x v="6"/>
    <x v="3185"/>
    <d v="2014-07-16T23:27:21"/>
    <n v="1675"/>
    <n v="20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s v="theater"/>
    <x v="6"/>
    <x v="3186"/>
    <d v="2014-09-16T21:00:00"/>
    <n v="1675"/>
    <n v="20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s v="theater"/>
    <x v="6"/>
    <x v="3187"/>
    <d v="2014-08-04T15:59:33"/>
    <n v="3000"/>
    <n v="3167.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s v="theater"/>
    <x v="40"/>
    <x v="3188"/>
    <d v="2015-06-10T09:58:22"/>
    <n v="3000"/>
    <n v="1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s v="theater"/>
    <x v="40"/>
    <x v="3189"/>
    <d v="2015-05-24T08:18:52"/>
    <n v="55000"/>
    <n v="678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s v="theater"/>
    <x v="40"/>
    <x v="3190"/>
    <d v="2016-12-09T04:37:55"/>
    <n v="3650"/>
    <n v="108.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s v="theater"/>
    <x v="40"/>
    <x v="3191"/>
    <d v="2016-08-16T18:07:49"/>
    <n v="7500"/>
    <n v="32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s v="theater"/>
    <x v="40"/>
    <x v="3192"/>
    <d v="2015-02-28T22:00:00"/>
    <n v="3000"/>
    <n v="1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s v="theater"/>
    <x v="40"/>
    <x v="3193"/>
    <d v="2015-02-20T23:14:16"/>
    <n v="3000"/>
    <n v="10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s v="theater"/>
    <x v="40"/>
    <x v="3194"/>
    <d v="2015-07-27T01:29:58"/>
    <n v="7500"/>
    <n v="32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x v="40"/>
    <x v="3195"/>
    <d v="2015-02-12T14:15:42"/>
    <n v="7500"/>
    <n v="32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s v="theater"/>
    <x v="40"/>
    <x v="3196"/>
    <d v="2015-08-01T14:00:00"/>
    <n v="7500"/>
    <n v="32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s v="theater"/>
    <x v="40"/>
    <x v="3197"/>
    <d v="2015-02-04T11:50:18"/>
    <n v="10000"/>
    <n v="114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s v="theater"/>
    <x v="40"/>
    <x v="3198"/>
    <d v="2015-02-16T10:11:17"/>
    <n v="30000"/>
    <n v="11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s v="theater"/>
    <x v="40"/>
    <x v="3199"/>
    <d v="2014-09-06T21:00:00"/>
    <n v="7500"/>
    <n v="32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s v="theater"/>
    <x v="40"/>
    <x v="3200"/>
    <d v="2016-04-30T05:34:00"/>
    <n v="7500"/>
    <n v="32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s v="theater"/>
    <x v="40"/>
    <x v="3201"/>
    <d v="2014-08-31T18:24:37"/>
    <n v="3000"/>
    <n v="1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s v="theater"/>
    <x v="40"/>
    <x v="3202"/>
    <d v="2015-12-14T05:59:00"/>
    <n v="7500"/>
    <n v="3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x v="40"/>
    <x v="3203"/>
    <d v="2015-09-25T23:43:42"/>
    <n v="7500"/>
    <n v="32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x v="40"/>
    <x v="3204"/>
    <d v="2015-07-17T16:14:00"/>
    <n v="7500"/>
    <n v="32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s v="theater"/>
    <x v="40"/>
    <x v="3205"/>
    <d v="2015-05-01T08:59:32"/>
    <n v="3000"/>
    <n v="1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s v="theater"/>
    <x v="40"/>
    <x v="3206"/>
    <d v="2015-09-19T06:37:31"/>
    <n v="7500"/>
    <n v="3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x v="40"/>
    <x v="3207"/>
    <d v="2015-04-23T05:40:07"/>
    <n v="7500"/>
    <n v="32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s v="theater"/>
    <x v="6"/>
    <x v="3208"/>
    <d v="2014-07-28T14:31:17"/>
    <n v="3000"/>
    <n v="3167.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s v="theater"/>
    <x v="6"/>
    <x v="3209"/>
    <d v="2014-06-20T23:00:00"/>
    <n v="3000"/>
    <n v="3167.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s v="theater"/>
    <x v="6"/>
    <x v="3210"/>
    <d v="2012-06-01T03:59:00"/>
    <n v="3000"/>
    <n v="3167.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s v="theater"/>
    <x v="6"/>
    <x v="3211"/>
    <d v="2014-08-15T02:00:00"/>
    <n v="3000"/>
    <n v="3167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s v="theater"/>
    <x v="6"/>
    <x v="3212"/>
    <d v="2014-08-08T19:05:51"/>
    <n v="3000"/>
    <n v="3167.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s v="theater"/>
    <x v="6"/>
    <x v="3213"/>
    <d v="2015-07-26T18:19:19"/>
    <n v="1675"/>
    <n v="20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s v="theater"/>
    <x v="6"/>
    <x v="3214"/>
    <d v="2016-01-05T23:55:00"/>
    <n v="1675"/>
    <n v="20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s v="theater"/>
    <x v="6"/>
    <x v="3215"/>
    <d v="2015-09-10T03:59:00"/>
    <n v="3000"/>
    <n v="3167.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s v="theater"/>
    <x v="6"/>
    <x v="3216"/>
    <d v="2015-07-11T14:30:00"/>
    <n v="1675"/>
    <n v="20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s v="theater"/>
    <x v="6"/>
    <x v="3217"/>
    <d v="2016-11-04T13:06:24"/>
    <n v="3000"/>
    <n v="3167.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s v="theater"/>
    <x v="6"/>
    <x v="3218"/>
    <d v="2014-12-31T00:00:00"/>
    <n v="1675"/>
    <n v="20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s v="theater"/>
    <x v="6"/>
    <x v="3219"/>
    <d v="2015-03-22T22:35:47"/>
    <n v="3000"/>
    <n v="3167.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s v="theater"/>
    <x v="6"/>
    <x v="3220"/>
    <d v="2017-03-12T21:00:00"/>
    <n v="3000"/>
    <n v="3167.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s v="theater"/>
    <x v="6"/>
    <x v="3221"/>
    <d v="2015-07-05T16:43:23"/>
    <n v="1675"/>
    <n v="200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s v="theater"/>
    <x v="6"/>
    <x v="3222"/>
    <d v="2015-10-24T21:29:00"/>
    <n v="3000"/>
    <n v="3167.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s v="theater"/>
    <x v="6"/>
    <x v="3223"/>
    <d v="2015-08-20T20:02:56"/>
    <n v="3000"/>
    <n v="3167.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s v="theater"/>
    <x v="6"/>
    <x v="3224"/>
    <d v="2017-01-10T05:00:00"/>
    <n v="3000"/>
    <n v="3167.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s v="theater"/>
    <x v="6"/>
    <x v="3225"/>
    <d v="2016-06-03T21:00:00"/>
    <n v="3000"/>
    <n v="3167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s v="theater"/>
    <x v="6"/>
    <x v="3226"/>
    <d v="2015-10-30T14:00:12"/>
    <n v="1675"/>
    <n v="20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s v="theater"/>
    <x v="6"/>
    <x v="3227"/>
    <d v="2017-01-17T21:10:36"/>
    <n v="1675"/>
    <n v="20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s v="theater"/>
    <x v="6"/>
    <x v="3228"/>
    <d v="2015-12-17T04:59:00"/>
    <n v="3000"/>
    <n v="3167.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s v="theater"/>
    <x v="6"/>
    <x v="3229"/>
    <d v="2014-11-20T07:59:58"/>
    <n v="3000"/>
    <n v="3167.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s v="theater"/>
    <x v="6"/>
    <x v="3230"/>
    <d v="2014-10-01T03:59:00"/>
    <n v="3000"/>
    <n v="3167.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s v="theater"/>
    <x v="6"/>
    <x v="3231"/>
    <d v="2016-04-16T22:39:07"/>
    <n v="3000"/>
    <n v="316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s v="theater"/>
    <x v="6"/>
    <x v="3232"/>
    <d v="2016-05-04T03:59:00"/>
    <n v="3000"/>
    <n v="3167.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s v="theater"/>
    <x v="6"/>
    <x v="3233"/>
    <d v="2017-03-02T19:19:15"/>
    <n v="3000"/>
    <n v="3167.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s v="theater"/>
    <x v="6"/>
    <x v="3234"/>
    <d v="2017-02-01T23:31:00"/>
    <n v="1675"/>
    <n v="20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s v="theater"/>
    <x v="6"/>
    <x v="3235"/>
    <d v="2016-07-01T08:20:51"/>
    <n v="3000"/>
    <n v="3167.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s v="theater"/>
    <x v="6"/>
    <x v="3236"/>
    <d v="2016-12-28T22:00:33"/>
    <n v="3000"/>
    <n v="3167.5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s v="theater"/>
    <x v="6"/>
    <x v="3237"/>
    <d v="2015-09-29T03:59:00"/>
    <n v="3000"/>
    <n v="3167.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s v="theater"/>
    <x v="6"/>
    <x v="3238"/>
    <d v="2015-07-01T12:14:58"/>
    <n v="1675"/>
    <n v="20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s v="theater"/>
    <x v="6"/>
    <x v="3239"/>
    <d v="2015-10-25T23:59:00"/>
    <n v="1675"/>
    <n v="20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s v="theater"/>
    <x v="6"/>
    <x v="3240"/>
    <d v="2017-02-16T23:00:00"/>
    <n v="1675"/>
    <n v="20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s v="theater"/>
    <x v="6"/>
    <x v="3241"/>
    <d v="2014-10-14T06:59:00"/>
    <n v="3000"/>
    <n v="3167.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s v="theater"/>
    <x v="6"/>
    <x v="3242"/>
    <d v="2014-09-19T18:08:12"/>
    <n v="3000"/>
    <n v="3167.5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s v="theater"/>
    <x v="6"/>
    <x v="3243"/>
    <d v="2015-10-09T00:00:00"/>
    <n v="3000"/>
    <n v="3167.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s v="theater"/>
    <x v="6"/>
    <x v="3244"/>
    <d v="2016-12-01T17:39:42"/>
    <n v="1675"/>
    <n v="200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s v="theater"/>
    <x v="6"/>
    <x v="3245"/>
    <d v="2015-06-12T02:00:00"/>
    <n v="3000"/>
    <n v="3167.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s v="theater"/>
    <x v="6"/>
    <x v="3246"/>
    <d v="2015-09-12T03:59:00"/>
    <n v="3000"/>
    <n v="3167.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s v="theater"/>
    <x v="6"/>
    <x v="3247"/>
    <d v="2015-07-12T10:25:12"/>
    <n v="1675"/>
    <n v="200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s v="theater"/>
    <x v="6"/>
    <x v="3248"/>
    <d v="2015-04-04T20:19:17"/>
    <n v="3000"/>
    <n v="3167.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s v="theater"/>
    <x v="6"/>
    <x v="3249"/>
    <d v="2015-06-20T17:55:14"/>
    <n v="3000"/>
    <n v="3167.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s v="theater"/>
    <x v="6"/>
    <x v="3250"/>
    <d v="2014-11-05T18:48:44"/>
    <n v="3000"/>
    <n v="3167.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s v="theater"/>
    <x v="6"/>
    <x v="3251"/>
    <d v="2015-06-21T17:32:46"/>
    <n v="3000"/>
    <n v="3167.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s v="theater"/>
    <x v="6"/>
    <x v="3252"/>
    <d v="2016-09-07T11:20:40"/>
    <n v="1675"/>
    <n v="20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s v="theater"/>
    <x v="6"/>
    <x v="3253"/>
    <d v="2016-09-08T03:45:00"/>
    <n v="3000"/>
    <n v="3167.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s v="theater"/>
    <x v="6"/>
    <x v="3254"/>
    <d v="2015-03-26T01:03:29"/>
    <n v="1675"/>
    <n v="20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s v="theater"/>
    <x v="6"/>
    <x v="3255"/>
    <d v="2014-10-07T18:26:15"/>
    <n v="1675"/>
    <n v="20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s v="theater"/>
    <x v="6"/>
    <x v="3256"/>
    <d v="2015-06-11T03:59:00"/>
    <n v="3000"/>
    <n v="3167.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s v="theater"/>
    <x v="6"/>
    <x v="3257"/>
    <d v="2017-02-22T13:25:52"/>
    <n v="1675"/>
    <n v="200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s v="theater"/>
    <x v="6"/>
    <x v="3258"/>
    <d v="2015-01-08T21:17:41"/>
    <n v="3000"/>
    <n v="3167.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s v="theater"/>
    <x v="6"/>
    <x v="3259"/>
    <d v="2016-10-01T03:59:00"/>
    <n v="3000"/>
    <n v="3167.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s v="theater"/>
    <x v="6"/>
    <x v="3260"/>
    <d v="2015-11-30T17:08:38"/>
    <n v="3000"/>
    <n v="3167.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s v="theater"/>
    <x v="6"/>
    <x v="3261"/>
    <d v="2015-07-16T17:24:36"/>
    <n v="3000"/>
    <n v="3167.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s v="theater"/>
    <x v="6"/>
    <x v="3262"/>
    <d v="2014-12-22T04:00:00"/>
    <n v="3000"/>
    <n v="3167.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s v="theater"/>
    <x v="6"/>
    <x v="3263"/>
    <d v="2015-10-30T21:00:00"/>
    <n v="3000"/>
    <n v="3167.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s v="theater"/>
    <x v="6"/>
    <x v="3264"/>
    <d v="2015-01-28T22:00:00"/>
    <n v="3000"/>
    <n v="3167.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s v="theater"/>
    <x v="6"/>
    <x v="3265"/>
    <d v="2015-12-03T17:00:00"/>
    <n v="2725"/>
    <n v="3679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s v="theater"/>
    <x v="6"/>
    <x v="3266"/>
    <d v="2015-06-12T21:00:00"/>
    <n v="3000"/>
    <n v="3167.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s v="theater"/>
    <x v="6"/>
    <x v="3267"/>
    <d v="2015-07-17T18:11:00"/>
    <n v="3000"/>
    <n v="3167.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s v="theater"/>
    <x v="6"/>
    <x v="3268"/>
    <d v="2016-08-24T21:42:08"/>
    <n v="3000"/>
    <n v="3167.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s v="theater"/>
    <x v="6"/>
    <x v="3269"/>
    <d v="2015-06-16T11:00:00"/>
    <n v="1675"/>
    <n v="20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s v="theater"/>
    <x v="6"/>
    <x v="3270"/>
    <d v="2015-07-12T12:47:45"/>
    <n v="1675"/>
    <n v="20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s v="theater"/>
    <x v="6"/>
    <x v="3271"/>
    <d v="2014-11-02T11:29:35"/>
    <n v="1675"/>
    <n v="20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s v="theater"/>
    <x v="6"/>
    <x v="3272"/>
    <d v="2015-11-06T13:00:09"/>
    <n v="3000"/>
    <n v="3167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s v="theater"/>
    <x v="6"/>
    <x v="3273"/>
    <d v="2016-09-14T19:00:00"/>
    <n v="3000"/>
    <n v="3167.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s v="theater"/>
    <x v="6"/>
    <x v="3274"/>
    <d v="2016-03-15T21:00:00"/>
    <n v="3000"/>
    <n v="3167.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s v="theater"/>
    <x v="6"/>
    <x v="3275"/>
    <d v="2015-02-09T04:30:00"/>
    <n v="3000"/>
    <n v="3167.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s v="theater"/>
    <x v="6"/>
    <x v="3276"/>
    <d v="2016-04-01T03:59:00"/>
    <n v="1825"/>
    <n v="1940.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s v="theater"/>
    <x v="6"/>
    <x v="3277"/>
    <d v="2014-11-18T17:23:26"/>
    <n v="1675"/>
    <n v="20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s v="theater"/>
    <x v="6"/>
    <x v="3278"/>
    <d v="2015-05-30T20:21:43"/>
    <n v="1675"/>
    <n v="20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s v="theater"/>
    <x v="6"/>
    <x v="3279"/>
    <d v="2016-04-01T01:27:39"/>
    <n v="3000"/>
    <n v="3167.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s v="theater"/>
    <x v="6"/>
    <x v="3280"/>
    <d v="2015-06-01T05:00:00"/>
    <n v="3000"/>
    <n v="3167.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s v="theater"/>
    <x v="6"/>
    <x v="3281"/>
    <d v="2015-09-02T00:28:25"/>
    <n v="3000"/>
    <n v="3167.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s v="theater"/>
    <x v="6"/>
    <x v="3282"/>
    <d v="2016-04-29T04:39:48"/>
    <n v="3000"/>
    <n v="3167.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s v="theater"/>
    <x v="6"/>
    <x v="3283"/>
    <d v="2016-02-10T21:00:00"/>
    <n v="1675"/>
    <n v="20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s v="theater"/>
    <x v="6"/>
    <x v="3284"/>
    <d v="2016-01-29T05:59:00"/>
    <n v="3000"/>
    <n v="3167.5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s v="theater"/>
    <x v="6"/>
    <x v="3285"/>
    <d v="2017-02-28T05:00:00"/>
    <n v="3000"/>
    <n v="3167.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s v="theater"/>
    <x v="6"/>
    <x v="3286"/>
    <d v="2016-08-15T20:09:42"/>
    <n v="3000"/>
    <n v="3167.5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s v="theater"/>
    <x v="6"/>
    <x v="3287"/>
    <d v="2015-11-28T18:00:28"/>
    <n v="1825"/>
    <n v="1940.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s v="theater"/>
    <x v="6"/>
    <x v="3288"/>
    <d v="2016-06-20T23:00:00"/>
    <n v="1675"/>
    <n v="20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s v="theater"/>
    <x v="6"/>
    <x v="3289"/>
    <d v="2017-02-20T08:50:02"/>
    <n v="1675"/>
    <n v="20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s v="theater"/>
    <x v="6"/>
    <x v="3290"/>
    <d v="2017-03-11T12:21:31"/>
    <n v="1675"/>
    <n v="20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s v="theater"/>
    <x v="6"/>
    <x v="3291"/>
    <d v="2015-09-17T03:59:00"/>
    <n v="3000"/>
    <n v="3167.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s v="theater"/>
    <x v="6"/>
    <x v="3292"/>
    <d v="2015-12-04T19:29:08"/>
    <n v="1675"/>
    <n v="20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s v="theater"/>
    <x v="6"/>
    <x v="3293"/>
    <d v="2017-03-04T10:12:32"/>
    <n v="4500"/>
    <n v="767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s v="theater"/>
    <x v="6"/>
    <x v="3294"/>
    <d v="2015-06-16T12:59:14"/>
    <n v="1675"/>
    <n v="200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s v="theater"/>
    <x v="6"/>
    <x v="3295"/>
    <d v="2016-09-26T10:37:09"/>
    <n v="1675"/>
    <n v="200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s v="theater"/>
    <x v="6"/>
    <x v="3296"/>
    <d v="2015-11-22T22:00:00"/>
    <n v="1675"/>
    <n v="20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s v="theater"/>
    <x v="6"/>
    <x v="3297"/>
    <d v="2015-07-27T22:59:00"/>
    <n v="1675"/>
    <n v="20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s v="theater"/>
    <x v="6"/>
    <x v="3298"/>
    <d v="2015-09-13T00:00:00"/>
    <n v="3000"/>
    <n v="3167.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s v="theater"/>
    <x v="6"/>
    <x v="3299"/>
    <d v="2015-10-14T22:01:03"/>
    <n v="3000"/>
    <n v="3167.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s v="theater"/>
    <x v="6"/>
    <x v="3300"/>
    <d v="2015-04-29T17:51:02"/>
    <n v="3000"/>
    <n v="3167.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s v="theater"/>
    <x v="6"/>
    <x v="3301"/>
    <d v="2016-08-01T06:59:00"/>
    <n v="3000"/>
    <n v="3167.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s v="theater"/>
    <x v="6"/>
    <x v="3302"/>
    <d v="2016-12-07T08:26:16"/>
    <n v="8400"/>
    <n v="8685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s v="theater"/>
    <x v="6"/>
    <x v="3303"/>
    <d v="2015-03-28T14:38:04"/>
    <n v="3000"/>
    <n v="3167.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s v="theater"/>
    <x v="6"/>
    <x v="3304"/>
    <d v="2016-12-22T14:59:12"/>
    <n v="3000"/>
    <n v="3167.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s v="theater"/>
    <x v="6"/>
    <x v="3305"/>
    <d v="2015-07-31T20:32:28"/>
    <n v="3000"/>
    <n v="3167.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s v="theater"/>
    <x v="6"/>
    <x v="3306"/>
    <d v="2016-06-10T03:00:00"/>
    <n v="3000"/>
    <n v="3167.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s v="theater"/>
    <x v="6"/>
    <x v="3307"/>
    <d v="2016-05-15T01:22:19"/>
    <n v="3000"/>
    <n v="3167.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s v="theater"/>
    <x v="6"/>
    <x v="3308"/>
    <d v="2016-04-13T21:02:45"/>
    <n v="3000"/>
    <n v="3167.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s v="theater"/>
    <x v="6"/>
    <x v="3309"/>
    <d v="2016-10-16T15:36:18"/>
    <n v="1675"/>
    <n v="20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s v="theater"/>
    <x v="6"/>
    <x v="3310"/>
    <d v="2015-10-06T22:17:05"/>
    <n v="3000"/>
    <n v="3167.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s v="theater"/>
    <x v="6"/>
    <x v="3311"/>
    <d v="2015-10-17T07:00:10"/>
    <n v="3000"/>
    <n v="3167.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s v="theater"/>
    <x v="6"/>
    <x v="3312"/>
    <d v="2016-11-11T22:00:00"/>
    <n v="3000"/>
    <n v="3167.5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s v="theater"/>
    <x v="6"/>
    <x v="3313"/>
    <d v="2016-01-27T01:00:00"/>
    <n v="3000"/>
    <n v="3167.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s v="theater"/>
    <x v="6"/>
    <x v="3314"/>
    <d v="2015-05-08T20:05:00"/>
    <n v="1675"/>
    <n v="20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s v="theater"/>
    <x v="6"/>
    <x v="3315"/>
    <d v="2016-05-06T07:17:21"/>
    <n v="1675"/>
    <n v="20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s v="theater"/>
    <x v="6"/>
    <x v="3316"/>
    <d v="2014-08-08T13:54:00"/>
    <n v="3000"/>
    <n v="3167.5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s v="theater"/>
    <x v="6"/>
    <x v="3317"/>
    <d v="2016-06-08T00:57:04"/>
    <n v="3000"/>
    <n v="3167.5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s v="theater"/>
    <x v="6"/>
    <x v="3318"/>
    <d v="2016-04-11T02:30:00"/>
    <n v="1825"/>
    <n v="1940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s v="theater"/>
    <x v="6"/>
    <x v="3319"/>
    <d v="2015-01-31T14:03:06"/>
    <n v="1675"/>
    <n v="200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s v="theater"/>
    <x v="6"/>
    <x v="3320"/>
    <d v="2016-06-22T01:05:57"/>
    <n v="3000"/>
    <n v="3167.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s v="theater"/>
    <x v="6"/>
    <x v="3321"/>
    <d v="2014-10-16T03:59:00"/>
    <n v="3000"/>
    <n v="3167.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s v="theater"/>
    <x v="6"/>
    <x v="3322"/>
    <d v="2016-06-22T03:55:00"/>
    <n v="3000"/>
    <n v="3167.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s v="theater"/>
    <x v="6"/>
    <x v="3323"/>
    <d v="2016-09-25T08:46:48"/>
    <n v="1675"/>
    <n v="2000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s v="theater"/>
    <x v="6"/>
    <x v="3324"/>
    <d v="2016-06-05T13:59:50"/>
    <n v="2725"/>
    <n v="367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s v="theater"/>
    <x v="6"/>
    <x v="3325"/>
    <d v="2015-04-05T17:51:17"/>
    <n v="1675"/>
    <n v="200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s v="theater"/>
    <x v="6"/>
    <x v="3326"/>
    <d v="2015-03-08T16:08:25"/>
    <n v="3000"/>
    <n v="3167.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s v="theater"/>
    <x v="6"/>
    <x v="3327"/>
    <d v="2016-05-08T08:59:26"/>
    <n v="1675"/>
    <n v="20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s v="theater"/>
    <x v="6"/>
    <x v="3328"/>
    <d v="2014-07-05T01:00:00"/>
    <n v="3000"/>
    <n v="3167.5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s v="theater"/>
    <x v="6"/>
    <x v="3329"/>
    <d v="2014-07-27T23:00:00"/>
    <n v="1675"/>
    <n v="20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s v="theater"/>
    <x v="6"/>
    <x v="3330"/>
    <d v="2015-04-01T20:17:48"/>
    <n v="1675"/>
    <n v="20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s v="theater"/>
    <x v="6"/>
    <x v="3331"/>
    <d v="2015-10-06T16:44:46"/>
    <n v="3000"/>
    <n v="3167.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s v="theater"/>
    <x v="6"/>
    <x v="3332"/>
    <d v="2014-07-19T20:38:50"/>
    <n v="3000"/>
    <n v="3167.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s v="theater"/>
    <x v="6"/>
    <x v="3333"/>
    <d v="2015-06-15T16:14:40"/>
    <n v="3000"/>
    <n v="3167.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s v="theater"/>
    <x v="6"/>
    <x v="3334"/>
    <d v="2015-07-30T12:30:22"/>
    <n v="3000"/>
    <n v="3167.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s v="theater"/>
    <x v="6"/>
    <x v="3335"/>
    <d v="2014-08-03T23:00:00"/>
    <n v="1675"/>
    <n v="20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s v="theater"/>
    <x v="6"/>
    <x v="3336"/>
    <d v="2016-04-05T08:34:06"/>
    <n v="1675"/>
    <n v="20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s v="theater"/>
    <x v="6"/>
    <x v="3337"/>
    <d v="2014-10-10T21:00:00"/>
    <n v="1675"/>
    <n v="20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s v="theater"/>
    <x v="6"/>
    <x v="3338"/>
    <d v="2017-02-24T13:48:00"/>
    <n v="3000"/>
    <n v="3167.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s v="theater"/>
    <x v="6"/>
    <x v="3339"/>
    <d v="2016-07-28T15:58:38"/>
    <n v="3000"/>
    <n v="3167.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s v="theater"/>
    <x v="6"/>
    <x v="3340"/>
    <d v="2016-12-06T23:22:34"/>
    <n v="3000"/>
    <n v="3167.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s v="theater"/>
    <x v="6"/>
    <x v="3341"/>
    <d v="2016-06-12T17:00:00"/>
    <n v="1675"/>
    <n v="20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s v="theater"/>
    <x v="6"/>
    <x v="3342"/>
    <d v="2015-04-01T04:59:00"/>
    <n v="3000"/>
    <n v="3167.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s v="theater"/>
    <x v="6"/>
    <x v="3343"/>
    <d v="2016-04-13T13:18:00"/>
    <n v="1675"/>
    <n v="20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s v="theater"/>
    <x v="6"/>
    <x v="3344"/>
    <d v="2014-08-30T04:48:13"/>
    <n v="3000"/>
    <n v="3167.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s v="theater"/>
    <x v="6"/>
    <x v="3345"/>
    <d v="2015-04-18T00:37:00"/>
    <n v="3000"/>
    <n v="3167.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s v="theater"/>
    <x v="6"/>
    <x v="3346"/>
    <d v="2015-02-26T00:35:10"/>
    <n v="3000"/>
    <n v="3167.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s v="theater"/>
    <x v="6"/>
    <x v="3347"/>
    <d v="2016-05-08T21:00:00"/>
    <n v="1675"/>
    <n v="20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s v="theater"/>
    <x v="6"/>
    <x v="3348"/>
    <d v="2016-04-30T03:59:00"/>
    <n v="3000"/>
    <n v="3167.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s v="theater"/>
    <x v="6"/>
    <x v="3349"/>
    <d v="2016-06-13T17:00:00"/>
    <n v="3000"/>
    <n v="3167.5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s v="theater"/>
    <x v="6"/>
    <x v="3350"/>
    <d v="2015-11-29T23:00:00"/>
    <n v="3500"/>
    <n v="365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s v="theater"/>
    <x v="6"/>
    <x v="3351"/>
    <d v="2014-07-23T11:00:00"/>
    <n v="1675"/>
    <n v="20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s v="theater"/>
    <x v="6"/>
    <x v="3352"/>
    <d v="2016-07-01T23:00:00"/>
    <n v="1675"/>
    <n v="20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s v="theater"/>
    <x v="6"/>
    <x v="3353"/>
    <d v="2016-05-02T23:00:00"/>
    <n v="1675"/>
    <n v="20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s v="theater"/>
    <x v="6"/>
    <x v="3354"/>
    <d v="2015-10-29T04:01:00"/>
    <n v="3000"/>
    <n v="3167.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s v="theater"/>
    <x v="6"/>
    <x v="3355"/>
    <d v="2016-05-10T11:17:00"/>
    <n v="1675"/>
    <n v="20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s v="theater"/>
    <x v="6"/>
    <x v="3356"/>
    <d v="2016-07-15T19:34:32"/>
    <n v="1675"/>
    <n v="20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s v="theater"/>
    <x v="6"/>
    <x v="3357"/>
    <d v="2014-08-01T10:01:50"/>
    <n v="1675"/>
    <n v="20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s v="theater"/>
    <x v="6"/>
    <x v="3358"/>
    <d v="2014-11-19T08:27:59"/>
    <n v="3000"/>
    <n v="3167.5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s v="theater"/>
    <x v="6"/>
    <x v="3359"/>
    <d v="2017-02-25T01:22:14"/>
    <n v="3000"/>
    <n v="3167.5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s v="theater"/>
    <x v="6"/>
    <x v="3360"/>
    <d v="2016-12-14T15:59:00"/>
    <n v="9000"/>
    <n v="912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s v="theater"/>
    <x v="6"/>
    <x v="3361"/>
    <d v="2014-09-01T15:59:00"/>
    <n v="3000"/>
    <n v="3167.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s v="theater"/>
    <x v="6"/>
    <x v="3362"/>
    <d v="2015-03-07T04:55:00"/>
    <n v="3000"/>
    <n v="3167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s v="theater"/>
    <x v="6"/>
    <x v="3363"/>
    <d v="2014-08-19T16:00:00"/>
    <n v="3000"/>
    <n v="3167.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s v="theater"/>
    <x v="6"/>
    <x v="3364"/>
    <d v="2016-03-15T21:00:00"/>
    <n v="1675"/>
    <n v="20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s v="theater"/>
    <x v="6"/>
    <x v="3365"/>
    <d v="2015-12-13T02:26:32"/>
    <n v="3000"/>
    <n v="3167.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s v="theater"/>
    <x v="6"/>
    <x v="3366"/>
    <d v="2015-05-13T01:37:17"/>
    <n v="3000"/>
    <n v="3167.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s v="theater"/>
    <x v="6"/>
    <x v="3367"/>
    <d v="2015-08-01T22:24:54"/>
    <n v="1675"/>
    <n v="200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s v="theater"/>
    <x v="6"/>
    <x v="3368"/>
    <d v="2015-01-01T05:00:00"/>
    <n v="3000"/>
    <n v="3167.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s v="theater"/>
    <x v="6"/>
    <x v="3369"/>
    <d v="2017-01-15T00:59:40"/>
    <n v="2725"/>
    <n v="367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s v="theater"/>
    <x v="6"/>
    <x v="3370"/>
    <d v="2016-12-17T08:00:00"/>
    <n v="3000"/>
    <n v="3167.5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s v="theater"/>
    <x v="6"/>
    <x v="3371"/>
    <d v="2015-12-02T20:59:25"/>
    <n v="3000"/>
    <n v="3167.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s v="theater"/>
    <x v="6"/>
    <x v="3372"/>
    <d v="2014-08-25T04:59:00"/>
    <n v="3000"/>
    <n v="3167.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s v="theater"/>
    <x v="6"/>
    <x v="3373"/>
    <d v="2015-07-18T16:00:00"/>
    <n v="1675"/>
    <n v="20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s v="theater"/>
    <x v="6"/>
    <x v="3374"/>
    <d v="2015-10-28T17:33:36"/>
    <n v="1825"/>
    <n v="1940.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s v="theater"/>
    <x v="6"/>
    <x v="3375"/>
    <d v="2014-05-18T14:39:33"/>
    <n v="1675"/>
    <n v="20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s v="theater"/>
    <x v="6"/>
    <x v="3376"/>
    <d v="2015-04-25T15:49:54"/>
    <n v="3000"/>
    <n v="3167.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s v="theater"/>
    <x v="6"/>
    <x v="3377"/>
    <d v="2015-03-20T16:56:00"/>
    <n v="1675"/>
    <n v="20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s v="theater"/>
    <x v="6"/>
    <x v="3378"/>
    <d v="2014-08-31T13:08:00"/>
    <n v="1675"/>
    <n v="20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s v="theater"/>
    <x v="6"/>
    <x v="3379"/>
    <d v="2015-08-26T23:00:00"/>
    <n v="1675"/>
    <n v="20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x v="6"/>
    <x v="3380"/>
    <d v="2014-11-29T23:52:58"/>
    <n v="3000"/>
    <n v="3167.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s v="theater"/>
    <x v="6"/>
    <x v="3381"/>
    <d v="2015-03-11T03:26:23"/>
    <n v="3000"/>
    <n v="3167.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s v="theater"/>
    <x v="6"/>
    <x v="3382"/>
    <d v="2016-08-01T22:59:00"/>
    <n v="1675"/>
    <n v="20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s v="theater"/>
    <x v="6"/>
    <x v="3383"/>
    <d v="2016-06-23T18:47:00"/>
    <n v="3000"/>
    <n v="3167.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s v="theater"/>
    <x v="6"/>
    <x v="3384"/>
    <d v="2015-11-21T03:00:00"/>
    <n v="3000"/>
    <n v="3167.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s v="theater"/>
    <x v="6"/>
    <x v="3385"/>
    <d v="2014-12-10T20:49:12"/>
    <n v="3000"/>
    <n v="3167.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s v="theater"/>
    <x v="6"/>
    <x v="3386"/>
    <d v="2014-12-03T15:28:26"/>
    <n v="3000"/>
    <n v="3167.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x v="6"/>
    <x v="3387"/>
    <d v="2014-12-14T18:18:08"/>
    <n v="3000"/>
    <n v="3167.5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s v="theater"/>
    <x v="6"/>
    <x v="3388"/>
    <d v="2015-06-18T11:04:01"/>
    <n v="1675"/>
    <n v="20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s v="theater"/>
    <x v="6"/>
    <x v="3389"/>
    <d v="2016-06-03T13:31:22"/>
    <n v="3000"/>
    <n v="3167.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s v="theater"/>
    <x v="6"/>
    <x v="3390"/>
    <d v="2014-07-10T18:35:45"/>
    <n v="3000"/>
    <n v="3167.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s v="theater"/>
    <x v="6"/>
    <x v="3391"/>
    <d v="2014-08-08T22:28:00"/>
    <n v="3000"/>
    <n v="3167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s v="theater"/>
    <x v="6"/>
    <x v="3392"/>
    <d v="2016-05-06T20:17:35"/>
    <n v="1675"/>
    <n v="20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s v="theater"/>
    <x v="6"/>
    <x v="3393"/>
    <d v="2014-11-06T00:46:00"/>
    <n v="3000"/>
    <n v="3167.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s v="theater"/>
    <x v="6"/>
    <x v="3394"/>
    <d v="2014-07-27T14:17:25"/>
    <n v="1675"/>
    <n v="20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s v="theater"/>
    <x v="6"/>
    <x v="3395"/>
    <d v="2015-05-30T18:10:00"/>
    <n v="1675"/>
    <n v="20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s v="theater"/>
    <x v="6"/>
    <x v="3396"/>
    <d v="2014-06-01T03:59:00"/>
    <n v="3000"/>
    <n v="3167.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s v="theater"/>
    <x v="6"/>
    <x v="3397"/>
    <d v="2016-02-18T22:00:00"/>
    <n v="1675"/>
    <n v="20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s v="theater"/>
    <x v="6"/>
    <x v="3398"/>
    <d v="2014-11-21T17:00:00"/>
    <n v="3000"/>
    <n v="3167.5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s v="theater"/>
    <x v="6"/>
    <x v="3399"/>
    <d v="2015-02-21T22:05:25"/>
    <n v="1675"/>
    <n v="20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s v="theater"/>
    <x v="6"/>
    <x v="3400"/>
    <d v="2014-08-28T22:53:34"/>
    <n v="3000"/>
    <n v="3167.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s v="theater"/>
    <x v="6"/>
    <x v="3401"/>
    <d v="2015-08-07T17:22:26"/>
    <n v="1675"/>
    <n v="20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s v="theater"/>
    <x v="6"/>
    <x v="3402"/>
    <d v="2015-11-12T02:31:00"/>
    <n v="3000"/>
    <n v="3167.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s v="theater"/>
    <x v="6"/>
    <x v="3403"/>
    <d v="2015-06-25T11:05:24"/>
    <n v="1675"/>
    <n v="20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s v="theater"/>
    <x v="6"/>
    <x v="3404"/>
    <d v="2015-06-17T12:05:02"/>
    <n v="3000"/>
    <n v="3167.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s v="theater"/>
    <x v="6"/>
    <x v="3405"/>
    <d v="2016-03-01T23:59:00"/>
    <n v="1675"/>
    <n v="20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s v="theater"/>
    <x v="6"/>
    <x v="3406"/>
    <d v="2014-07-16T11:49:36"/>
    <n v="3000"/>
    <n v="3167.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s v="theater"/>
    <x v="6"/>
    <x v="3407"/>
    <d v="2014-07-06T10:08:09"/>
    <n v="1675"/>
    <n v="20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s v="theater"/>
    <x v="6"/>
    <x v="3408"/>
    <d v="2014-07-18T23:48:24"/>
    <n v="3000"/>
    <n v="3167.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s v="theater"/>
    <x v="6"/>
    <x v="3409"/>
    <d v="2016-07-31T20:58:00"/>
    <n v="1675"/>
    <n v="20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s v="theater"/>
    <x v="6"/>
    <x v="3410"/>
    <d v="2016-06-06T07:00:00"/>
    <n v="3000"/>
    <n v="3167.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s v="theater"/>
    <x v="6"/>
    <x v="3411"/>
    <d v="2015-10-08T00:32:52"/>
    <n v="3000"/>
    <n v="3167.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s v="theater"/>
    <x v="6"/>
    <x v="3412"/>
    <d v="2014-09-27T23:01:02"/>
    <n v="1675"/>
    <n v="20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s v="theater"/>
    <x v="6"/>
    <x v="3413"/>
    <d v="2015-02-28T04:59:00"/>
    <n v="3000"/>
    <n v="3167.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s v="theater"/>
    <x v="6"/>
    <x v="3414"/>
    <d v="2016-12-01T07:59:00"/>
    <n v="3000"/>
    <n v="3167.5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s v="theater"/>
    <x v="6"/>
    <x v="3415"/>
    <d v="2016-04-17T23:30:00"/>
    <n v="3000"/>
    <n v="3167.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s v="theater"/>
    <x v="6"/>
    <x v="3416"/>
    <d v="2015-04-23T18:30:00"/>
    <n v="1675"/>
    <n v="20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s v="theater"/>
    <x v="6"/>
    <x v="3417"/>
    <d v="2014-10-26T00:43:00"/>
    <n v="3000"/>
    <n v="3167.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s v="theater"/>
    <x v="6"/>
    <x v="3418"/>
    <d v="2014-05-23T20:01:47"/>
    <n v="3000"/>
    <n v="3167.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s v="theater"/>
    <x v="6"/>
    <x v="3419"/>
    <d v="2016-04-06T21:30:00"/>
    <n v="2725"/>
    <n v="3679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s v="theater"/>
    <x v="6"/>
    <x v="3420"/>
    <d v="2016-02-14T00:00:00"/>
    <n v="1675"/>
    <n v="20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s v="theater"/>
    <x v="6"/>
    <x v="3421"/>
    <d v="2015-03-04T18:59:23"/>
    <n v="3000"/>
    <n v="3167.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s v="theater"/>
    <x v="6"/>
    <x v="3422"/>
    <d v="2015-12-14T00:00:00"/>
    <n v="1675"/>
    <n v="20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s v="theater"/>
    <x v="6"/>
    <x v="3423"/>
    <d v="2015-04-24T21:52:21"/>
    <n v="3000"/>
    <n v="3167.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s v="theater"/>
    <x v="6"/>
    <x v="3424"/>
    <d v="2015-02-05T06:59:00"/>
    <n v="3000"/>
    <n v="3167.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s v="theater"/>
    <x v="6"/>
    <x v="3425"/>
    <d v="2014-10-04T14:48:56"/>
    <n v="3000"/>
    <n v="3167.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s v="theater"/>
    <x v="6"/>
    <x v="3426"/>
    <d v="2014-09-21T02:00:00"/>
    <n v="3000"/>
    <n v="3167.5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s v="theater"/>
    <x v="6"/>
    <x v="3427"/>
    <d v="2014-07-02T15:29:12"/>
    <n v="1675"/>
    <n v="20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s v="theater"/>
    <x v="6"/>
    <x v="3428"/>
    <d v="2015-02-28T17:00:00"/>
    <n v="1675"/>
    <n v="20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s v="theater"/>
    <x v="6"/>
    <x v="3429"/>
    <d v="2016-11-02T00:31:01"/>
    <n v="1675"/>
    <n v="20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s v="theater"/>
    <x v="6"/>
    <x v="3430"/>
    <d v="2014-07-30T22:41:41"/>
    <n v="1675"/>
    <n v="20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s v="theater"/>
    <x v="6"/>
    <x v="3431"/>
    <d v="2014-08-18T17:32:33"/>
    <n v="3000"/>
    <n v="3167.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s v="theater"/>
    <x v="6"/>
    <x v="3432"/>
    <d v="2016-02-05T22:00:00"/>
    <n v="3000"/>
    <n v="3167.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s v="theater"/>
    <x v="6"/>
    <x v="3433"/>
    <d v="2014-06-17T03:00:00"/>
    <n v="3000"/>
    <n v="3167.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s v="theater"/>
    <x v="6"/>
    <x v="3434"/>
    <d v="2014-07-10T09:07:49"/>
    <n v="3000"/>
    <n v="3167.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s v="theater"/>
    <x v="6"/>
    <x v="3435"/>
    <d v="2016-08-07T03:00:00"/>
    <n v="3000"/>
    <n v="3167.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s v="theater"/>
    <x v="6"/>
    <x v="3436"/>
    <d v="2014-08-21T16:28:00"/>
    <n v="3000"/>
    <n v="3167.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s v="theater"/>
    <x v="6"/>
    <x v="3437"/>
    <d v="2015-08-19T17:03:40"/>
    <n v="3000"/>
    <n v="3167.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s v="theater"/>
    <x v="6"/>
    <x v="3438"/>
    <d v="2015-05-02T21:00:00"/>
    <n v="1675"/>
    <n v="20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s v="theater"/>
    <x v="6"/>
    <x v="3439"/>
    <d v="2016-01-19T04:59:00"/>
    <n v="3000"/>
    <n v="3167.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s v="theater"/>
    <x v="6"/>
    <x v="3440"/>
    <d v="2014-07-11T16:15:00"/>
    <n v="3000"/>
    <n v="3167.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s v="theater"/>
    <x v="6"/>
    <x v="3441"/>
    <d v="2015-11-13T20:17:00"/>
    <n v="3000"/>
    <n v="3167.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s v="theater"/>
    <x v="6"/>
    <x v="3442"/>
    <d v="2015-05-30T20:11:12"/>
    <n v="3000"/>
    <n v="3167.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s v="theater"/>
    <x v="6"/>
    <x v="3443"/>
    <d v="2014-09-09T12:35:46"/>
    <n v="3000"/>
    <n v="3167.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s v="theater"/>
    <x v="6"/>
    <x v="3444"/>
    <d v="2016-06-08T13:59:00"/>
    <n v="1000"/>
    <n v="10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s v="theater"/>
    <x v="6"/>
    <x v="3445"/>
    <d v="2015-10-23T12:43:56"/>
    <n v="1675"/>
    <n v="20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s v="theater"/>
    <x v="6"/>
    <x v="3446"/>
    <d v="2015-02-05T12:20:00"/>
    <n v="1675"/>
    <n v="20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s v="theater"/>
    <x v="6"/>
    <x v="3447"/>
    <d v="2016-03-18T20:20:12"/>
    <n v="3000"/>
    <n v="3167.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s v="theater"/>
    <x v="6"/>
    <x v="3448"/>
    <d v="2014-12-17T02:51:29"/>
    <n v="3000"/>
    <n v="3167.5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s v="theater"/>
    <x v="6"/>
    <x v="3449"/>
    <d v="2016-07-09T04:00:00"/>
    <n v="3000"/>
    <n v="3167.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s v="theater"/>
    <x v="6"/>
    <x v="3450"/>
    <d v="2015-04-02T15:54:31"/>
    <n v="1675"/>
    <n v="20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s v="theater"/>
    <x v="6"/>
    <x v="3451"/>
    <d v="2015-04-21T17:22:07"/>
    <n v="3000"/>
    <n v="3167.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s v="theater"/>
    <x v="6"/>
    <x v="3452"/>
    <d v="2014-07-23T03:59:00"/>
    <n v="3000"/>
    <n v="3167.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s v="theater"/>
    <x v="6"/>
    <x v="3453"/>
    <d v="2016-08-13T23:29:16"/>
    <n v="1675"/>
    <n v="20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s v="theater"/>
    <x v="6"/>
    <x v="3454"/>
    <d v="2014-07-31T16:45:59"/>
    <n v="1675"/>
    <n v="20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s v="theater"/>
    <x v="6"/>
    <x v="3455"/>
    <d v="2016-10-13T18:00:27"/>
    <n v="3000"/>
    <n v="3167.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s v="theater"/>
    <x v="6"/>
    <x v="3456"/>
    <d v="2014-08-01T06:59:00"/>
    <n v="3000"/>
    <n v="3167.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s v="theater"/>
    <x v="6"/>
    <x v="3457"/>
    <d v="2015-02-12T05:59:00"/>
    <n v="3000"/>
    <n v="3167.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s v="theater"/>
    <x v="6"/>
    <x v="3458"/>
    <d v="2015-02-03T04:27:00"/>
    <n v="3000"/>
    <n v="3167.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s v="theater"/>
    <x v="6"/>
    <x v="3459"/>
    <d v="2016-05-20T11:31:00"/>
    <n v="1675"/>
    <n v="20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s v="theater"/>
    <x v="6"/>
    <x v="3460"/>
    <d v="2014-08-15T12:39:12"/>
    <n v="1675"/>
    <n v="200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s v="theater"/>
    <x v="6"/>
    <x v="3461"/>
    <d v="2016-10-29T03:00:00"/>
    <n v="3000"/>
    <n v="3167.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s v="theater"/>
    <x v="6"/>
    <x v="3462"/>
    <d v="2015-07-10T18:00:00"/>
    <n v="3000"/>
    <n v="3167.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s v="theater"/>
    <x v="6"/>
    <x v="3463"/>
    <d v="2016-10-11T03:59:00"/>
    <n v="1825"/>
    <n v="1940.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s v="theater"/>
    <x v="6"/>
    <x v="3464"/>
    <d v="2016-08-23T03:07:17"/>
    <n v="3000"/>
    <n v="3167.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s v="theater"/>
    <x v="6"/>
    <x v="3465"/>
    <d v="2015-08-09T16:00:00"/>
    <n v="1675"/>
    <n v="20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s v="theater"/>
    <x v="6"/>
    <x v="3466"/>
    <d v="2016-04-19T23:27:30"/>
    <n v="3000"/>
    <n v="3167.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s v="theater"/>
    <x v="6"/>
    <x v="3467"/>
    <d v="2015-03-20T15:07:12"/>
    <n v="3000"/>
    <n v="3167.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s v="theater"/>
    <x v="6"/>
    <x v="3468"/>
    <d v="2016-09-21T03:00:00"/>
    <n v="3000"/>
    <n v="3167.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s v="theater"/>
    <x v="6"/>
    <x v="3469"/>
    <d v="2016-04-28T15:24:05"/>
    <n v="3000"/>
    <n v="3167.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s v="theater"/>
    <x v="6"/>
    <x v="3470"/>
    <d v="2016-07-15T21:38:00"/>
    <n v="3000"/>
    <n v="3167.5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s v="theater"/>
    <x v="6"/>
    <x v="3471"/>
    <d v="2014-08-31T20:00:00"/>
    <n v="1675"/>
    <n v="20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s v="theater"/>
    <x v="6"/>
    <x v="3472"/>
    <d v="2014-11-06T05:59:00"/>
    <n v="3000"/>
    <n v="3167.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s v="theater"/>
    <x v="6"/>
    <x v="3473"/>
    <d v="2015-03-20T20:27:00"/>
    <n v="3000"/>
    <n v="3167.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s v="theater"/>
    <x v="6"/>
    <x v="3474"/>
    <d v="2016-07-20T12:02:11"/>
    <n v="1675"/>
    <n v="200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s v="theater"/>
    <x v="6"/>
    <x v="3475"/>
    <d v="2014-11-03T00:00:00"/>
    <n v="1675"/>
    <n v="20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s v="theater"/>
    <x v="6"/>
    <x v="3476"/>
    <d v="2014-10-27T03:00:00"/>
    <n v="3000"/>
    <n v="3167.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s v="theater"/>
    <x v="6"/>
    <x v="3477"/>
    <d v="2015-05-17T03:00:00"/>
    <n v="3000"/>
    <n v="3167.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s v="theater"/>
    <x v="6"/>
    <x v="3478"/>
    <d v="2015-03-16T21:00:00"/>
    <n v="3000"/>
    <n v="3167.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s v="theater"/>
    <x v="6"/>
    <x v="3479"/>
    <d v="2014-06-21T20:31:20"/>
    <n v="1675"/>
    <n v="20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s v="theater"/>
    <x v="6"/>
    <x v="3480"/>
    <d v="2015-07-10T21:00:00"/>
    <n v="3000"/>
    <n v="3167.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s v="theater"/>
    <x v="6"/>
    <x v="3481"/>
    <d v="2015-01-02T05:56:28"/>
    <n v="1000"/>
    <n v="103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s v="theater"/>
    <x v="6"/>
    <x v="3482"/>
    <d v="2014-07-06T18:31:06"/>
    <n v="1675"/>
    <n v="200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s v="theater"/>
    <x v="6"/>
    <x v="3483"/>
    <d v="2014-07-03T16:03:01"/>
    <n v="3000"/>
    <n v="3167.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s v="theater"/>
    <x v="6"/>
    <x v="3484"/>
    <d v="2016-06-15T18:14:59"/>
    <n v="3000"/>
    <n v="3167.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s v="theater"/>
    <x v="6"/>
    <x v="3485"/>
    <d v="2016-02-02T16:38:00"/>
    <n v="3000"/>
    <n v="3167.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s v="theater"/>
    <x v="6"/>
    <x v="3486"/>
    <d v="2015-06-03T06:59:00"/>
    <n v="3000"/>
    <n v="3167.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s v="theater"/>
    <x v="6"/>
    <x v="3487"/>
    <d v="2015-06-24T22:34:12"/>
    <n v="1675"/>
    <n v="20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x v="6"/>
    <x v="3488"/>
    <d v="2015-04-17T16:00:00"/>
    <n v="3000"/>
    <n v="3167.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s v="theater"/>
    <x v="6"/>
    <x v="3489"/>
    <d v="2014-05-24T21:00:00"/>
    <n v="1675"/>
    <n v="20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s v="theater"/>
    <x v="6"/>
    <x v="3490"/>
    <d v="2016-04-13T19:15:24"/>
    <n v="3000"/>
    <n v="3167.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s v="theater"/>
    <x v="6"/>
    <x v="3491"/>
    <d v="2015-05-18T05:59:44"/>
    <n v="3000"/>
    <n v="3167.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s v="theater"/>
    <x v="6"/>
    <x v="3492"/>
    <d v="2015-10-26T00:13:17"/>
    <n v="3000"/>
    <n v="3167.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s v="theater"/>
    <x v="6"/>
    <x v="3493"/>
    <d v="2014-08-17T05:11:00"/>
    <n v="3000"/>
    <n v="3167.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s v="theater"/>
    <x v="6"/>
    <x v="3494"/>
    <d v="2016-11-26T06:00:00"/>
    <n v="3000"/>
    <n v="3167.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s v="theater"/>
    <x v="6"/>
    <x v="3495"/>
    <d v="2014-11-01T17:18:00"/>
    <n v="1825"/>
    <n v="1940.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s v="theater"/>
    <x v="6"/>
    <x v="3496"/>
    <d v="2016-09-11T20:19:26"/>
    <n v="3000"/>
    <n v="3167.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s v="theater"/>
    <x v="6"/>
    <x v="3497"/>
    <d v="2016-06-02T22:00:00"/>
    <n v="3000"/>
    <n v="3167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s v="theater"/>
    <x v="6"/>
    <x v="3498"/>
    <d v="2016-05-28T21:44:00"/>
    <n v="1825"/>
    <n v="1940.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s v="theater"/>
    <x v="6"/>
    <x v="3499"/>
    <d v="2015-07-01T06:59:00"/>
    <n v="3000"/>
    <n v="3167.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s v="theater"/>
    <x v="6"/>
    <x v="3500"/>
    <d v="2016-03-07T04:59:00"/>
    <n v="3000"/>
    <n v="3167.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s v="theater"/>
    <x v="6"/>
    <x v="3501"/>
    <d v="2015-09-11T18:19:55"/>
    <n v="1675"/>
    <n v="20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s v="theater"/>
    <x v="6"/>
    <x v="3502"/>
    <d v="2016-03-16T03:59:00"/>
    <n v="3000"/>
    <n v="3167.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s v="theater"/>
    <x v="6"/>
    <x v="3503"/>
    <d v="2016-07-24T11:28:48"/>
    <n v="1675"/>
    <n v="20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s v="theater"/>
    <x v="6"/>
    <x v="3504"/>
    <d v="2015-11-19T18:58:11"/>
    <n v="3000"/>
    <n v="3167.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s v="theater"/>
    <x v="6"/>
    <x v="3505"/>
    <d v="2014-05-13T04:00:00"/>
    <n v="3000"/>
    <n v="3167.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s v="theater"/>
    <x v="6"/>
    <x v="3506"/>
    <d v="2014-08-23T17:37:20"/>
    <n v="3000"/>
    <n v="3167.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s v="theater"/>
    <x v="6"/>
    <x v="3507"/>
    <d v="2016-05-31T22:08:57"/>
    <n v="3000"/>
    <n v="3167.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s v="theater"/>
    <x v="6"/>
    <x v="3508"/>
    <d v="2016-05-10T21:00:00"/>
    <n v="1675"/>
    <n v="20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s v="theater"/>
    <x v="6"/>
    <x v="3509"/>
    <d v="2014-11-21T04:55:00"/>
    <n v="3000"/>
    <n v="3167.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s v="theater"/>
    <x v="6"/>
    <x v="3510"/>
    <d v="2014-07-02T14:54:06"/>
    <n v="3000"/>
    <n v="3167.5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s v="theater"/>
    <x v="6"/>
    <x v="3511"/>
    <d v="2014-11-07T18:30:00"/>
    <n v="1675"/>
    <n v="20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s v="theater"/>
    <x v="6"/>
    <x v="3512"/>
    <d v="2015-04-23T11:53:12"/>
    <n v="1675"/>
    <n v="20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s v="theater"/>
    <x v="6"/>
    <x v="3513"/>
    <d v="2014-06-04T04:59:00"/>
    <n v="3000"/>
    <n v="3167.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x v="6"/>
    <x v="3514"/>
    <d v="2015-02-02T04:59:00"/>
    <n v="3000"/>
    <n v="3167.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s v="theater"/>
    <x v="6"/>
    <x v="3515"/>
    <d v="2015-05-31T18:32:51"/>
    <n v="3000"/>
    <n v="3167.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s v="theater"/>
    <x v="6"/>
    <x v="3516"/>
    <d v="2014-09-08T03:00:00"/>
    <n v="3000"/>
    <n v="3167.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s v="theater"/>
    <x v="6"/>
    <x v="3517"/>
    <d v="2014-07-04T11:00:00"/>
    <n v="1675"/>
    <n v="20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s v="theater"/>
    <x v="6"/>
    <x v="3518"/>
    <d v="2014-10-02T14:21:00"/>
    <n v="3000"/>
    <n v="3167.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s v="theater"/>
    <x v="6"/>
    <x v="3519"/>
    <d v="2015-03-04T14:22:30"/>
    <n v="1675"/>
    <n v="200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s v="theater"/>
    <x v="6"/>
    <x v="3520"/>
    <d v="2015-09-06T13:47:00"/>
    <n v="1675"/>
    <n v="20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s v="theater"/>
    <x v="6"/>
    <x v="3521"/>
    <d v="2014-09-29T08:40:20"/>
    <n v="3000"/>
    <n v="3167.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s v="theater"/>
    <x v="6"/>
    <x v="3522"/>
    <d v="2015-09-15T10:06:00"/>
    <n v="1675"/>
    <n v="20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s v="theater"/>
    <x v="6"/>
    <x v="3523"/>
    <d v="2016-09-25T23:00:00"/>
    <n v="1675"/>
    <n v="20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s v="theater"/>
    <x v="6"/>
    <x v="3524"/>
    <d v="2014-09-13T04:00:00"/>
    <n v="3000"/>
    <n v="3167.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s v="theater"/>
    <x v="6"/>
    <x v="3525"/>
    <d v="2015-08-09T16:00:00"/>
    <n v="3000"/>
    <n v="3167.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s v="theater"/>
    <x v="6"/>
    <x v="3526"/>
    <d v="2016-04-28T05:59:00"/>
    <n v="3000"/>
    <n v="3167.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x v="6"/>
    <x v="3527"/>
    <d v="2015-07-11T03:59:00"/>
    <n v="3000"/>
    <n v="3167.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s v="theater"/>
    <x v="6"/>
    <x v="3528"/>
    <d v="2017-01-18T12:01:58"/>
    <n v="1675"/>
    <n v="20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s v="theater"/>
    <x v="6"/>
    <x v="3529"/>
    <d v="2015-07-13T01:00:00"/>
    <n v="3000"/>
    <n v="3167.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s v="theater"/>
    <x v="6"/>
    <x v="3530"/>
    <d v="2016-04-10T20:00:00"/>
    <n v="1675"/>
    <n v="20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s v="theater"/>
    <x v="6"/>
    <x v="3531"/>
    <d v="2016-06-30T15:42:14"/>
    <n v="3000"/>
    <n v="3167.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s v="theater"/>
    <x v="6"/>
    <x v="3532"/>
    <d v="2014-09-18T03:59:00"/>
    <n v="3000"/>
    <n v="3167.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s v="theater"/>
    <x v="6"/>
    <x v="3533"/>
    <d v="2015-11-11T19:16:07"/>
    <n v="3000"/>
    <n v="3167.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s v="theater"/>
    <x v="6"/>
    <x v="3534"/>
    <d v="2015-10-01T15:00:23"/>
    <n v="3000"/>
    <n v="3167.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s v="theater"/>
    <x v="6"/>
    <x v="3535"/>
    <d v="2015-10-02T18:00:00"/>
    <n v="1675"/>
    <n v="20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s v="theater"/>
    <x v="6"/>
    <x v="3536"/>
    <d v="2015-12-20T11:59:00"/>
    <n v="1675"/>
    <n v="20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s v="theater"/>
    <x v="6"/>
    <x v="3537"/>
    <d v="2014-11-17T07:59:00"/>
    <n v="1825"/>
    <n v="1940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s v="theater"/>
    <x v="6"/>
    <x v="3538"/>
    <d v="2016-08-17T10:05:40"/>
    <n v="1675"/>
    <n v="200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s v="theater"/>
    <x v="6"/>
    <x v="3539"/>
    <d v="2016-09-08T18:08:42"/>
    <n v="3000"/>
    <n v="3167.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s v="theater"/>
    <x v="6"/>
    <x v="3540"/>
    <d v="2016-06-26T00:04:51"/>
    <n v="1675"/>
    <n v="20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s v="theater"/>
    <x v="6"/>
    <x v="3541"/>
    <d v="2015-08-31T17:31:15"/>
    <n v="1675"/>
    <n v="20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s v="theater"/>
    <x v="6"/>
    <x v="3542"/>
    <d v="2014-09-07T14:23:42"/>
    <n v="3000"/>
    <n v="3167.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s v="theater"/>
    <x v="6"/>
    <x v="3543"/>
    <d v="2015-06-25T18:07:39"/>
    <n v="4500"/>
    <n v="45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s v="theater"/>
    <x v="6"/>
    <x v="3544"/>
    <d v="2015-03-07T19:57:37"/>
    <n v="3000"/>
    <n v="3167.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s v="theater"/>
    <x v="6"/>
    <x v="3545"/>
    <d v="2015-04-11T19:22:39"/>
    <n v="3000"/>
    <n v="3167.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s v="theater"/>
    <x v="6"/>
    <x v="3546"/>
    <d v="2015-04-01T03:59:00"/>
    <n v="3000"/>
    <n v="3167.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s v="theater"/>
    <x v="6"/>
    <x v="3547"/>
    <d v="2016-05-14T03:59:00"/>
    <n v="3000"/>
    <n v="3167.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s v="theater"/>
    <x v="6"/>
    <x v="3548"/>
    <d v="2016-03-05T01:00:00"/>
    <n v="3000"/>
    <n v="3167.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s v="theater"/>
    <x v="6"/>
    <x v="3549"/>
    <d v="2015-09-04T09:27:53"/>
    <n v="1675"/>
    <n v="20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s v="theater"/>
    <x v="6"/>
    <x v="3550"/>
    <d v="2016-05-02T21:26:38"/>
    <n v="1675"/>
    <n v="20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s v="theater"/>
    <x v="6"/>
    <x v="3551"/>
    <d v="2014-05-22T22:07:00"/>
    <n v="3000"/>
    <n v="3167.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s v="theater"/>
    <x v="6"/>
    <x v="3552"/>
    <d v="2014-06-28T14:05:24"/>
    <n v="1675"/>
    <n v="20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s v="theater"/>
    <x v="6"/>
    <x v="3553"/>
    <d v="2015-08-12T00:00:00"/>
    <n v="3000"/>
    <n v="3167.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s v="theater"/>
    <x v="6"/>
    <x v="3554"/>
    <d v="2015-02-11T17:00:00"/>
    <n v="3000"/>
    <n v="3167.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s v="theater"/>
    <x v="6"/>
    <x v="3555"/>
    <d v="2016-11-17T11:36:34"/>
    <n v="2400"/>
    <n v="24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s v="theater"/>
    <x v="6"/>
    <x v="3556"/>
    <d v="2014-08-17T15:35:24"/>
    <n v="1675"/>
    <n v="20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s v="theater"/>
    <x v="6"/>
    <x v="3557"/>
    <d v="2014-05-05T06:38:31"/>
    <n v="3000"/>
    <n v="3167.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s v="theater"/>
    <x v="6"/>
    <x v="3558"/>
    <d v="2015-06-26T21:00:00"/>
    <n v="1675"/>
    <n v="20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s v="theater"/>
    <x v="6"/>
    <x v="3559"/>
    <d v="2015-07-31T08:58:00"/>
    <n v="1000"/>
    <n v="103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s v="theater"/>
    <x v="6"/>
    <x v="3560"/>
    <d v="2015-05-27T02:45:00"/>
    <n v="1825"/>
    <n v="1940.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s v="theater"/>
    <x v="6"/>
    <x v="3561"/>
    <d v="2015-08-05T18:36:00"/>
    <n v="3000"/>
    <n v="3167.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s v="theater"/>
    <x v="6"/>
    <x v="3562"/>
    <d v="2016-03-13T22:00:00"/>
    <n v="1675"/>
    <n v="20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s v="theater"/>
    <x v="6"/>
    <x v="3563"/>
    <d v="2016-08-01T19:00:00"/>
    <n v="1675"/>
    <n v="20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s v="theater"/>
    <x v="6"/>
    <x v="3564"/>
    <d v="2015-10-05T16:00:00"/>
    <n v="1675"/>
    <n v="20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s v="theater"/>
    <x v="6"/>
    <x v="3565"/>
    <d v="2014-12-31T17:50:08"/>
    <n v="3000"/>
    <n v="3167.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s v="theater"/>
    <x v="6"/>
    <x v="3566"/>
    <d v="2015-01-23T12:11:23"/>
    <n v="1675"/>
    <n v="20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s v="theater"/>
    <x v="6"/>
    <x v="3567"/>
    <d v="2015-06-10T19:27:24"/>
    <n v="1675"/>
    <n v="20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s v="theater"/>
    <x v="6"/>
    <x v="3568"/>
    <d v="2014-09-17T17:46:34"/>
    <n v="3000"/>
    <n v="3167.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s v="theater"/>
    <x v="6"/>
    <x v="3569"/>
    <d v="2015-01-08T16:31:36"/>
    <n v="3000"/>
    <n v="3167.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s v="theater"/>
    <x v="6"/>
    <x v="3570"/>
    <d v="2014-12-31T07:00:00"/>
    <n v="3000"/>
    <n v="3167.5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s v="theater"/>
    <x v="6"/>
    <x v="3571"/>
    <d v="2014-10-30T20:36:53"/>
    <n v="1675"/>
    <n v="200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s v="theater"/>
    <x v="6"/>
    <x v="3572"/>
    <d v="2015-06-21T13:41:22"/>
    <n v="1675"/>
    <n v="20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s v="theater"/>
    <x v="6"/>
    <x v="3573"/>
    <d v="2014-11-08T10:00:46"/>
    <n v="1675"/>
    <n v="20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s v="theater"/>
    <x v="6"/>
    <x v="3574"/>
    <d v="2014-11-13T23:37:28"/>
    <n v="3000"/>
    <n v="3167.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s v="theater"/>
    <x v="6"/>
    <x v="3575"/>
    <d v="2016-08-11T03:59:00"/>
    <n v="3000"/>
    <n v="3167.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s v="theater"/>
    <x v="6"/>
    <x v="3576"/>
    <d v="2016-12-05T14:10:54"/>
    <n v="3000"/>
    <n v="3167.5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s v="theater"/>
    <x v="6"/>
    <x v="3577"/>
    <d v="2015-04-26T06:28:00"/>
    <n v="3000"/>
    <n v="3167.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s v="theater"/>
    <x v="6"/>
    <x v="3578"/>
    <d v="2016-04-30T17:36:17"/>
    <n v="1675"/>
    <n v="20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s v="theater"/>
    <x v="6"/>
    <x v="3579"/>
    <d v="2016-03-31T17:17:36"/>
    <n v="1675"/>
    <n v="20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s v="theater"/>
    <x v="6"/>
    <x v="3580"/>
    <d v="2015-03-01T04:59:00"/>
    <n v="3000"/>
    <n v="3167.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s v="theater"/>
    <x v="6"/>
    <x v="3581"/>
    <d v="2014-07-30T11:18:30"/>
    <n v="1675"/>
    <n v="20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s v="theater"/>
    <x v="6"/>
    <x v="3582"/>
    <d v="2016-04-05T02:18:02"/>
    <n v="3000"/>
    <n v="3167.5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s v="theater"/>
    <x v="6"/>
    <x v="3583"/>
    <d v="2016-04-18T09:13:25"/>
    <n v="3000"/>
    <n v="3167.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s v="theater"/>
    <x v="6"/>
    <x v="3584"/>
    <d v="2015-07-13T07:35:44"/>
    <n v="1675"/>
    <n v="20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s v="theater"/>
    <x v="6"/>
    <x v="3585"/>
    <d v="2014-12-21T17:11:30"/>
    <n v="3000"/>
    <n v="3167.5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s v="theater"/>
    <x v="6"/>
    <x v="3586"/>
    <d v="2016-09-23T16:44:30"/>
    <n v="3000"/>
    <n v="3167.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s v="theater"/>
    <x v="6"/>
    <x v="3587"/>
    <d v="2016-06-27T19:00:00"/>
    <n v="1675"/>
    <n v="20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s v="theater"/>
    <x v="6"/>
    <x v="3588"/>
    <d v="2015-04-29T23:00:00"/>
    <n v="1675"/>
    <n v="20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s v="theater"/>
    <x v="6"/>
    <x v="3589"/>
    <d v="2015-05-26T15:32:27"/>
    <n v="3000"/>
    <n v="3167.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s v="theater"/>
    <x v="6"/>
    <x v="3590"/>
    <d v="2014-10-20T08:00:34"/>
    <n v="1675"/>
    <n v="20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s v="theater"/>
    <x v="6"/>
    <x v="3591"/>
    <d v="2015-01-24T04:59:00"/>
    <n v="3000"/>
    <n v="3167.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s v="theater"/>
    <x v="6"/>
    <x v="3592"/>
    <d v="2015-02-11T04:59:00"/>
    <n v="3000"/>
    <n v="3167.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s v="theater"/>
    <x v="6"/>
    <x v="3593"/>
    <d v="2015-01-05T20:26:00"/>
    <n v="3000"/>
    <n v="3167.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s v="theater"/>
    <x v="6"/>
    <x v="3594"/>
    <d v="2016-09-04T01:36:22"/>
    <n v="3000"/>
    <n v="3167.5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s v="theater"/>
    <x v="6"/>
    <x v="3595"/>
    <d v="2015-03-13T06:59:00"/>
    <n v="3000"/>
    <n v="3167.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s v="theater"/>
    <x v="6"/>
    <x v="3596"/>
    <d v="2014-08-26T17:09:42"/>
    <n v="1825"/>
    <n v="1940.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s v="theater"/>
    <x v="6"/>
    <x v="3597"/>
    <d v="2016-03-03T05:59:00"/>
    <n v="3000"/>
    <n v="3167.5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s v="theater"/>
    <x v="6"/>
    <x v="3598"/>
    <d v="2014-09-03T04:59:00"/>
    <n v="3000"/>
    <n v="3167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s v="theater"/>
    <x v="6"/>
    <x v="3599"/>
    <d v="2015-08-30T00:00:00"/>
    <n v="3000"/>
    <n v="3167.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s v="theater"/>
    <x v="6"/>
    <x v="3600"/>
    <d v="2016-10-13T20:22:44"/>
    <n v="3000"/>
    <n v="3167.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s v="theater"/>
    <x v="6"/>
    <x v="3601"/>
    <d v="2015-01-16T23:58:02"/>
    <n v="1675"/>
    <n v="20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s v="theater"/>
    <x v="6"/>
    <x v="3602"/>
    <d v="2016-05-17T21:27:59"/>
    <n v="3000"/>
    <n v="3167.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s v="theater"/>
    <x v="6"/>
    <x v="3603"/>
    <d v="2015-11-05T21:44:40"/>
    <n v="3000"/>
    <n v="3167.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s v="theater"/>
    <x v="6"/>
    <x v="3604"/>
    <d v="2016-04-29T06:59:00"/>
    <n v="3000"/>
    <n v="3167.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s v="theater"/>
    <x v="6"/>
    <x v="3605"/>
    <d v="2016-02-13T19:02:06"/>
    <n v="1675"/>
    <n v="20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s v="theater"/>
    <x v="6"/>
    <x v="3606"/>
    <d v="2016-08-14T14:30:57"/>
    <n v="1675"/>
    <n v="200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s v="theater"/>
    <x v="6"/>
    <x v="3607"/>
    <d v="2015-12-15T00:00:00"/>
    <n v="1675"/>
    <n v="20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s v="theater"/>
    <x v="6"/>
    <x v="3608"/>
    <d v="2016-06-17T14:00:00"/>
    <n v="1675"/>
    <n v="20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s v="theater"/>
    <x v="6"/>
    <x v="3609"/>
    <d v="2016-03-30T22:48:05"/>
    <n v="1675"/>
    <n v="20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s v="theater"/>
    <x v="6"/>
    <x v="3610"/>
    <d v="2015-08-17T10:22:16"/>
    <n v="1675"/>
    <n v="20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s v="theater"/>
    <x v="6"/>
    <x v="3611"/>
    <d v="2015-04-08T08:53:21"/>
    <n v="1675"/>
    <n v="20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s v="theater"/>
    <x v="6"/>
    <x v="3612"/>
    <d v="2014-06-09T17:26:51"/>
    <n v="1825"/>
    <n v="1940.5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s v="theater"/>
    <x v="6"/>
    <x v="3613"/>
    <d v="2014-06-28T14:09:34"/>
    <n v="3000"/>
    <n v="3167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s v="theater"/>
    <x v="6"/>
    <x v="3614"/>
    <d v="2015-06-19T01:00:16"/>
    <n v="3000"/>
    <n v="3167.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s v="theater"/>
    <x v="6"/>
    <x v="3615"/>
    <d v="2015-12-10T14:14:56"/>
    <n v="1675"/>
    <n v="20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s v="theater"/>
    <x v="6"/>
    <x v="3616"/>
    <d v="2015-03-19T21:47:44"/>
    <n v="1675"/>
    <n v="20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s v="theater"/>
    <x v="6"/>
    <x v="3617"/>
    <d v="2017-02-28T00:00:00"/>
    <n v="1675"/>
    <n v="20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s v="theater"/>
    <x v="6"/>
    <x v="3618"/>
    <d v="2015-06-03T15:04:10"/>
    <n v="1675"/>
    <n v="20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s v="theater"/>
    <x v="6"/>
    <x v="3619"/>
    <d v="2016-11-19T22:00:00"/>
    <n v="3000"/>
    <n v="3167.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s v="theater"/>
    <x v="6"/>
    <x v="3620"/>
    <d v="2015-03-05T04:00:00"/>
    <n v="3000"/>
    <n v="3167.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s v="theater"/>
    <x v="6"/>
    <x v="3621"/>
    <d v="2016-09-30T21:00:00"/>
    <n v="3000"/>
    <n v="3167.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s v="theater"/>
    <x v="6"/>
    <x v="3622"/>
    <d v="2014-09-28T03:23:00"/>
    <n v="3000"/>
    <n v="3167.5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s v="theater"/>
    <x v="6"/>
    <x v="3623"/>
    <d v="2014-07-26T07:00:00"/>
    <n v="3000"/>
    <n v="3167.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s v="theater"/>
    <x v="6"/>
    <x v="3624"/>
    <d v="2016-08-23T18:34:50"/>
    <n v="3000"/>
    <n v="3167.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s v="theater"/>
    <x v="6"/>
    <x v="3625"/>
    <d v="2015-07-02T15:39:37"/>
    <n v="1675"/>
    <n v="20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s v="theater"/>
    <x v="6"/>
    <x v="3626"/>
    <d v="2014-08-16T16:00:57"/>
    <n v="1675"/>
    <n v="20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s v="theater"/>
    <x v="6"/>
    <x v="3627"/>
    <d v="2016-05-21T03:59:00"/>
    <n v="3000"/>
    <n v="3167.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s v="theater"/>
    <x v="40"/>
    <x v="3628"/>
    <d v="2015-12-13T20:59:56"/>
    <n v="7500"/>
    <n v="3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x v="40"/>
    <x v="3629"/>
    <d v="2016-05-05T17:00:00"/>
    <n v="7500"/>
    <n v="32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s v="theater"/>
    <x v="40"/>
    <x v="3630"/>
    <d v="2014-11-29T21:19:50"/>
    <n v="3000"/>
    <n v="1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x v="40"/>
    <x v="3631"/>
    <d v="2014-09-23T03:59:00"/>
    <n v="7500"/>
    <n v="32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s v="theater"/>
    <x v="40"/>
    <x v="3632"/>
    <d v="2014-11-23T22:29:09"/>
    <n v="300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x v="40"/>
    <x v="3633"/>
    <d v="2016-11-19T01:00:00"/>
    <n v="7500"/>
    <n v="32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s v="theater"/>
    <x v="40"/>
    <x v="3634"/>
    <d v="2017-01-14T03:59:00"/>
    <n v="3650"/>
    <n v="108.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x v="40"/>
    <x v="3635"/>
    <d v="2016-04-20T21:11:16"/>
    <n v="7500"/>
    <n v="32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s v="theater"/>
    <x v="40"/>
    <x v="3636"/>
    <d v="2015-09-14T16:40:29"/>
    <n v="7500"/>
    <n v="32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x v="40"/>
    <x v="3637"/>
    <d v="2015-01-01T16:48:55"/>
    <n v="7500"/>
    <n v="32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s v="theater"/>
    <x v="40"/>
    <x v="3638"/>
    <d v="2015-04-19T15:08:52"/>
    <n v="3650"/>
    <n v="108.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x v="40"/>
    <x v="3639"/>
    <d v="2016-10-07T15:11:00"/>
    <n v="7500"/>
    <n v="3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x v="40"/>
    <x v="3640"/>
    <d v="2015-05-10T18:45:30"/>
    <n v="7500"/>
    <n v="3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s v="theater"/>
    <x v="40"/>
    <x v="3641"/>
    <d v="2014-10-05T05:00:00"/>
    <n v="7500"/>
    <n v="32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s v="theater"/>
    <x v="40"/>
    <x v="3642"/>
    <d v="2015-11-30T17:00:00"/>
    <n v="700"/>
    <n v="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x v="40"/>
    <x v="3643"/>
    <d v="2015-11-17T04:27:19"/>
    <n v="7500"/>
    <n v="32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x v="40"/>
    <x v="3644"/>
    <d v="2016-03-08T04:59:00"/>
    <n v="7500"/>
    <n v="32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s v="theater"/>
    <x v="40"/>
    <x v="3645"/>
    <d v="2016-11-22T00:17:18"/>
    <n v="3650"/>
    <n v="108.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x v="40"/>
    <x v="3646"/>
    <d v="2015-06-16T23:30:00"/>
    <n v="7500"/>
    <n v="32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s v="theater"/>
    <x v="40"/>
    <x v="3647"/>
    <d v="2016-09-30T17:58:47"/>
    <n v="3000"/>
    <n v="1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s v="theater"/>
    <x v="6"/>
    <x v="3648"/>
    <d v="2014-10-05T07:00:45"/>
    <n v="3000"/>
    <n v="3167.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s v="theater"/>
    <x v="6"/>
    <x v="3649"/>
    <d v="2014-06-16T17:06:34"/>
    <n v="1825"/>
    <n v="1940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s v="theater"/>
    <x v="6"/>
    <x v="3650"/>
    <d v="2016-02-02T11:29:44"/>
    <n v="1675"/>
    <n v="20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s v="theater"/>
    <x v="6"/>
    <x v="3651"/>
    <d v="2014-08-10T15:59:00"/>
    <n v="3000"/>
    <n v="3167.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s v="theater"/>
    <x v="6"/>
    <x v="3652"/>
    <d v="2016-08-25T03:59:00"/>
    <n v="1825"/>
    <n v="1940.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s v="theater"/>
    <x v="6"/>
    <x v="3653"/>
    <d v="2015-08-05T08:43:27"/>
    <n v="1675"/>
    <n v="20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s v="theater"/>
    <x v="6"/>
    <x v="3654"/>
    <d v="2016-04-03T17:00:00"/>
    <n v="1675"/>
    <n v="20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s v="theater"/>
    <x v="6"/>
    <x v="3655"/>
    <d v="2015-07-18T06:59:00"/>
    <n v="3000"/>
    <n v="3167.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s v="theater"/>
    <x v="6"/>
    <x v="3656"/>
    <d v="2017-02-01T22:59:00"/>
    <n v="5000"/>
    <n v="529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s v="theater"/>
    <x v="6"/>
    <x v="3657"/>
    <d v="2016-06-01T21:42:00"/>
    <n v="2000"/>
    <n v="221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s v="theater"/>
    <x v="6"/>
    <x v="3658"/>
    <d v="2014-07-02T03:59:00"/>
    <n v="3000"/>
    <n v="3167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s v="theater"/>
    <x v="6"/>
    <x v="3659"/>
    <d v="2015-03-19T14:39:00"/>
    <n v="3000"/>
    <n v="3167.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s v="theater"/>
    <x v="6"/>
    <x v="3660"/>
    <d v="2014-12-23T21:08:45"/>
    <n v="1675"/>
    <n v="20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s v="theater"/>
    <x v="6"/>
    <x v="3661"/>
    <d v="2016-04-10T04:00:00"/>
    <n v="3000"/>
    <n v="3167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s v="theater"/>
    <x v="6"/>
    <x v="3662"/>
    <d v="2015-03-31T04:16:54"/>
    <n v="1825"/>
    <n v="1940.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s v="theater"/>
    <x v="6"/>
    <x v="3663"/>
    <d v="2016-12-21T11:50:30"/>
    <n v="1675"/>
    <n v="20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s v="theater"/>
    <x v="6"/>
    <x v="3664"/>
    <d v="2016-06-16T05:58:09"/>
    <n v="3000"/>
    <n v="3167.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s v="theater"/>
    <x v="6"/>
    <x v="3665"/>
    <d v="2015-10-28T19:54:00"/>
    <n v="620"/>
    <n v="71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s v="theater"/>
    <x v="6"/>
    <x v="3666"/>
    <d v="2014-07-24T07:00:00"/>
    <n v="3000"/>
    <n v="3167.5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s v="theater"/>
    <x v="6"/>
    <x v="3667"/>
    <d v="2015-07-18T23:16:59"/>
    <n v="1675"/>
    <n v="20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s v="theater"/>
    <x v="6"/>
    <x v="3668"/>
    <d v="2015-07-23T18:33:00"/>
    <n v="3000"/>
    <n v="3167.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s v="theater"/>
    <x v="6"/>
    <x v="3669"/>
    <d v="2015-06-11T16:12:17"/>
    <n v="1675"/>
    <n v="20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s v="theater"/>
    <x v="6"/>
    <x v="3670"/>
    <d v="2015-05-31T23:00:00"/>
    <n v="1675"/>
    <n v="20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s v="theater"/>
    <x v="6"/>
    <x v="3671"/>
    <d v="2014-07-21T03:59:00"/>
    <n v="3000"/>
    <n v="3167.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s v="theater"/>
    <x v="6"/>
    <x v="3672"/>
    <d v="2014-09-26T22:43:04"/>
    <n v="1675"/>
    <n v="20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s v="theater"/>
    <x v="6"/>
    <x v="3673"/>
    <d v="2014-11-05T12:52:00"/>
    <n v="1675"/>
    <n v="20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s v="theater"/>
    <x v="6"/>
    <x v="3674"/>
    <d v="2016-09-03T20:57:09"/>
    <n v="4500"/>
    <n v="45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s v="theater"/>
    <x v="6"/>
    <x v="3675"/>
    <d v="2016-05-15T23:00:00"/>
    <n v="1675"/>
    <n v="20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s v="theater"/>
    <x v="6"/>
    <x v="3676"/>
    <d v="2014-09-12T19:34:44"/>
    <n v="3000"/>
    <n v="3167.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s v="theater"/>
    <x v="6"/>
    <x v="3677"/>
    <d v="2014-07-03T03:59:00"/>
    <n v="3000"/>
    <n v="3167.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s v="theater"/>
    <x v="6"/>
    <x v="3678"/>
    <d v="2015-05-31T12:44:58"/>
    <n v="1675"/>
    <n v="20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s v="theater"/>
    <x v="6"/>
    <x v="3679"/>
    <d v="2014-07-01T04:59:00"/>
    <n v="3000"/>
    <n v="3167.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s v="theater"/>
    <x v="6"/>
    <x v="3680"/>
    <d v="2016-10-05T10:53:54"/>
    <n v="3000"/>
    <n v="3167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s v="theater"/>
    <x v="6"/>
    <x v="3681"/>
    <d v="2016-01-15T15:38:10"/>
    <n v="3000"/>
    <n v="3167.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s v="theater"/>
    <x v="6"/>
    <x v="3682"/>
    <d v="2014-06-16T06:59:00"/>
    <n v="3000"/>
    <n v="3167.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s v="theater"/>
    <x v="6"/>
    <x v="3683"/>
    <d v="2016-10-20T02:48:16"/>
    <n v="3000"/>
    <n v="3167.5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s v="theater"/>
    <x v="6"/>
    <x v="3684"/>
    <d v="2015-09-02T04:19:46"/>
    <n v="3000"/>
    <n v="3167.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s v="theater"/>
    <x v="6"/>
    <x v="3685"/>
    <d v="2014-05-19T21:00:00"/>
    <n v="3000"/>
    <n v="3167.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s v="theater"/>
    <x v="6"/>
    <x v="3686"/>
    <d v="2015-08-29T03:59:00"/>
    <n v="3000"/>
    <n v="3167.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s v="theater"/>
    <x v="6"/>
    <x v="3687"/>
    <d v="2014-06-27T05:14:15"/>
    <n v="3000"/>
    <n v="3167.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s v="theater"/>
    <x v="6"/>
    <x v="3688"/>
    <d v="2014-08-08T18:53:24"/>
    <n v="1675"/>
    <n v="200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s v="theater"/>
    <x v="6"/>
    <x v="3689"/>
    <d v="2015-06-21T22:25:00"/>
    <n v="3000"/>
    <n v="3167.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s v="theater"/>
    <x v="6"/>
    <x v="3690"/>
    <d v="2014-11-27T15:21:23"/>
    <n v="3000"/>
    <n v="3167.5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s v="theater"/>
    <x v="6"/>
    <x v="3691"/>
    <d v="2015-03-02T04:59:00"/>
    <n v="3000"/>
    <n v="3167.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s v="theater"/>
    <x v="6"/>
    <x v="3692"/>
    <d v="2014-09-19T00:00:00"/>
    <n v="3000"/>
    <n v="3167.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s v="theater"/>
    <x v="6"/>
    <x v="3693"/>
    <d v="2015-11-30T22:30:00"/>
    <n v="1675"/>
    <n v="20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s v="theater"/>
    <x v="6"/>
    <x v="3694"/>
    <d v="2016-06-06T02:00:00"/>
    <n v="3000"/>
    <n v="3167.5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s v="theater"/>
    <x v="6"/>
    <x v="3695"/>
    <d v="2015-01-11T20:53:30"/>
    <n v="3000"/>
    <n v="3167.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s v="theater"/>
    <x v="6"/>
    <x v="3696"/>
    <d v="2015-02-13T14:48:36"/>
    <n v="1675"/>
    <n v="20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s v="theater"/>
    <x v="6"/>
    <x v="3697"/>
    <d v="2016-05-10T11:10:48"/>
    <n v="1675"/>
    <n v="200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s v="theater"/>
    <x v="6"/>
    <x v="3698"/>
    <d v="2016-03-02T19:21:27"/>
    <n v="3000"/>
    <n v="3167.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s v="theater"/>
    <x v="6"/>
    <x v="3699"/>
    <d v="2014-10-15T14:26:56"/>
    <n v="3000"/>
    <n v="3167.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s v="theater"/>
    <x v="6"/>
    <x v="3700"/>
    <d v="2014-09-30T16:00:00"/>
    <n v="3000"/>
    <n v="3167.5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s v="theater"/>
    <x v="6"/>
    <x v="3701"/>
    <d v="2015-06-04T12:59:53"/>
    <n v="1675"/>
    <n v="20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s v="theater"/>
    <x v="6"/>
    <x v="3702"/>
    <d v="2016-07-10T22:59:00"/>
    <n v="1675"/>
    <n v="20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s v="theater"/>
    <x v="6"/>
    <x v="3703"/>
    <d v="2016-08-13T06:59:00"/>
    <n v="3000"/>
    <n v="3167.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s v="theater"/>
    <x v="6"/>
    <x v="3704"/>
    <d v="2016-05-31T16:33:14"/>
    <n v="1675"/>
    <n v="200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s v="theater"/>
    <x v="6"/>
    <x v="3705"/>
    <d v="2014-06-23T18:00:00"/>
    <n v="3000"/>
    <n v="3167.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s v="theater"/>
    <x v="6"/>
    <x v="3706"/>
    <d v="2014-09-12T21:55:49"/>
    <n v="3000"/>
    <n v="3167.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s v="theater"/>
    <x v="6"/>
    <x v="3707"/>
    <d v="2016-07-22T05:26:00"/>
    <n v="3000"/>
    <n v="3167.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s v="theater"/>
    <x v="6"/>
    <x v="3708"/>
    <d v="2014-07-04T03:24:46"/>
    <n v="3000"/>
    <n v="3167.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s v="theater"/>
    <x v="6"/>
    <x v="3709"/>
    <d v="2014-06-25T16:59:06"/>
    <n v="1675"/>
    <n v="200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s v="theater"/>
    <x v="6"/>
    <x v="3710"/>
    <d v="2015-04-03T13:49:48"/>
    <n v="3000"/>
    <n v="3167.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s v="theater"/>
    <x v="6"/>
    <x v="3711"/>
    <d v="2014-06-15T16:00:00"/>
    <n v="3000"/>
    <n v="3167.5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s v="theater"/>
    <x v="6"/>
    <x v="3712"/>
    <d v="2015-05-31T06:59:00"/>
    <n v="3000"/>
    <n v="3167.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s v="theater"/>
    <x v="6"/>
    <x v="3713"/>
    <d v="2016-06-04T17:42:46"/>
    <n v="3000"/>
    <n v="3167.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s v="theater"/>
    <x v="6"/>
    <x v="3714"/>
    <d v="2015-05-26T03:59:00"/>
    <n v="3000"/>
    <n v="3167.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s v="theater"/>
    <x v="6"/>
    <x v="3715"/>
    <d v="2015-03-31T12:52:00"/>
    <n v="1675"/>
    <n v="20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s v="theater"/>
    <x v="6"/>
    <x v="3716"/>
    <d v="2016-01-21T21:18:29"/>
    <n v="3000"/>
    <n v="3167.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s v="theater"/>
    <x v="6"/>
    <x v="3717"/>
    <d v="2015-05-09T20:47:29"/>
    <n v="1675"/>
    <n v="200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s v="theater"/>
    <x v="6"/>
    <x v="3718"/>
    <d v="2015-02-27T17:11:15"/>
    <n v="1675"/>
    <n v="200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s v="theater"/>
    <x v="6"/>
    <x v="3719"/>
    <d v="2015-06-22T17:31:06"/>
    <n v="1675"/>
    <n v="200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s v="theater"/>
    <x v="6"/>
    <x v="3720"/>
    <d v="2015-07-02T23:50:06"/>
    <n v="3000"/>
    <n v="3167.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s v="theater"/>
    <x v="6"/>
    <x v="3721"/>
    <d v="2014-11-05T23:28:04"/>
    <n v="3000"/>
    <n v="3167.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s v="theater"/>
    <x v="6"/>
    <x v="3722"/>
    <d v="2016-02-11T22:59:00"/>
    <n v="1825"/>
    <n v="1940.5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s v="theater"/>
    <x v="6"/>
    <x v="3723"/>
    <d v="2014-11-30T19:04:22"/>
    <n v="1675"/>
    <n v="20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s v="theater"/>
    <x v="6"/>
    <x v="3724"/>
    <d v="2016-05-04T23:00:00"/>
    <n v="1675"/>
    <n v="20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s v="theater"/>
    <x v="6"/>
    <x v="3725"/>
    <d v="2016-02-18T21:30:00"/>
    <n v="1675"/>
    <n v="20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s v="theater"/>
    <x v="6"/>
    <x v="3726"/>
    <d v="2016-04-29T21:00:00"/>
    <n v="3000"/>
    <n v="3167.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s v="theater"/>
    <x v="6"/>
    <x v="3727"/>
    <d v="2016-10-20T04:55:00"/>
    <n v="3000"/>
    <n v="3167.5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s v="theater"/>
    <x v="6"/>
    <x v="3728"/>
    <d v="2015-08-19T04:06:16"/>
    <n v="5000"/>
    <n v="10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x v="6"/>
    <x v="3729"/>
    <d v="2015-03-23T03:55:12"/>
    <n v="5000"/>
    <n v="10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x v="6"/>
    <x v="3730"/>
    <d v="2015-08-17T16:15:59"/>
    <n v="5000"/>
    <n v="10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x v="6"/>
    <x v="3731"/>
    <d v="2015-01-10T03:23:00"/>
    <n v="5000"/>
    <n v="10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s v="theater"/>
    <x v="6"/>
    <x v="3732"/>
    <d v="2015-01-24T12:00:00"/>
    <n v="925"/>
    <n v="65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s v="theater"/>
    <x v="6"/>
    <x v="3733"/>
    <d v="2015-04-18T22:30:00"/>
    <n v="5000"/>
    <n v="103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x v="6"/>
    <x v="3734"/>
    <d v="2015-05-25T21:38:16"/>
    <n v="5000"/>
    <n v="103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s v="theater"/>
    <x v="6"/>
    <x v="3735"/>
    <d v="2015-05-28T16:38:09"/>
    <n v="2000"/>
    <n v="102.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s v="theater"/>
    <x v="6"/>
    <x v="3736"/>
    <d v="2015-03-23T18:00:00"/>
    <n v="2000"/>
    <n v="102.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s v="theater"/>
    <x v="6"/>
    <x v="3737"/>
    <d v="2015-11-12T06:59:00"/>
    <n v="5000"/>
    <n v="103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s v="theater"/>
    <x v="6"/>
    <x v="3738"/>
    <d v="2014-07-15T22:00:00"/>
    <n v="2000"/>
    <n v="102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s v="theater"/>
    <x v="6"/>
    <x v="3739"/>
    <d v="2016-07-17T10:47:48"/>
    <n v="2000"/>
    <n v="102.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s v="theater"/>
    <x v="6"/>
    <x v="3740"/>
    <d v="2014-08-12T01:53:58"/>
    <n v="5000"/>
    <n v="10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s v="theater"/>
    <x v="6"/>
    <x v="3741"/>
    <d v="2015-12-17T22:05:50"/>
    <n v="5000"/>
    <n v="103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x v="6"/>
    <x v="3742"/>
    <d v="2014-09-06T05:09:04"/>
    <n v="5000"/>
    <n v="10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x v="6"/>
    <x v="3743"/>
    <d v="2014-07-03T17:02:44"/>
    <n v="5000"/>
    <n v="10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x v="6"/>
    <x v="3744"/>
    <d v="2014-07-05T03:59:00"/>
    <n v="5000"/>
    <n v="10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x v="6"/>
    <x v="3745"/>
    <d v="2014-08-10T16:45:02"/>
    <n v="5000"/>
    <n v="10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x v="6"/>
    <x v="3746"/>
    <d v="2016-10-08T09:20:39"/>
    <n v="5000"/>
    <n v="103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s v="theater"/>
    <x v="6"/>
    <x v="3747"/>
    <d v="2015-07-05T22:59:00"/>
    <n v="2000"/>
    <n v="102.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s v="theater"/>
    <x v="40"/>
    <x v="3748"/>
    <d v="2016-02-16T05:59:00"/>
    <n v="3500"/>
    <n v="375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s v="theater"/>
    <x v="40"/>
    <x v="3749"/>
    <d v="2016-04-29T03:59:00"/>
    <n v="3500"/>
    <n v="375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s v="theater"/>
    <x v="40"/>
    <x v="3750"/>
    <d v="2015-02-10T07:59:00"/>
    <n v="3500"/>
    <n v="375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s v="theater"/>
    <x v="40"/>
    <x v="3751"/>
    <d v="2016-04-02T23:51:13"/>
    <n v="3500"/>
    <n v="375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s v="theater"/>
    <x v="40"/>
    <x v="3752"/>
    <d v="2016-10-16T21:00:00"/>
    <n v="1375"/>
    <n v="1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s v="theater"/>
    <x v="40"/>
    <x v="3753"/>
    <d v="2015-06-03T00:00:00"/>
    <n v="3500"/>
    <n v="375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s v="theater"/>
    <x v="40"/>
    <x v="3754"/>
    <d v="2014-07-26T04:59:00"/>
    <n v="3500"/>
    <n v="375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s v="theater"/>
    <x v="40"/>
    <x v="3755"/>
    <d v="2016-04-15T20:48:27"/>
    <n v="1375"/>
    <n v="166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s v="theater"/>
    <x v="40"/>
    <x v="3756"/>
    <d v="2014-06-11T19:33:18"/>
    <n v="3500"/>
    <n v="375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s v="theater"/>
    <x v="40"/>
    <x v="3757"/>
    <d v="2014-12-01T20:25:15"/>
    <n v="3500"/>
    <n v="375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s v="theater"/>
    <x v="40"/>
    <x v="3758"/>
    <d v="2014-05-19T05:00:00"/>
    <n v="3500"/>
    <n v="375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s v="theater"/>
    <x v="40"/>
    <x v="3759"/>
    <d v="2015-08-26T02:35:53"/>
    <n v="3500"/>
    <n v="375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s v="theater"/>
    <x v="40"/>
    <x v="3760"/>
    <d v="2014-05-05T12:36:26"/>
    <n v="3500"/>
    <n v="375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s v="theater"/>
    <x v="40"/>
    <x v="3761"/>
    <d v="2015-08-10T23:00:00"/>
    <n v="1375"/>
    <n v="166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s v="theater"/>
    <x v="40"/>
    <x v="3762"/>
    <d v="2015-08-02T19:31:29"/>
    <n v="1375"/>
    <n v="1664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s v="theater"/>
    <x v="40"/>
    <x v="3763"/>
    <d v="2015-04-01T17:00:26"/>
    <n v="3500"/>
    <n v="375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s v="theater"/>
    <x v="40"/>
    <x v="3764"/>
    <d v="2016-05-29T00:36:00"/>
    <n v="3500"/>
    <n v="375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s v="theater"/>
    <x v="40"/>
    <x v="3765"/>
    <d v="2014-07-30T18:38:02"/>
    <n v="3500"/>
    <n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s v="theater"/>
    <x v="40"/>
    <x v="3766"/>
    <d v="2014-07-03T04:00:45"/>
    <n v="3500"/>
    <n v="375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s v="theater"/>
    <x v="40"/>
    <x v="3767"/>
    <d v="2015-03-01T04:59:00"/>
    <n v="3500"/>
    <n v="375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s v="theater"/>
    <x v="40"/>
    <x v="3768"/>
    <d v="2014-06-12T17:28:10"/>
    <n v="3500"/>
    <n v="37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s v="theater"/>
    <x v="40"/>
    <x v="3769"/>
    <d v="2016-04-15T14:21:19"/>
    <n v="3500"/>
    <n v="375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s v="theater"/>
    <x v="40"/>
    <x v="3770"/>
    <d v="2015-06-13T22:20:10"/>
    <n v="1375"/>
    <n v="166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s v="theater"/>
    <x v="40"/>
    <x v="3771"/>
    <d v="2016-05-18T00:00:00"/>
    <n v="3500"/>
    <n v="375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s v="theater"/>
    <x v="40"/>
    <x v="3772"/>
    <d v="2016-11-29T06:00:00"/>
    <n v="3500"/>
    <n v="375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s v="theater"/>
    <x v="40"/>
    <x v="3773"/>
    <d v="2016-11-15T02:08:00"/>
    <n v="3500"/>
    <n v="375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s v="theater"/>
    <x v="40"/>
    <x v="3774"/>
    <d v="2015-04-09T19:00:55"/>
    <n v="1750"/>
    <n v="182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s v="theater"/>
    <x v="40"/>
    <x v="3775"/>
    <d v="2015-04-09T04:00:00"/>
    <n v="3500"/>
    <n v="375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s v="theater"/>
    <x v="40"/>
    <x v="3776"/>
    <d v="2014-08-01T01:00:00"/>
    <n v="3500"/>
    <n v="375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s v="theater"/>
    <x v="40"/>
    <x v="3777"/>
    <d v="2014-09-27T04:00:00"/>
    <n v="3500"/>
    <n v="375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s v="theater"/>
    <x v="40"/>
    <x v="3778"/>
    <d v="2015-02-14T19:39:40"/>
    <n v="3500"/>
    <n v="375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s v="theater"/>
    <x v="40"/>
    <x v="3779"/>
    <d v="2016-03-26T16:39:00"/>
    <n v="3500"/>
    <n v="375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s v="theater"/>
    <x v="40"/>
    <x v="3780"/>
    <d v="2015-07-13T20:06:00"/>
    <n v="3500"/>
    <n v="375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s v="theater"/>
    <x v="40"/>
    <x v="3781"/>
    <d v="2014-09-08T21:11:25"/>
    <n v="3500"/>
    <n v="375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s v="theater"/>
    <x v="40"/>
    <x v="3782"/>
    <d v="2016-07-24T23:00:00"/>
    <n v="1375"/>
    <n v="166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s v="theater"/>
    <x v="40"/>
    <x v="3783"/>
    <d v="2016-03-15T16:00:00"/>
    <n v="3500"/>
    <n v="37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s v="theater"/>
    <x v="40"/>
    <x v="3784"/>
    <d v="2016-07-10T23:32:12"/>
    <n v="1750"/>
    <n v="182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s v="theater"/>
    <x v="40"/>
    <x v="3785"/>
    <d v="2016-08-02T10:03:00"/>
    <n v="1375"/>
    <n v="166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s v="theater"/>
    <x v="40"/>
    <x v="3786"/>
    <d v="2016-05-27T00:54:35"/>
    <n v="3500"/>
    <n v="375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s v="theater"/>
    <x v="40"/>
    <x v="3787"/>
    <d v="2015-07-11T03:59:00"/>
    <n v="3500"/>
    <n v="375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s v="theater"/>
    <x v="40"/>
    <x v="3788"/>
    <d v="2015-12-23T16:18:00"/>
    <n v="7500"/>
    <n v="32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s v="theater"/>
    <x v="40"/>
    <x v="3789"/>
    <d v="2015-06-15T19:10:18"/>
    <n v="3000"/>
    <n v="1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s v="theater"/>
    <x v="40"/>
    <x v="3790"/>
    <d v="2016-11-22T17:00:23"/>
    <n v="7500"/>
    <n v="32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s v="theater"/>
    <x v="40"/>
    <x v="3791"/>
    <d v="2014-07-06T16:36:32"/>
    <n v="7500"/>
    <n v="32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s v="theater"/>
    <x v="40"/>
    <x v="3792"/>
    <d v="2015-07-15T10:43:42"/>
    <n v="7500"/>
    <n v="3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s v="theater"/>
    <x v="40"/>
    <x v="3793"/>
    <d v="2014-12-16T22:32:09"/>
    <n v="7500"/>
    <n v="32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s v="theater"/>
    <x v="40"/>
    <x v="3794"/>
    <d v="2015-06-07T13:55:54"/>
    <n v="3000"/>
    <n v="1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s v="theater"/>
    <x v="40"/>
    <x v="3795"/>
    <d v="2015-08-28T22:30:00"/>
    <n v="3000"/>
    <n v="1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s v="theater"/>
    <x v="40"/>
    <x v="3796"/>
    <d v="2017-01-14T00:42:36"/>
    <n v="7500"/>
    <n v="32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s v="theater"/>
    <x v="40"/>
    <x v="3797"/>
    <d v="2015-04-20T21:09:25"/>
    <n v="7500"/>
    <n v="32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s v="theater"/>
    <x v="40"/>
    <x v="3798"/>
    <d v="2014-08-10T17:20:48"/>
    <n v="7500"/>
    <n v="32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s v="theater"/>
    <x v="40"/>
    <x v="3799"/>
    <d v="2016-03-11T22:20:43"/>
    <n v="7500"/>
    <n v="32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s v="theater"/>
    <x v="40"/>
    <x v="3800"/>
    <d v="2015-01-11T04:59:00"/>
    <n v="7500"/>
    <n v="3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s v="theater"/>
    <x v="40"/>
    <x v="3801"/>
    <d v="2015-01-02T16:13:36"/>
    <n v="7500"/>
    <n v="32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s v="theater"/>
    <x v="40"/>
    <x v="3802"/>
    <d v="2015-10-22T03:01:46"/>
    <n v="7500"/>
    <n v="32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s v="theater"/>
    <x v="40"/>
    <x v="3803"/>
    <d v="2016-03-04T23:19:28"/>
    <n v="7500"/>
    <n v="32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x v="40"/>
    <x v="3804"/>
    <d v="2016-07-31T07:00:00"/>
    <n v="7500"/>
    <n v="32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s v="theater"/>
    <x v="40"/>
    <x v="3805"/>
    <d v="2014-09-27T21:17:20"/>
    <n v="7500"/>
    <n v="3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s v="theater"/>
    <x v="40"/>
    <x v="3806"/>
    <d v="2014-06-29T06:13:01"/>
    <n v="750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s v="theater"/>
    <x v="40"/>
    <x v="3807"/>
    <d v="2015-04-03T21:48:59"/>
    <n v="7500"/>
    <n v="32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s v="theater"/>
    <x v="6"/>
    <x v="3808"/>
    <d v="2015-04-25T09:53:39"/>
    <n v="1675"/>
    <n v="20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s v="theater"/>
    <x v="6"/>
    <x v="3809"/>
    <d v="2014-07-30T23:00:00"/>
    <n v="1675"/>
    <n v="20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s v="theater"/>
    <x v="6"/>
    <x v="3810"/>
    <d v="2015-03-21T19:22:38"/>
    <n v="3000"/>
    <n v="3167.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s v="theater"/>
    <x v="6"/>
    <x v="3811"/>
    <d v="2016-05-31T11:00:00"/>
    <n v="1675"/>
    <n v="20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s v="theater"/>
    <x v="6"/>
    <x v="3812"/>
    <d v="2015-06-01T03:59:00"/>
    <n v="1825"/>
    <n v="1940.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s v="theater"/>
    <x v="6"/>
    <x v="3813"/>
    <d v="2016-06-14T21:43:00"/>
    <n v="3000"/>
    <n v="3167.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s v="theater"/>
    <x v="6"/>
    <x v="3814"/>
    <d v="2015-04-01T03:59:00"/>
    <n v="3000"/>
    <n v="3167.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s v="theater"/>
    <x v="6"/>
    <x v="3815"/>
    <d v="2015-08-20T23:00:00"/>
    <n v="1675"/>
    <n v="20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s v="theater"/>
    <x v="6"/>
    <x v="3816"/>
    <d v="2014-07-17T16:33:43"/>
    <n v="3000"/>
    <n v="3167.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s v="theater"/>
    <x v="6"/>
    <x v="3817"/>
    <d v="2015-10-24T03:59:00"/>
    <n v="3000"/>
    <n v="3167.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s v="theater"/>
    <x v="6"/>
    <x v="3818"/>
    <d v="2015-03-12T19:13:02"/>
    <n v="3000"/>
    <n v="3167.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s v="theater"/>
    <x v="6"/>
    <x v="3819"/>
    <d v="2015-07-17T21:02:00"/>
    <n v="3000"/>
    <n v="3167.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s v="theater"/>
    <x v="6"/>
    <x v="3820"/>
    <d v="2015-07-05T15:38:37"/>
    <n v="1675"/>
    <n v="20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s v="theater"/>
    <x v="6"/>
    <x v="3821"/>
    <d v="2016-01-04T04:20:07"/>
    <n v="3000"/>
    <n v="3167.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s v="theater"/>
    <x v="6"/>
    <x v="3822"/>
    <d v="2016-01-19T22:59:00"/>
    <n v="4500"/>
    <n v="45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s v="theater"/>
    <x v="6"/>
    <x v="3823"/>
    <d v="2015-07-20T03:59:00"/>
    <n v="3000"/>
    <n v="3167.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s v="theater"/>
    <x v="6"/>
    <x v="3824"/>
    <d v="2016-08-01T13:41:00"/>
    <n v="1675"/>
    <n v="20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s v="theater"/>
    <x v="6"/>
    <x v="3825"/>
    <d v="2015-06-17T01:40:14"/>
    <n v="3000"/>
    <n v="3167.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s v="theater"/>
    <x v="6"/>
    <x v="3826"/>
    <d v="2015-05-07T10:09:54"/>
    <n v="1675"/>
    <n v="20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s v="theater"/>
    <x v="6"/>
    <x v="3827"/>
    <d v="2015-03-27T00:00:00"/>
    <n v="1675"/>
    <n v="20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s v="theater"/>
    <x v="6"/>
    <x v="3828"/>
    <d v="2014-12-31T13:39:47"/>
    <n v="3000"/>
    <n v="3167.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s v="theater"/>
    <x v="6"/>
    <x v="3829"/>
    <d v="2016-08-31T20:46:11"/>
    <n v="3000"/>
    <n v="3167.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s v="theater"/>
    <x v="6"/>
    <x v="3830"/>
    <d v="2016-05-27T17:46:51"/>
    <n v="3000"/>
    <n v="3167.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s v="theater"/>
    <x v="6"/>
    <x v="3831"/>
    <d v="2014-11-05T21:22:25"/>
    <n v="3000"/>
    <n v="3167.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s v="theater"/>
    <x v="6"/>
    <x v="3832"/>
    <d v="2016-02-20T02:45:35"/>
    <n v="3000"/>
    <n v="3167.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s v="theater"/>
    <x v="6"/>
    <x v="3833"/>
    <d v="2014-12-01T19:09:00"/>
    <n v="1825"/>
    <n v="1940.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s v="theater"/>
    <x v="6"/>
    <x v="3834"/>
    <d v="2015-06-18T10:41:07"/>
    <n v="1675"/>
    <n v="20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s v="theater"/>
    <x v="6"/>
    <x v="3835"/>
    <d v="2016-04-21T22:36:48"/>
    <n v="1675"/>
    <n v="20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s v="theater"/>
    <x v="6"/>
    <x v="3836"/>
    <d v="2016-08-03T04:09:00"/>
    <n v="3000"/>
    <n v="3167.5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s v="theater"/>
    <x v="6"/>
    <x v="3837"/>
    <d v="2015-07-03T18:22:38"/>
    <n v="1675"/>
    <n v="20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s v="theater"/>
    <x v="6"/>
    <x v="3838"/>
    <d v="2015-05-22T17:03:29"/>
    <n v="100000"/>
    <n v="1008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s v="theater"/>
    <x v="6"/>
    <x v="3839"/>
    <d v="2015-07-30T03:25:24"/>
    <n v="3000"/>
    <n v="3167.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s v="theater"/>
    <x v="6"/>
    <x v="3840"/>
    <d v="2016-03-28T15:50:29"/>
    <n v="1675"/>
    <n v="20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s v="theater"/>
    <x v="6"/>
    <x v="3841"/>
    <d v="2014-07-20T18:51:27"/>
    <n v="5000"/>
    <n v="10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s v="theater"/>
    <x v="6"/>
    <x v="3842"/>
    <d v="2014-05-11T11:50:52"/>
    <n v="2000"/>
    <n v="102.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x v="6"/>
    <x v="3843"/>
    <d v="2014-06-01T01:44:24"/>
    <n v="5000"/>
    <n v="10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x v="6"/>
    <x v="3844"/>
    <d v="2014-06-03T06:59:00"/>
    <n v="5000"/>
    <n v="10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x v="6"/>
    <x v="3845"/>
    <d v="2015-10-01T15:02:54"/>
    <n v="5000"/>
    <n v="103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s v="theater"/>
    <x v="6"/>
    <x v="3846"/>
    <d v="2014-10-04T06:59:00"/>
    <n v="5000"/>
    <n v="10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s v="theater"/>
    <x v="6"/>
    <x v="3847"/>
    <d v="2015-07-19T05:23:11"/>
    <n v="5000"/>
    <n v="10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s v="theater"/>
    <x v="6"/>
    <x v="3848"/>
    <d v="2015-10-18T19:36:29"/>
    <n v="5000"/>
    <n v="10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s v="theater"/>
    <x v="6"/>
    <x v="3849"/>
    <d v="2015-06-11T18:24:44"/>
    <n v="30000"/>
    <n v="2113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s v="theater"/>
    <x v="6"/>
    <x v="3850"/>
    <d v="2015-01-01T02:59:03"/>
    <n v="5000"/>
    <n v="1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s v="theater"/>
    <x v="6"/>
    <x v="3851"/>
    <d v="2015-07-17T10:32:59"/>
    <n v="2000"/>
    <n v="102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x v="6"/>
    <x v="3852"/>
    <d v="2015-03-27T03:34:36"/>
    <n v="5000"/>
    <n v="10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s v="theater"/>
    <x v="6"/>
    <x v="3853"/>
    <d v="2014-09-01T20:09:38"/>
    <n v="5000"/>
    <n v="10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x v="6"/>
    <x v="3854"/>
    <d v="2015-05-09T21:14:18"/>
    <n v="5000"/>
    <n v="1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x v="6"/>
    <x v="3855"/>
    <d v="2015-03-26T22:17:51"/>
    <n v="5000"/>
    <n v="10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x v="6"/>
    <x v="3856"/>
    <d v="2015-03-08T16:50:03"/>
    <n v="5000"/>
    <n v="1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x v="6"/>
    <x v="3857"/>
    <d v="2014-08-01T17:12:00"/>
    <n v="5000"/>
    <n v="1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s v="theater"/>
    <x v="6"/>
    <x v="3858"/>
    <d v="2015-05-22T21:00:00"/>
    <n v="2000"/>
    <n v="102.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x v="6"/>
    <x v="3859"/>
    <d v="2014-06-25T21:00:00"/>
    <n v="5000"/>
    <n v="1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x v="6"/>
    <x v="3860"/>
    <d v="2014-08-12T15:51:50"/>
    <n v="5000"/>
    <n v="10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s v="theater"/>
    <x v="6"/>
    <x v="3861"/>
    <d v="2014-11-12T21:47:00"/>
    <n v="5000"/>
    <n v="10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s v="theater"/>
    <x v="6"/>
    <x v="3862"/>
    <d v="2016-09-12T16:59:00"/>
    <n v="5000"/>
    <n v="10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s v="theater"/>
    <x v="6"/>
    <x v="3863"/>
    <d v="2015-11-05T16:11:45"/>
    <n v="5000"/>
    <n v="103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s v="theater"/>
    <x v="6"/>
    <x v="3864"/>
    <d v="2015-11-17T22:24:14"/>
    <n v="5000"/>
    <n v="103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s v="theater"/>
    <x v="6"/>
    <x v="3865"/>
    <d v="2014-08-30T05:30:00"/>
    <n v="9750"/>
    <n v="12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s v="theater"/>
    <x v="6"/>
    <x v="3866"/>
    <d v="2016-03-23T03:29:00"/>
    <n v="5000"/>
    <n v="103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s v="theater"/>
    <x v="6"/>
    <x v="3867"/>
    <d v="2016-06-18T19:32:19"/>
    <n v="5000"/>
    <n v="10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s v="theater"/>
    <x v="40"/>
    <x v="3868"/>
    <d v="2014-09-08T15:50:05"/>
    <n v="750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s v="theater"/>
    <x v="40"/>
    <x v="3869"/>
    <d v="2015-03-14T03:11:00"/>
    <n v="10000"/>
    <n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s v="theater"/>
    <x v="40"/>
    <x v="3870"/>
    <d v="2014-07-03T04:07:58"/>
    <n v="10000"/>
    <n v="2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x v="40"/>
    <x v="3871"/>
    <d v="2017-03-29T17:44:10"/>
    <n v="10000"/>
    <n v="2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s v="theater"/>
    <x v="40"/>
    <x v="3872"/>
    <d v="2015-08-14T03:29:56"/>
    <n v="10000"/>
    <n v="2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s v="theater"/>
    <x v="40"/>
    <x v="3873"/>
    <d v="2015-10-08T16:42:15"/>
    <n v="10000"/>
    <n v="2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s v="theater"/>
    <x v="40"/>
    <x v="3874"/>
    <d v="2015-01-24T01:00:00"/>
    <n v="62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s v="theater"/>
    <x v="40"/>
    <x v="3875"/>
    <d v="2016-09-03T10:00:00"/>
    <n v="3000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s v="theater"/>
    <x v="40"/>
    <x v="3876"/>
    <d v="2016-02-02T14:58:48"/>
    <n v="7500"/>
    <n v="1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s v="theater"/>
    <x v="40"/>
    <x v="3877"/>
    <d v="2016-12-08T16:15:52"/>
    <n v="10000"/>
    <n v="2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s v="theater"/>
    <x v="40"/>
    <x v="3878"/>
    <d v="2015-06-30T03:59:00"/>
    <n v="10000"/>
    <n v="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s v="theater"/>
    <x v="40"/>
    <x v="3879"/>
    <d v="2015-01-25T20:39:56"/>
    <n v="7500"/>
    <n v="1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s v="theater"/>
    <x v="40"/>
    <x v="3880"/>
    <d v="2014-07-30T23:00:00"/>
    <n v="7500"/>
    <n v="1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s v="theater"/>
    <x v="40"/>
    <x v="3881"/>
    <d v="2017-02-20T00:26:39"/>
    <n v="10000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s v="theater"/>
    <x v="40"/>
    <x v="3882"/>
    <d v="2016-01-31T23:03:00"/>
    <n v="2000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s v="theater"/>
    <x v="40"/>
    <x v="3883"/>
    <d v="2014-09-02T14:27:49"/>
    <n v="7500"/>
    <n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s v="theater"/>
    <x v="40"/>
    <x v="3884"/>
    <d v="2015-03-27T17:59:52"/>
    <n v="10000"/>
    <n v="2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x v="40"/>
    <x v="3885"/>
    <d v="2016-05-09T22:49:51"/>
    <n v="10000"/>
    <n v="25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s v="theater"/>
    <x v="40"/>
    <x v="3886"/>
    <d v="2014-12-11T05:28:22"/>
    <n v="2000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x v="40"/>
    <x v="3887"/>
    <d v="2015-05-01T22:00:00"/>
    <n v="10000"/>
    <n v="2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s v="theater"/>
    <x v="6"/>
    <x v="3888"/>
    <d v="2017-02-26T13:05:58"/>
    <n v="2000"/>
    <n v="102.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s v="theater"/>
    <x v="6"/>
    <x v="3889"/>
    <d v="2015-01-04T23:26:00"/>
    <n v="5000"/>
    <n v="10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s v="theater"/>
    <x v="6"/>
    <x v="3890"/>
    <d v="2015-08-15T18:12:24"/>
    <n v="5000"/>
    <n v="103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x v="6"/>
    <x v="3891"/>
    <d v="2015-03-23T04:59:00"/>
    <n v="5000"/>
    <n v="10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x v="6"/>
    <x v="3892"/>
    <d v="2014-08-24T07:00:00"/>
    <n v="5000"/>
    <n v="10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x v="6"/>
    <x v="3893"/>
    <d v="2014-07-01T06:00:00"/>
    <n v="5000"/>
    <n v="10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x v="6"/>
    <x v="3894"/>
    <d v="2016-12-06T04:59:00"/>
    <n v="5000"/>
    <n v="10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x v="6"/>
    <x v="3895"/>
    <d v="2015-02-28T06:00:18"/>
    <n v="5000"/>
    <n v="10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x v="6"/>
    <x v="3896"/>
    <d v="2014-06-17T04:36:18"/>
    <n v="5000"/>
    <n v="10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s v="theater"/>
    <x v="6"/>
    <x v="3897"/>
    <d v="2015-01-08T20:58:03"/>
    <n v="2500"/>
    <n v="44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s v="theater"/>
    <x v="6"/>
    <x v="3898"/>
    <d v="2015-08-17T16:00:00"/>
    <n v="2000"/>
    <n v="10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x v="6"/>
    <x v="3899"/>
    <d v="2014-08-12T18:36:01"/>
    <n v="5000"/>
    <n v="10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x v="6"/>
    <x v="3900"/>
    <d v="2015-06-11T02:13:11"/>
    <n v="5000"/>
    <n v="10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s v="theater"/>
    <x v="6"/>
    <x v="3901"/>
    <d v="2015-12-19T19:49:59"/>
    <n v="5000"/>
    <n v="103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s v="theater"/>
    <x v="6"/>
    <x v="3902"/>
    <d v="2016-11-14T12:14:02"/>
    <n v="2000"/>
    <n v="102.5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s v="theater"/>
    <x v="6"/>
    <x v="3903"/>
    <d v="2015-08-14T19:38:00"/>
    <n v="5000"/>
    <n v="10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s v="theater"/>
    <x v="6"/>
    <x v="3904"/>
    <d v="2015-04-15T05:04:00"/>
    <n v="5000"/>
    <n v="1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s v="theater"/>
    <x v="6"/>
    <x v="3905"/>
    <d v="2015-06-11T23:00:00"/>
    <n v="2000"/>
    <n v="102.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s v="theater"/>
    <x v="6"/>
    <x v="3906"/>
    <d v="2015-06-26T13:25:00"/>
    <n v="2000"/>
    <n v="102.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x v="6"/>
    <x v="3907"/>
    <d v="2014-10-26T20:08:00"/>
    <n v="5000"/>
    <n v="10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x v="6"/>
    <x v="3908"/>
    <d v="2014-07-29T03:14:56"/>
    <n v="5000"/>
    <n v="10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x v="6"/>
    <x v="3909"/>
    <d v="2014-09-11T08:37:22"/>
    <n v="5000"/>
    <n v="10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x v="6"/>
    <x v="3910"/>
    <d v="2015-09-07T18:09:57"/>
    <n v="5000"/>
    <n v="10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x v="6"/>
    <x v="3911"/>
    <d v="2014-11-26T20:29:37"/>
    <n v="5000"/>
    <n v="10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s v="theater"/>
    <x v="6"/>
    <x v="3912"/>
    <d v="2015-04-25T04:35:00"/>
    <n v="5000"/>
    <n v="10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s v="theater"/>
    <x v="6"/>
    <x v="3913"/>
    <d v="2015-11-30T06:04:09"/>
    <n v="5000"/>
    <n v="10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s v="theater"/>
    <x v="6"/>
    <x v="3914"/>
    <d v="2015-05-10T22:59:00"/>
    <n v="2000"/>
    <n v="102.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s v="theater"/>
    <x v="6"/>
    <x v="3915"/>
    <d v="2016-06-01T23:38:29"/>
    <n v="2000"/>
    <n v="102.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s v="theater"/>
    <x v="6"/>
    <x v="3916"/>
    <d v="2016-06-03T11:19:12"/>
    <n v="200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s v="theater"/>
    <x v="6"/>
    <x v="3917"/>
    <d v="2014-09-11T12:39:21"/>
    <n v="2000"/>
    <n v="102.5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s v="theater"/>
    <x v="6"/>
    <x v="3918"/>
    <d v="2014-08-04T16:00:00"/>
    <n v="2000"/>
    <n v="102.5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s v="theater"/>
    <x v="6"/>
    <x v="3919"/>
    <d v="2016-01-18T00:00:00"/>
    <n v="2000"/>
    <n v="102.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s v="theater"/>
    <x v="6"/>
    <x v="3920"/>
    <d v="2016-11-13T10:17:40"/>
    <n v="2000"/>
    <n v="102.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s v="theater"/>
    <x v="6"/>
    <x v="3921"/>
    <d v="2014-10-26T18:00:00"/>
    <n v="2000"/>
    <n v="102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x v="6"/>
    <x v="3922"/>
    <d v="2015-03-02T23:00:00"/>
    <n v="5000"/>
    <n v="103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s v="theater"/>
    <x v="6"/>
    <x v="3923"/>
    <d v="2015-04-09T23:31:11"/>
    <n v="2000"/>
    <n v="102.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x v="6"/>
    <x v="3924"/>
    <d v="2014-06-26T23:02:02"/>
    <n v="5000"/>
    <n v="10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x v="6"/>
    <x v="3925"/>
    <d v="2014-07-30T20:53:59"/>
    <n v="5000"/>
    <n v="10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s v="theater"/>
    <x v="6"/>
    <x v="3926"/>
    <d v="2014-12-27T02:02:28"/>
    <n v="5000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s v="theater"/>
    <x v="6"/>
    <x v="3927"/>
    <d v="2014-08-09T06:25:04"/>
    <n v="2000"/>
    <n v="10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s v="theater"/>
    <x v="6"/>
    <x v="3928"/>
    <d v="2015-10-16T04:59:00"/>
    <n v="5000"/>
    <n v="10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x v="6"/>
    <x v="3929"/>
    <d v="2016-09-18T19:51:05"/>
    <n v="5000"/>
    <n v="103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s v="theater"/>
    <x v="6"/>
    <x v="3930"/>
    <d v="2016-04-01T06:00:00"/>
    <n v="5000"/>
    <n v="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s v="theater"/>
    <x v="6"/>
    <x v="3931"/>
    <d v="2015-09-06T03:38:27"/>
    <n v="5000"/>
    <n v="103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x v="6"/>
    <x v="3932"/>
    <d v="2016-03-16T03:02:44"/>
    <n v="5000"/>
    <n v="103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s v="theater"/>
    <x v="6"/>
    <x v="3933"/>
    <d v="2016-07-17T00:43:00"/>
    <n v="5000"/>
    <n v="10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x v="6"/>
    <x v="3934"/>
    <d v="2015-10-01T13:00:00"/>
    <n v="5000"/>
    <n v="10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s v="theater"/>
    <x v="6"/>
    <x v="3935"/>
    <d v="2015-10-04T15:45:46"/>
    <n v="2000"/>
    <n v="102.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s v="theater"/>
    <x v="6"/>
    <x v="3936"/>
    <d v="2016-12-01T07:18:40"/>
    <n v="5000"/>
    <n v="103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s v="theater"/>
    <x v="6"/>
    <x v="3937"/>
    <d v="2016-07-11T15:09:20"/>
    <n v="5000"/>
    <n v="10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x v="6"/>
    <x v="3938"/>
    <d v="2015-06-27T21:44:14"/>
    <n v="5000"/>
    <n v="103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s v="theater"/>
    <x v="6"/>
    <x v="3939"/>
    <d v="2014-10-07T04:30:00"/>
    <n v="5000"/>
    <n v="2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x v="6"/>
    <x v="3940"/>
    <d v="2015-01-02T11:49:11"/>
    <n v="5000"/>
    <n v="10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x v="6"/>
    <x v="3941"/>
    <d v="2014-11-25T01:00:00"/>
    <n v="5000"/>
    <n v="10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x v="6"/>
    <x v="3942"/>
    <d v="2015-06-16T21:41:54"/>
    <n v="5000"/>
    <n v="10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s v="theater"/>
    <x v="6"/>
    <x v="3943"/>
    <d v="2015-11-02T16:50:00"/>
    <n v="5000"/>
    <n v="10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s v="theater"/>
    <x v="6"/>
    <x v="3944"/>
    <d v="2015-08-27T15:54:35"/>
    <n v="5000"/>
    <n v="10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s v="theater"/>
    <x v="6"/>
    <x v="3945"/>
    <d v="2015-05-15T19:14:28"/>
    <n v="5000"/>
    <n v="103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s v="theater"/>
    <x v="6"/>
    <x v="3946"/>
    <d v="2015-02-28T08:00:00"/>
    <n v="5000"/>
    <n v="10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s v="theater"/>
    <x v="6"/>
    <x v="3947"/>
    <d v="2016-10-02T03:25:44"/>
    <n v="5000"/>
    <n v="10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s v="theater"/>
    <x v="6"/>
    <x v="3948"/>
    <d v="2014-09-07T07:48:43"/>
    <n v="5000"/>
    <n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s v="theater"/>
    <x v="6"/>
    <x v="3949"/>
    <d v="2015-02-11T02:53:41"/>
    <n v="5000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s v="theater"/>
    <x v="6"/>
    <x v="3950"/>
    <d v="2016-04-08T18:35:00"/>
    <n v="5000"/>
    <n v="10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s v="theater"/>
    <x v="6"/>
    <x v="3951"/>
    <d v="2016-05-03T18:49:02"/>
    <n v="450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s v="theater"/>
    <x v="6"/>
    <x v="3952"/>
    <d v="2015-10-26T18:58:10"/>
    <n v="5000"/>
    <n v="10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s v="theater"/>
    <x v="6"/>
    <x v="3953"/>
    <d v="2016-07-29T23:29:00"/>
    <n v="5000"/>
    <n v="10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s v="theater"/>
    <x v="6"/>
    <x v="3954"/>
    <d v="2014-07-14T15:37:44"/>
    <n v="9750"/>
    <n v="12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s v="theater"/>
    <x v="6"/>
    <x v="3955"/>
    <d v="2015-11-28T21:22:21"/>
    <n v="5000"/>
    <n v="10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s v="theater"/>
    <x v="6"/>
    <x v="3956"/>
    <d v="2016-04-25T00:20:00"/>
    <n v="5000"/>
    <n v="10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s v="theater"/>
    <x v="6"/>
    <x v="3957"/>
    <d v="2016-07-08T23:25:54"/>
    <n v="5000"/>
    <n v="10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s v="theater"/>
    <x v="6"/>
    <x v="3958"/>
    <d v="2014-08-02T14:00:00"/>
    <n v="5000"/>
    <n v="10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s v="theater"/>
    <x v="6"/>
    <x v="3959"/>
    <d v="2014-09-28T18:55:56"/>
    <n v="5000"/>
    <n v="10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s v="theater"/>
    <x v="6"/>
    <x v="3960"/>
    <d v="2016-01-03T20:17:36"/>
    <n v="5000"/>
    <n v="10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s v="theater"/>
    <x v="6"/>
    <x v="3961"/>
    <d v="2014-05-08T21:23:30"/>
    <n v="2000"/>
    <n v="102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s v="theater"/>
    <x v="6"/>
    <x v="3962"/>
    <d v="2015-11-28T14:54:54"/>
    <n v="2000"/>
    <n v="102.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s v="theater"/>
    <x v="6"/>
    <x v="3963"/>
    <d v="2015-11-18T04:41:57"/>
    <n v="9750"/>
    <n v="12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s v="theater"/>
    <x v="6"/>
    <x v="3964"/>
    <d v="2015-04-19T16:19:46"/>
    <n v="5000"/>
    <n v="10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s v="theater"/>
    <x v="6"/>
    <x v="3965"/>
    <d v="2016-04-14T04:39:40"/>
    <n v="5000"/>
    <n v="10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s v="theater"/>
    <x v="6"/>
    <x v="3966"/>
    <d v="2014-07-24T02:59:00"/>
    <n v="5000"/>
    <n v="1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s v="theater"/>
    <x v="6"/>
    <x v="3967"/>
    <d v="2017-03-06T06:58:27"/>
    <n v="5000"/>
    <n v="103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s v="theater"/>
    <x v="6"/>
    <x v="3968"/>
    <d v="2016-05-22T19:34:33"/>
    <n v="5000"/>
    <n v="10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s v="theater"/>
    <x v="6"/>
    <x v="3969"/>
    <d v="2016-08-29T03:55:00"/>
    <n v="5000"/>
    <n v="10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s v="theater"/>
    <x v="6"/>
    <x v="3970"/>
    <d v="2016-04-17T20:43:31"/>
    <n v="5000"/>
    <n v="10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x v="6"/>
    <x v="3971"/>
    <d v="2014-07-21T12:52:06"/>
    <n v="5000"/>
    <n v="10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s v="theater"/>
    <x v="6"/>
    <x v="3972"/>
    <d v="2015-02-06T01:37:14"/>
    <n v="5000"/>
    <n v="1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s v="theater"/>
    <x v="6"/>
    <x v="3973"/>
    <d v="2016-05-09T04:00:00"/>
    <n v="5000"/>
    <n v="10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s v="theater"/>
    <x v="6"/>
    <x v="3974"/>
    <d v="2016-06-02T13:07:28"/>
    <n v="2000"/>
    <n v="102.5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x v="6"/>
    <x v="3975"/>
    <d v="2016-07-13T20:48:18"/>
    <n v="5000"/>
    <n v="103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x v="6"/>
    <x v="3976"/>
    <d v="2014-08-01T07:00:00"/>
    <n v="5000"/>
    <n v="1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x v="6"/>
    <x v="3977"/>
    <d v="2016-07-22T18:55:32"/>
    <n v="5000"/>
    <n v="10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x v="6"/>
    <x v="3978"/>
    <d v="2015-01-31T15:25:53"/>
    <n v="5000"/>
    <n v="10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s v="theater"/>
    <x v="6"/>
    <x v="3979"/>
    <d v="2015-03-29T20:00:00"/>
    <n v="2000"/>
    <n v="102.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x v="6"/>
    <x v="3980"/>
    <d v="2014-07-05T14:22:27"/>
    <n v="5000"/>
    <n v="10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x v="6"/>
    <x v="3981"/>
    <d v="2016-07-17T04:19:09"/>
    <n v="5000"/>
    <n v="10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s v="theater"/>
    <x v="6"/>
    <x v="3982"/>
    <d v="2015-07-07T19:26:20"/>
    <n v="2000"/>
    <n v="102.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x v="6"/>
    <x v="3983"/>
    <d v="2014-05-20T06:59:00"/>
    <n v="5000"/>
    <n v="1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s v="theater"/>
    <x v="6"/>
    <x v="3984"/>
    <d v="2014-11-08T00:00:00"/>
    <n v="2000"/>
    <n v="102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s v="theater"/>
    <x v="6"/>
    <x v="3985"/>
    <d v="2016-02-20T21:05:00"/>
    <n v="5000"/>
    <n v="103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s v="theater"/>
    <x v="6"/>
    <x v="3986"/>
    <d v="2016-05-06T13:04:00"/>
    <n v="2000"/>
    <n v="102.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s v="theater"/>
    <x v="6"/>
    <x v="3987"/>
    <d v="2014-05-16T22:11:30"/>
    <n v="2000"/>
    <n v="102.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x v="6"/>
    <x v="3988"/>
    <d v="2015-08-29T01:56:53"/>
    <n v="5000"/>
    <n v="10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x v="6"/>
    <x v="3989"/>
    <d v="2015-11-08T18:59:41"/>
    <n v="5000"/>
    <n v="10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s v="theater"/>
    <x v="6"/>
    <x v="3990"/>
    <d v="2016-03-02T16:08:13"/>
    <n v="2000"/>
    <n v="102.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s v="theater"/>
    <x v="6"/>
    <x v="3991"/>
    <d v="2015-05-31T15:28:02"/>
    <n v="5000"/>
    <n v="103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s v="theater"/>
    <x v="6"/>
    <x v="3992"/>
    <d v="2015-12-11T23:34:19"/>
    <n v="5000"/>
    <n v="10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s v="theater"/>
    <x v="6"/>
    <x v="3993"/>
    <d v="2015-05-13T20:45:12"/>
    <n v="5000"/>
    <n v="10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s v="theater"/>
    <x v="6"/>
    <x v="3994"/>
    <d v="2014-07-19T09:21:30"/>
    <n v="5000"/>
    <n v="10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s v="theater"/>
    <x v="6"/>
    <x v="3995"/>
    <d v="2015-02-14T11:27:00"/>
    <n v="2000"/>
    <n v="102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s v="theater"/>
    <x v="6"/>
    <x v="3996"/>
    <d v="2014-11-20T16:04:00"/>
    <n v="5000"/>
    <n v="10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s v="theater"/>
    <x v="6"/>
    <x v="3997"/>
    <d v="2015-04-05T08:23:41"/>
    <n v="2000"/>
    <n v="102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s v="theater"/>
    <x v="6"/>
    <x v="3998"/>
    <d v="2015-03-28T22:07:06"/>
    <n v="5000"/>
    <n v="1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s v="theater"/>
    <x v="6"/>
    <x v="3999"/>
    <d v="2014-08-31T19:51:49"/>
    <n v="5000"/>
    <n v="10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s v="theater"/>
    <x v="6"/>
    <x v="4000"/>
    <d v="2016-05-07T14:29:18"/>
    <n v="5000"/>
    <n v="10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s v="theater"/>
    <x v="6"/>
    <x v="4001"/>
    <d v="2017-03-01T19:00:00"/>
    <n v="2000"/>
    <n v="102.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x v="6"/>
    <x v="4002"/>
    <d v="2014-09-27T01:02:41"/>
    <n v="5000"/>
    <n v="10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s v="theater"/>
    <x v="6"/>
    <x v="4003"/>
    <d v="2015-02-15T14:05:47"/>
    <n v="5000"/>
    <n v="103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x v="6"/>
    <x v="4004"/>
    <d v="2014-10-08T03:54:17"/>
    <n v="5000"/>
    <n v="10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s v="theater"/>
    <x v="6"/>
    <x v="4005"/>
    <d v="2014-10-20T19:23:05"/>
    <n v="5000"/>
    <n v="10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x v="6"/>
    <x v="4006"/>
    <d v="2016-02-16T18:33:07"/>
    <n v="5000"/>
    <n v="103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x v="6"/>
    <x v="4007"/>
    <d v="2014-08-26T16:28:00"/>
    <n v="5000"/>
    <n v="1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s v="theater"/>
    <x v="6"/>
    <x v="4008"/>
    <d v="2015-07-22T23:08:27"/>
    <n v="2000"/>
    <n v="102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s v="theater"/>
    <x v="6"/>
    <x v="4009"/>
    <d v="2014-09-09T16:49:20"/>
    <n v="2000"/>
    <n v="102.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x v="6"/>
    <x v="4010"/>
    <d v="2014-10-26T18:29:26"/>
    <n v="5000"/>
    <n v="10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s v="theater"/>
    <x v="6"/>
    <x v="4011"/>
    <d v="2015-01-28T13:04:38"/>
    <n v="2000"/>
    <n v="102.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s v="theater"/>
    <x v="6"/>
    <x v="4012"/>
    <d v="2015-05-02T13:04:09"/>
    <n v="2000"/>
    <n v="102.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s v="theater"/>
    <x v="6"/>
    <x v="4013"/>
    <d v="2015-02-16T07:13:43"/>
    <n v="5000"/>
    <n v="10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x v="6"/>
    <x v="4014"/>
    <d v="2016-03-05T05:54:29"/>
    <n v="5000"/>
    <n v="10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x v="6"/>
    <x v="4015"/>
    <d v="2015-07-19T18:44:23"/>
    <n v="5000"/>
    <n v="10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s v="theater"/>
    <x v="6"/>
    <x v="4016"/>
    <d v="2014-09-17T20:56:40"/>
    <n v="2000"/>
    <n v="10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s v="theater"/>
    <x v="6"/>
    <x v="4017"/>
    <d v="2014-09-04T16:07:54"/>
    <n v="5000"/>
    <n v="10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x v="6"/>
    <x v="4018"/>
    <d v="2016-10-07T21:51:48"/>
    <n v="2000"/>
    <n v="10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x v="6"/>
    <x v="4019"/>
    <d v="2016-04-15T16:28:00"/>
    <n v="5000"/>
    <n v="103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x v="6"/>
    <x v="4020"/>
    <d v="2015-03-24T03:34:59"/>
    <n v="5000"/>
    <n v="10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x v="6"/>
    <x v="4021"/>
    <d v="2014-10-26T21:52:38"/>
    <n v="5000"/>
    <n v="10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s v="theater"/>
    <x v="6"/>
    <x v="4022"/>
    <d v="2015-02-01T02:54:00"/>
    <n v="5000"/>
    <n v="10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s v="theater"/>
    <x v="6"/>
    <x v="4023"/>
    <d v="2016-03-24T22:59:23"/>
    <n v="5000"/>
    <n v="10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s v="theater"/>
    <x v="6"/>
    <x v="4024"/>
    <d v="2015-08-31T16:04:57"/>
    <n v="5000"/>
    <n v="1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s v="theater"/>
    <x v="6"/>
    <x v="4025"/>
    <d v="2015-07-26T05:42:16"/>
    <n v="5000"/>
    <n v="25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x v="6"/>
    <x v="4026"/>
    <d v="2015-12-04T16:43:59"/>
    <n v="5000"/>
    <n v="10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x v="6"/>
    <x v="4027"/>
    <d v="2017-02-23T01:00:00"/>
    <n v="5000"/>
    <n v="10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x v="6"/>
    <x v="4028"/>
    <d v="2014-06-05T22:31:40"/>
    <n v="5000"/>
    <n v="10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x v="6"/>
    <x v="4029"/>
    <d v="2015-12-14T00:36:10"/>
    <n v="5000"/>
    <n v="103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x v="6"/>
    <x v="4030"/>
    <d v="2016-02-03T18:49:00"/>
    <n v="5000"/>
    <n v="103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x v="6"/>
    <x v="4031"/>
    <d v="2014-12-18T15:02:44"/>
    <n v="5000"/>
    <n v="10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x v="6"/>
    <x v="4032"/>
    <d v="2015-12-15T20:25:16"/>
    <n v="5000"/>
    <n v="10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s v="theater"/>
    <x v="6"/>
    <x v="4033"/>
    <d v="2016-10-02T09:00:00"/>
    <n v="2000"/>
    <n v="102.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x v="6"/>
    <x v="4034"/>
    <d v="2015-04-03T21:44:10"/>
    <n v="5000"/>
    <n v="10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s v="theater"/>
    <x v="6"/>
    <x v="4035"/>
    <d v="2014-10-21T21:11:27"/>
    <n v="5000"/>
    <n v="10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s v="theater"/>
    <x v="6"/>
    <x v="4036"/>
    <d v="2014-07-01T22:30:00"/>
    <n v="5000"/>
    <n v="10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s v="theater"/>
    <x v="6"/>
    <x v="4037"/>
    <d v="2016-05-24T14:25:00"/>
    <n v="5000"/>
    <n v="10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s v="theater"/>
    <x v="6"/>
    <x v="4038"/>
    <d v="2014-10-17T19:10:10"/>
    <n v="5000"/>
    <n v="10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x v="6"/>
    <x v="4039"/>
    <d v="2015-12-01T05:59:00"/>
    <n v="5000"/>
    <n v="10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x v="6"/>
    <x v="4040"/>
    <d v="2015-07-18T03:00:00"/>
    <n v="5000"/>
    <n v="103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x v="6"/>
    <x v="4041"/>
    <d v="2016-09-06T11:22:34"/>
    <n v="2000"/>
    <n v="102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x v="6"/>
    <x v="4042"/>
    <d v="2015-01-20T19:16:00"/>
    <n v="5000"/>
    <n v="10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s v="theater"/>
    <x v="6"/>
    <x v="4043"/>
    <d v="2014-11-20T22:58:45"/>
    <n v="9750"/>
    <n v="12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x v="6"/>
    <x v="4044"/>
    <d v="2015-04-10T05:00:00"/>
    <n v="5000"/>
    <n v="1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s v="theater"/>
    <x v="6"/>
    <x v="4045"/>
    <d v="2014-08-21T04:49:49"/>
    <n v="5000"/>
    <n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s v="theater"/>
    <x v="6"/>
    <x v="4046"/>
    <d v="2014-10-22T15:36:50"/>
    <n v="5000"/>
    <n v="1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s v="theater"/>
    <x v="6"/>
    <x v="4047"/>
    <d v="2015-01-11T01:00:00"/>
    <n v="5000"/>
    <n v="10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s v="theater"/>
    <x v="6"/>
    <x v="4048"/>
    <d v="2016-04-11T11:13:07"/>
    <n v="2000"/>
    <n v="102.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s v="theater"/>
    <x v="6"/>
    <x v="4049"/>
    <d v="2015-07-14T23:00:15"/>
    <n v="5000"/>
    <n v="10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s v="theater"/>
    <x v="6"/>
    <x v="4050"/>
    <d v="2014-10-23T15:16:31"/>
    <n v="5000"/>
    <n v="10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x v="6"/>
    <x v="4051"/>
    <d v="2014-05-09T06:53:00"/>
    <n v="5000"/>
    <n v="1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x v="6"/>
    <x v="4052"/>
    <d v="2014-10-13T21:05:16"/>
    <n v="5000"/>
    <n v="10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s v="theater"/>
    <x v="6"/>
    <x v="4053"/>
    <d v="2014-11-15T20:00:00"/>
    <n v="2000"/>
    <n v="102.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x v="6"/>
    <x v="4054"/>
    <d v="2016-10-01T04:00:00"/>
    <n v="5000"/>
    <n v="1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s v="theater"/>
    <x v="6"/>
    <x v="4055"/>
    <d v="2014-06-19T15:33:51"/>
    <n v="2000"/>
    <n v="102.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x v="6"/>
    <x v="4056"/>
    <d v="2016-07-03T19:59:00"/>
    <n v="5000"/>
    <n v="10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s v="theater"/>
    <x v="6"/>
    <x v="4057"/>
    <d v="2015-11-25T23:00:00"/>
    <n v="2000"/>
    <n v="102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x v="6"/>
    <x v="4058"/>
    <d v="2016-04-01T03:59:00"/>
    <n v="5000"/>
    <n v="10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s v="theater"/>
    <x v="6"/>
    <x v="4059"/>
    <d v="2014-09-16T03:00:00"/>
    <n v="9750"/>
    <n v="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s v="theater"/>
    <x v="6"/>
    <x v="4060"/>
    <d v="2014-06-23T16:00:00"/>
    <n v="9750"/>
    <n v="125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x v="6"/>
    <x v="4061"/>
    <d v="2016-04-21T02:23:43"/>
    <n v="5000"/>
    <n v="10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x v="6"/>
    <x v="4062"/>
    <d v="2016-07-02T17:44:28"/>
    <n v="5000"/>
    <n v="103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s v="theater"/>
    <x v="6"/>
    <x v="4063"/>
    <d v="2014-06-27T16:21:24"/>
    <n v="2000"/>
    <n v="102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s v="theater"/>
    <x v="6"/>
    <x v="4064"/>
    <d v="2015-04-29T14:07:06"/>
    <n v="5000"/>
    <n v="2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x v="6"/>
    <x v="4065"/>
    <d v="2014-08-12T22:50:11"/>
    <n v="5000"/>
    <n v="10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x v="6"/>
    <x v="4066"/>
    <d v="2016-05-19T00:56:28"/>
    <n v="5000"/>
    <n v="10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s v="theater"/>
    <x v="6"/>
    <x v="4067"/>
    <d v="2015-09-28T02:49:10"/>
    <n v="5000"/>
    <n v="103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s v="theater"/>
    <x v="6"/>
    <x v="4068"/>
    <d v="2017-01-13T23:05:00"/>
    <n v="5000"/>
    <n v="1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s v="theater"/>
    <x v="6"/>
    <x v="4069"/>
    <d v="2015-02-28T12:00:00"/>
    <n v="2000"/>
    <n v="102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s v="theater"/>
    <x v="6"/>
    <x v="4070"/>
    <d v="2015-03-01T03:00:00"/>
    <n v="5000"/>
    <n v="10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s v="theater"/>
    <x v="6"/>
    <x v="4071"/>
    <d v="2016-12-26T19:18:51"/>
    <n v="31500"/>
    <n v="155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s v="theater"/>
    <x v="6"/>
    <x v="4072"/>
    <d v="2014-08-21T18:35:11"/>
    <n v="2000"/>
    <n v="102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s v="theater"/>
    <x v="6"/>
    <x v="4073"/>
    <d v="2015-05-09T04:00:00"/>
    <n v="5000"/>
    <n v="10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s v="theater"/>
    <x v="6"/>
    <x v="4074"/>
    <d v="2015-11-05T14:16:15"/>
    <n v="2000"/>
    <n v="102.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s v="theater"/>
    <x v="6"/>
    <x v="4075"/>
    <d v="2014-06-30T17:28:00"/>
    <n v="2000"/>
    <n v="102.5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s v="theater"/>
    <x v="6"/>
    <x v="4076"/>
    <d v="2014-10-21T19:51:00"/>
    <n v="5000"/>
    <n v="10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x v="6"/>
    <x v="4077"/>
    <d v="2016-12-21T17:03:14"/>
    <n v="5000"/>
    <n v="103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s v="theater"/>
    <x v="6"/>
    <x v="4078"/>
    <d v="2017-01-27T18:54:02"/>
    <n v="2000"/>
    <n v="102.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s v="theater"/>
    <x v="6"/>
    <x v="4079"/>
    <d v="2016-06-19T22:32:01"/>
    <n v="5000"/>
    <n v="10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s v="theater"/>
    <x v="6"/>
    <x v="4080"/>
    <d v="2016-06-14T18:54:00"/>
    <n v="5000"/>
    <n v="10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s v="theater"/>
    <x v="6"/>
    <x v="4081"/>
    <d v="2015-03-08T12:57:05"/>
    <n v="5000"/>
    <n v="10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x v="6"/>
    <x v="4082"/>
    <d v="2015-11-14T23:00:00"/>
    <n v="5000"/>
    <n v="10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x v="6"/>
    <x v="4083"/>
    <d v="2016-01-14T18:16:56"/>
    <n v="5000"/>
    <n v="103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s v="theater"/>
    <x v="6"/>
    <x v="4084"/>
    <d v="2016-10-09T10:28:26"/>
    <n v="300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x v="6"/>
    <x v="4085"/>
    <d v="2015-03-24T03:59:00"/>
    <n v="5000"/>
    <n v="10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s v="theater"/>
    <x v="6"/>
    <x v="4086"/>
    <d v="2015-11-21T04:00:00"/>
    <n v="5000"/>
    <n v="103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x v="6"/>
    <x v="4087"/>
    <d v="2016-07-17T17:49:46"/>
    <n v="5000"/>
    <n v="103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s v="theater"/>
    <x v="6"/>
    <x v="4088"/>
    <d v="2015-01-16T10:26:00"/>
    <n v="2000"/>
    <n v="102.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x v="6"/>
    <x v="4089"/>
    <d v="2015-05-31T17:35:00"/>
    <n v="5000"/>
    <n v="10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s v="theater"/>
    <x v="6"/>
    <x v="4090"/>
    <d v="2015-08-07T15:00:00"/>
    <n v="5000"/>
    <n v="10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x v="6"/>
    <x v="4091"/>
    <d v="2015-01-16T12:09:11"/>
    <n v="5000"/>
    <n v="10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x v="6"/>
    <x v="4092"/>
    <d v="2015-04-05T03:40:47"/>
    <n v="5000"/>
    <n v="10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x v="6"/>
    <x v="4093"/>
    <d v="2015-08-22T19:34:53"/>
    <n v="2000"/>
    <n v="102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s v="theater"/>
    <x v="6"/>
    <x v="4094"/>
    <d v="2014-10-22T04:59:00"/>
    <n v="5000"/>
    <n v="10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s v="theater"/>
    <x v="6"/>
    <x v="4095"/>
    <d v="2016-12-19T00:45:50"/>
    <n v="31500"/>
    <n v="15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s v="theater"/>
    <x v="6"/>
    <x v="4096"/>
    <d v="2017-02-28T08:51:00"/>
    <n v="2000"/>
    <n v="102.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s v="theater"/>
    <x v="6"/>
    <x v="4097"/>
    <d v="2016-01-31T23:55:00"/>
    <n v="2000"/>
    <n v="102.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x v="6"/>
    <x v="4098"/>
    <d v="2016-06-04T17:19:57"/>
    <n v="5000"/>
    <n v="10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x v="6"/>
    <x v="4099"/>
    <d v="2016-09-02T20:24:33"/>
    <n v="5000"/>
    <n v="10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s v="theater"/>
    <x v="6"/>
    <x v="4100"/>
    <d v="2014-10-25T02:59:50"/>
    <n v="5000"/>
    <n v="10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x v="6"/>
    <x v="4101"/>
    <d v="2017-01-25T21:41:22"/>
    <n v="5000"/>
    <n v="10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x v="6"/>
    <x v="4102"/>
    <d v="2016-05-15T20:21:13"/>
    <n v="5000"/>
    <n v="10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x v="6"/>
    <x v="4103"/>
    <d v="2015-08-26T18:32:00"/>
    <n v="5000"/>
    <n v="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s v="theater"/>
    <x v="6"/>
    <x v="4104"/>
    <d v="2016-10-27T06:40:34"/>
    <n v="5000"/>
    <n v="2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s v="theater"/>
    <x v="6"/>
    <x v="4105"/>
    <d v="2016-12-26T00:15:09"/>
    <n v="31500"/>
    <n v="155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s v="theater"/>
    <x v="6"/>
    <x v="4106"/>
    <d v="2015-04-02T01:00:00"/>
    <n v="5000"/>
    <n v="103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x v="6"/>
    <x v="4107"/>
    <d v="2014-09-24T22:00:01"/>
    <n v="5000"/>
    <n v="10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x v="6"/>
    <x v="4108"/>
    <d v="2017-03-03T05:00:00"/>
    <n v="5000"/>
    <n v="103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x v="6"/>
    <x v="4109"/>
    <d v="2015-11-29T13:56:44"/>
    <n v="2000"/>
    <n v="102.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s v="theater"/>
    <x v="6"/>
    <x v="4110"/>
    <d v="2016-07-21T15:02:31"/>
    <n v="2000"/>
    <n v="102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x v="6"/>
    <x v="4111"/>
    <d v="2015-02-24T03:15:40"/>
    <n v="5000"/>
    <n v="10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s v="theater"/>
    <x v="6"/>
    <x v="4112"/>
    <d v="2016-02-28T00:00:00"/>
    <n v="450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s v="theater"/>
    <x v="6"/>
    <x v="4113"/>
    <d v="2016-01-08T06:34:00"/>
    <n v="5000"/>
    <n v="1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25CE24-990D-4D59-8146-B00850AC4FA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/>
    <pivotField showAll="0"/>
    <pivotField axis="axisRow" showAll="0">
      <items count="11">
        <item x="1"/>
        <item h="1" m="1" x="9"/>
        <item h="1" x="0"/>
        <item h="1" x="2"/>
        <item h="1" x="3"/>
        <item h="1" x="4"/>
        <item h="1" x="5"/>
        <item h="1" x="6"/>
        <item h="1" x="7"/>
        <item h="1" x="8"/>
        <item t="default"/>
      </items>
    </pivotField>
    <pivotField showAll="0"/>
  </pivotFields>
  <rowFields count="1">
    <field x="16"/>
  </rowFields>
  <rowItems count="2">
    <i>
      <x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62F19B-A15D-4A59-A366-0F284F545A0B}" name="PivotTable3" cacheId="2" dataOnRows="1" applyNumberFormats="0" applyBorderFormats="0" applyFontFormats="0" applyPatternFormats="0" applyAlignmentFormats="0" applyWidthHeightFormats="1" dataCaption="Values" updatedVersion="7" minRefreshableVersion="3" useAutoFormatting="1" rowGrandTotals="0" colGrandTotals="0" itemPrintTitles="1" createdVersion="7" indent="0" outline="1" outlineData="1" multipleFieldFilters="0">
  <location ref="G4:I12" firstHeaderRow="1" firstDataRow="2" firstDataCol="1" rowPageCount="2" colPageCount="1"/>
  <pivotFields count="25">
    <pivotField showAll="0"/>
    <pivotField showAll="0"/>
    <pivotField showAll="0"/>
    <pivotField dataField="1" numFmtId="164" showAll="0"/>
    <pivotField dataField="1" numFmtId="165" showAll="0"/>
    <pivotField axis="axisCol" showAll="0" sortType="descending">
      <items count="5">
        <item x="0"/>
        <item h="1" x="3"/>
        <item x="2"/>
        <item h="1"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dataField="1" showAll="0"/>
    <pivotField dataField="1" showAll="0"/>
    <pivotField showAll="0" defaultSubtotal="0"/>
    <pivotField showAll="0" defaultSubtotal="0"/>
    <pivotField dragToRow="0" dragToCol="0" dragToPage="0" showAll="0" defaultSubtotal="0"/>
  </pivotFields>
  <rowFields count="2">
    <field x="13"/>
    <field x="-2"/>
  </rowFields>
  <rowItems count="7">
    <i>
      <x v="39"/>
    </i>
    <i r="1">
      <x/>
    </i>
    <i r="1" i="1">
      <x v="1"/>
    </i>
    <i r="1" i="2">
      <x v="2"/>
    </i>
    <i r="1" i="3">
      <x v="3"/>
    </i>
    <i r="1" i="4">
      <x v="4"/>
    </i>
    <i r="1" i="5">
      <x v="5"/>
    </i>
  </rowItems>
  <colFields count="1">
    <field x="5"/>
  </colFields>
  <colItems count="2">
    <i>
      <x/>
    </i>
    <i>
      <x v="2"/>
    </i>
  </colItems>
  <pageFields count="2">
    <pageField fld="6" item="20" hier="-1"/>
    <pageField fld="17" item="24" hier="-1"/>
  </pageFields>
  <dataFields count="6">
    <dataField name="Average of goal" fld="3" subtotal="average" baseField="13" baseItem="39" numFmtId="167"/>
    <dataField name="Average of SubCat_Median_Goal" fld="20" subtotal="average" baseField="13" baseItem="39" numFmtId="167"/>
    <dataField name="StdDev of goal" fld="3" subtotal="stdDev" baseField="13" baseItem="39" numFmtId="167"/>
    <dataField name="Average of pledged" fld="4" subtotal="average" baseField="13" baseItem="39" numFmtId="167"/>
    <dataField name="Average of SubCat_Median_Pledged" fld="21" subtotal="average" baseField="13" baseItem="39" numFmtId="167"/>
    <dataField name="StdDev of pledged" fld="4" subtotal="stdDev" baseField="13" baseItem="39" numFmtId="167"/>
  </dataFields>
  <formats count="7">
    <format dxfId="6">
      <pivotArea collapsedLevelsAreSubtotals="1" fieldPosition="0">
        <references count="3">
          <reference field="4294967294" count="1" selected="0">
            <x v="4"/>
          </reference>
          <reference field="5" count="1" selected="0">
            <x v="2"/>
          </reference>
          <reference field="13" count="1">
            <x v="2"/>
          </reference>
        </references>
      </pivotArea>
    </format>
    <format dxfId="5">
      <pivotArea outline="0" collapsedLevelsAreSubtotals="1" fieldPosition="0">
        <references count="2">
          <reference field="4294967294" count="2" selected="0">
            <x v="0"/>
            <x v="3"/>
          </reference>
          <reference field="5" count="1" selected="0">
            <x v="2"/>
          </reference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3"/>
          </reference>
        </references>
      </pivotArea>
    </format>
    <format dxfId="2">
      <pivotArea outline="0" fieldPosition="0">
        <references count="1">
          <reference field="4294967294" count="1">
            <x v="4"/>
          </reference>
        </references>
      </pivotArea>
    </format>
    <format dxfId="1">
      <pivotArea outline="0" fieldPosition="0">
        <references count="1">
          <reference field="4294967294" count="1">
            <x v="5"/>
          </reference>
        </references>
      </pivotArea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E54D49-B3BA-417C-B1C7-815F35B6E7B9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m="1" x="9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740F9F-5B7D-4BF4-B585-F1DE0D7BCE1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dragToRow="0" dragToCol="0" dragToPage="0" showAll="0" defaultSubtotal="0"/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3A911D-355A-4F88-9991-BBDF45E32FCD}" name="Table4" displayName="Table4" ref="A1:V251" totalsRowShown="0">
  <autoFilter ref="A1:V251" xr:uid="{D33A911D-355A-4F88-9991-BBDF45E32FCD}"/>
  <tableColumns count="22">
    <tableColumn id="1" xr3:uid="{2011E508-CA75-4999-A82C-9FA8856A1092}" name="id"/>
    <tableColumn id="2" xr3:uid="{EDF755A2-50D1-43A4-B4CD-68F09A17D70D}" name="name"/>
    <tableColumn id="3" xr3:uid="{D29EFA9D-DE7B-4351-A14C-987F779C554A}" name="blurb"/>
    <tableColumn id="4" xr3:uid="{E5414703-4722-45ED-8FE5-573C417933FC}" name="goal"/>
    <tableColumn id="5" xr3:uid="{07D15711-A33F-4EFB-B959-CD7C89B9A619}" name="pledged"/>
    <tableColumn id="6" xr3:uid="{3548F35E-B0E1-4815-B056-35953518D7C1}" name="outcomes"/>
    <tableColumn id="7" xr3:uid="{43D94E33-AFE1-41FE-83C5-421B286BA98A}" name="country"/>
    <tableColumn id="8" xr3:uid="{BB029351-637E-4C34-9B1F-6082100F5E4A}" name="currency"/>
    <tableColumn id="9" xr3:uid="{23FC1B50-FC00-4710-9EE3-A037918C22F9}" name="deadline"/>
    <tableColumn id="10" xr3:uid="{4C7E23F0-26B7-4E94-A1CC-350C1420B8DD}" name="launched_at"/>
    <tableColumn id="11" xr3:uid="{A1CC4FD2-7AC1-4D81-9389-501E68C4E342}" name="staff_pick"/>
    <tableColumn id="12" xr3:uid="{3763DFBD-550F-4382-89F9-8A1A295F15FF}" name="backers_count"/>
    <tableColumn id="13" xr3:uid="{58458DE2-864E-4797-BE8E-00E0444F0424}" name="spotlight"/>
    <tableColumn id="14" xr3:uid="{A8B3D073-D368-4850-A61E-AA7C1DF15DC1}" name="Category and Subcategory"/>
    <tableColumn id="15" xr3:uid="{45B753EC-9839-4400-8A7A-020BCADD7DB5}" name="Percentage Funded"/>
    <tableColumn id="16" xr3:uid="{1234EBA5-1D74-4D36-8FBB-08E9DDA13367}" name="Average Donation"/>
    <tableColumn id="17" xr3:uid="{ACCD5728-127D-4ABD-A5DD-921A1C44D7FE}" name="Parent Category"/>
    <tableColumn id="18" xr3:uid="{BAB9DE15-918C-40F6-8FE4-29E63E10DAE7}" name="Subcategory"/>
    <tableColumn id="19" xr3:uid="{784A111D-E462-470B-B3C6-477F9D5CAB47}" name="Date Created Conversion" dataDxfId="8"/>
    <tableColumn id="20" xr3:uid="{9C641927-CDFA-4442-BBD7-3427DF41E14D}" name="Date Ended Conversion" dataDxfId="7"/>
    <tableColumn id="21" xr3:uid="{F1DD00E4-FD57-452A-834E-6911947D4B61}" name="SubCat_Median_Goal"/>
    <tableColumn id="22" xr3:uid="{38D8CEAA-258F-4270-98F3-0C3F681E0734}" name="SubCat_Median_Pledg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8B922-1A14-4CDD-8023-527DBAD2BFF3}">
  <dimension ref="A1:F6"/>
  <sheetViews>
    <sheetView workbookViewId="0">
      <selection activeCell="A7" sqref="A7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22.7265625" bestFit="1" customWidth="1"/>
    <col min="8" max="8" width="17.1796875" bestFit="1" customWidth="1"/>
    <col min="9" max="9" width="22.7265625" bestFit="1" customWidth="1"/>
    <col min="10" max="10" width="21.90625" bestFit="1" customWidth="1"/>
    <col min="11" max="11" width="27.54296875" bestFit="1" customWidth="1"/>
    <col min="12" max="46" width="2.81640625" bestFit="1" customWidth="1"/>
    <col min="47" max="65" width="3.81640625" bestFit="1" customWidth="1"/>
    <col min="66" max="66" width="4.81640625" bestFit="1" customWidth="1"/>
    <col min="67" max="67" width="13.1796875" bestFit="1" customWidth="1"/>
    <col min="68" max="68" width="7.453125" bestFit="1" customWidth="1"/>
    <col min="69" max="70" width="3.81640625" bestFit="1" customWidth="1"/>
    <col min="71" max="145" width="2.81640625" bestFit="1" customWidth="1"/>
    <col min="146" max="176" width="3.81640625" bestFit="1" customWidth="1"/>
    <col min="177" max="177" width="10.453125" bestFit="1" customWidth="1"/>
    <col min="178" max="178" width="5.7265625" bestFit="1" customWidth="1"/>
    <col min="179" max="182" width="1.90625" bestFit="1" customWidth="1"/>
    <col min="183" max="193" width="2.81640625" bestFit="1" customWidth="1"/>
    <col min="194" max="196" width="3.81640625" bestFit="1" customWidth="1"/>
    <col min="198" max="198" width="11.1796875" bestFit="1" customWidth="1"/>
    <col min="199" max="203" width="1.90625" bestFit="1" customWidth="1"/>
    <col min="204" max="295" width="2.81640625" bestFit="1" customWidth="1"/>
    <col min="296" max="582" width="3.81640625" bestFit="1" customWidth="1"/>
    <col min="583" max="628" width="4.81640625" bestFit="1" customWidth="1"/>
    <col min="629" max="630" width="5.81640625" bestFit="1" customWidth="1"/>
    <col min="631" max="631" width="14.26953125" bestFit="1" customWidth="1"/>
    <col min="632" max="632" width="10.7265625" bestFit="1" customWidth="1"/>
  </cols>
  <sheetData>
    <row r="1" spans="1:6" x14ac:dyDescent="0.35">
      <c r="A1" s="10" t="s">
        <v>8222</v>
      </c>
      <c r="B1" t="s">
        <v>8223</v>
      </c>
    </row>
    <row r="3" spans="1:6" x14ac:dyDescent="0.35">
      <c r="A3" s="10" t="s">
        <v>8318</v>
      </c>
      <c r="B3" s="10" t="s">
        <v>8316</v>
      </c>
    </row>
    <row r="4" spans="1:6" x14ac:dyDescent="0.35">
      <c r="A4" s="10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5">
      <c r="A5" s="11" t="s">
        <v>8308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1" t="s">
        <v>8315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topLeftCell="A3763" zoomScale="80" zoomScaleNormal="80" workbookViewId="0">
      <selection activeCell="D1" sqref="D1:E388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54296875" bestFit="1" customWidth="1"/>
    <col min="16" max="16" width="16.453125" bestFit="1" customWidth="1"/>
    <col min="17" max="17" width="14.7265625" bestFit="1" customWidth="1"/>
    <col min="18" max="18" width="11.7265625" bestFit="1" customWidth="1"/>
    <col min="19" max="19" width="22.08984375" bestFit="1" customWidth="1"/>
    <col min="20" max="20" width="20.54296875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  <c r="U1" s="1" t="s">
        <v>8390</v>
      </c>
      <c r="V1" s="1" t="s">
        <v>8391</v>
      </c>
    </row>
    <row r="2" spans="1:22" ht="43.5" hidden="1" x14ac:dyDescent="0.35">
      <c r="A2">
        <v>0</v>
      </c>
      <c r="B2" s="3" t="s">
        <v>2</v>
      </c>
      <c r="C2" s="9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8319</v>
      </c>
      <c r="R2" t="s">
        <v>8320</v>
      </c>
      <c r="S2" s="13">
        <f>(((J2/60)/60)/24)+DATE(1970,1,1)</f>
        <v>42177.007071759261</v>
      </c>
      <c r="T2" s="13">
        <f>(((I2/60)/60)/24)+DATE(1970,1,1)</f>
        <v>42208.125</v>
      </c>
      <c r="U2">
        <f t="array" ref="U2">MEDIAN(IF($R2=$R$1:$R$5000,IF($G2=$G$1:$G$5000,IF($F2=$F$1:$F$5000,$D$1:$D$5000))))</f>
        <v>6000</v>
      </c>
      <c r="V2">
        <f t="array" ref="V2">MEDIAN(IF($R2=$R$1:$R$5000,IF($G2=$G$1:$G$5000,IF($F2=$F$1:$F$5000,$E$1:$E$5000))))</f>
        <v>8519</v>
      </c>
    </row>
    <row r="3" spans="1:22" ht="29" hidden="1" x14ac:dyDescent="0.35">
      <c r="A3">
        <v>1</v>
      </c>
      <c r="B3" s="3" t="s">
        <v>3</v>
      </c>
      <c r="C3" s="9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8319</v>
      </c>
      <c r="R3" t="s">
        <v>8320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array" ref="U3">MEDIAN(IF($R3=$R$1:$R$5000,IF($G3=$G$1:$G$5000,IF($F3=$F$1:$F$5000,$D$1:$D$5000))))</f>
        <v>6000</v>
      </c>
      <c r="V3">
        <f t="array" ref="V3">MEDIAN(IF($R3=$R$1:$R$5000,IF($G3=$G$1:$G$5000,IF($F3=$F$1:$F$5000,$E$1:$E$5000))))</f>
        <v>8519</v>
      </c>
    </row>
    <row r="4" spans="1:22" ht="43.5" hidden="1" x14ac:dyDescent="0.35">
      <c r="A4">
        <v>2</v>
      </c>
      <c r="B4" s="3" t="s">
        <v>4</v>
      </c>
      <c r="C4" s="9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8319</v>
      </c>
      <c r="R4" t="s">
        <v>8320</v>
      </c>
      <c r="S4" s="13">
        <f t="shared" si="2"/>
        <v>42405.702349537038</v>
      </c>
      <c r="T4" s="13">
        <f t="shared" si="3"/>
        <v>42415.702349537038</v>
      </c>
      <c r="U4">
        <f t="array" ref="U4">MEDIAN(IF($R4=$R$1:$R$5000,IF($G4=$G$1:$G$5000,IF($F4=$F$1:$F$5000,$D$1:$D$5000))))</f>
        <v>2000</v>
      </c>
      <c r="V4">
        <f t="array" ref="V4">MEDIAN(IF($R4=$R$1:$R$5000,IF($G4=$G$1:$G$5000,IF($F4=$F$1:$F$5000,$E$1:$E$5000))))</f>
        <v>2159</v>
      </c>
    </row>
    <row r="5" spans="1:22" ht="29" hidden="1" x14ac:dyDescent="0.35">
      <c r="A5">
        <v>3</v>
      </c>
      <c r="B5" s="3" t="s">
        <v>5</v>
      </c>
      <c r="C5" s="9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8319</v>
      </c>
      <c r="R5" t="s">
        <v>8320</v>
      </c>
      <c r="S5" s="13">
        <f t="shared" si="2"/>
        <v>41828.515127314815</v>
      </c>
      <c r="T5" s="13">
        <f t="shared" si="3"/>
        <v>41858.515127314815</v>
      </c>
      <c r="U5">
        <f t="array" ref="U5">MEDIAN(IF($R5=$R$1:$R$5000,IF($G5=$G$1:$G$5000,IF($F5=$F$1:$F$5000,$D$1:$D$5000))))</f>
        <v>6000</v>
      </c>
      <c r="V5">
        <f t="array" ref="V5">MEDIAN(IF($R5=$R$1:$R$5000,IF($G5=$G$1:$G$5000,IF($F5=$F$1:$F$5000,$E$1:$E$5000))))</f>
        <v>8519</v>
      </c>
    </row>
    <row r="6" spans="1:22" ht="58" hidden="1" x14ac:dyDescent="0.35">
      <c r="A6">
        <v>4</v>
      </c>
      <c r="B6" s="3" t="s">
        <v>6</v>
      </c>
      <c r="C6" s="9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8319</v>
      </c>
      <c r="R6" t="s">
        <v>8320</v>
      </c>
      <c r="S6" s="13">
        <f t="shared" si="2"/>
        <v>42327.834247685183</v>
      </c>
      <c r="T6" s="13">
        <f t="shared" si="3"/>
        <v>42357.834247685183</v>
      </c>
      <c r="U6">
        <f t="array" ref="U6">MEDIAN(IF($R6=$R$1:$R$5000,IF($G6=$G$1:$G$5000,IF($F6=$F$1:$F$5000,$D$1:$D$5000))))</f>
        <v>6000</v>
      </c>
      <c r="V6">
        <f t="array" ref="V6">MEDIAN(IF($R6=$R$1:$R$5000,IF($G6=$G$1:$G$5000,IF($F6=$F$1:$F$5000,$E$1:$E$5000))))</f>
        <v>8519</v>
      </c>
    </row>
    <row r="7" spans="1:22" ht="43.5" hidden="1" x14ac:dyDescent="0.35">
      <c r="A7">
        <v>5</v>
      </c>
      <c r="B7" s="3" t="s">
        <v>7</v>
      </c>
      <c r="C7" s="9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8319</v>
      </c>
      <c r="R7" t="s">
        <v>8320</v>
      </c>
      <c r="S7" s="13">
        <f t="shared" si="2"/>
        <v>42563.932951388888</v>
      </c>
      <c r="T7" s="13">
        <f t="shared" si="3"/>
        <v>42580.232638888891</v>
      </c>
      <c r="U7">
        <f t="array" ref="U7">MEDIAN(IF($R7=$R$1:$R$5000,IF($G7=$G$1:$G$5000,IF($F7=$F$1:$F$5000,$D$1:$D$5000))))</f>
        <v>6000</v>
      </c>
      <c r="V7">
        <f t="array" ref="V7">MEDIAN(IF($R7=$R$1:$R$5000,IF($G7=$G$1:$G$5000,IF($F7=$F$1:$F$5000,$E$1:$E$5000))))</f>
        <v>8519</v>
      </c>
    </row>
    <row r="8" spans="1:22" ht="43.5" hidden="1" x14ac:dyDescent="0.35">
      <c r="A8">
        <v>6</v>
      </c>
      <c r="B8" s="3" t="s">
        <v>8</v>
      </c>
      <c r="C8" s="9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8319</v>
      </c>
      <c r="R8" t="s">
        <v>8320</v>
      </c>
      <c r="S8" s="13">
        <f t="shared" si="2"/>
        <v>41794.072337962964</v>
      </c>
      <c r="T8" s="13">
        <f t="shared" si="3"/>
        <v>41804.072337962964</v>
      </c>
      <c r="U8">
        <f t="array" ref="U8">MEDIAN(IF($R8=$R$1:$R$5000,IF($G8=$G$1:$G$5000,IF($F8=$F$1:$F$5000,$D$1:$D$5000))))</f>
        <v>6000</v>
      </c>
      <c r="V8">
        <f t="array" ref="V8">MEDIAN(IF($R8=$R$1:$R$5000,IF($G8=$G$1:$G$5000,IF($F8=$F$1:$F$5000,$E$1:$E$5000))))</f>
        <v>8519</v>
      </c>
    </row>
    <row r="9" spans="1:22" ht="58" hidden="1" x14ac:dyDescent="0.35">
      <c r="A9">
        <v>7</v>
      </c>
      <c r="B9" s="3" t="s">
        <v>9</v>
      </c>
      <c r="C9" s="9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8319</v>
      </c>
      <c r="R9" t="s">
        <v>8320</v>
      </c>
      <c r="S9" s="13">
        <f t="shared" si="2"/>
        <v>42516.047071759262</v>
      </c>
      <c r="T9" s="13">
        <f t="shared" si="3"/>
        <v>42556.047071759262</v>
      </c>
      <c r="U9">
        <f t="array" ref="U9">MEDIAN(IF($R9=$R$1:$R$5000,IF($G9=$G$1:$G$5000,IF($F9=$F$1:$F$5000,$D$1:$D$5000))))</f>
        <v>6000</v>
      </c>
      <c r="V9">
        <f t="array" ref="V9">MEDIAN(IF($R9=$R$1:$R$5000,IF($G9=$G$1:$G$5000,IF($F9=$F$1:$F$5000,$E$1:$E$5000))))</f>
        <v>8519</v>
      </c>
    </row>
    <row r="10" spans="1:22" ht="29" hidden="1" x14ac:dyDescent="0.35">
      <c r="A10">
        <v>8</v>
      </c>
      <c r="B10" s="3" t="s">
        <v>10</v>
      </c>
      <c r="C10" s="9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8319</v>
      </c>
      <c r="R10" t="s">
        <v>8320</v>
      </c>
      <c r="S10" s="13">
        <f t="shared" si="2"/>
        <v>42468.94458333333</v>
      </c>
      <c r="T10" s="13">
        <f t="shared" si="3"/>
        <v>42475.875</v>
      </c>
      <c r="U10">
        <f t="array" ref="U10">MEDIAN(IF($R10=$R$1:$R$5000,IF($G10=$G$1:$G$5000,IF($F10=$F$1:$F$5000,$D$1:$D$5000))))</f>
        <v>6000</v>
      </c>
      <c r="V10">
        <f t="array" ref="V10">MEDIAN(IF($R10=$R$1:$R$5000,IF($G10=$G$1:$G$5000,IF($F10=$F$1:$F$5000,$E$1:$E$5000))))</f>
        <v>8519</v>
      </c>
    </row>
    <row r="11" spans="1:22" ht="43.5" hidden="1" x14ac:dyDescent="0.35">
      <c r="A11">
        <v>9</v>
      </c>
      <c r="B11" s="3" t="s">
        <v>11</v>
      </c>
      <c r="C11" s="9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8319</v>
      </c>
      <c r="R11" t="s">
        <v>8320</v>
      </c>
      <c r="S11" s="13">
        <f t="shared" si="2"/>
        <v>42447.103518518517</v>
      </c>
      <c r="T11" s="13">
        <f t="shared" si="3"/>
        <v>42477.103518518517</v>
      </c>
      <c r="U11">
        <f t="array" ref="U11">MEDIAN(IF($R11=$R$1:$R$5000,IF($G11=$G$1:$G$5000,IF($F11=$F$1:$F$5000,$D$1:$D$5000))))</f>
        <v>6000</v>
      </c>
      <c r="V11">
        <f t="array" ref="V11">MEDIAN(IF($R11=$R$1:$R$5000,IF($G11=$G$1:$G$5000,IF($F11=$F$1:$F$5000,$E$1:$E$5000))))</f>
        <v>8519</v>
      </c>
    </row>
    <row r="12" spans="1:22" ht="43.5" hidden="1" x14ac:dyDescent="0.35">
      <c r="A12">
        <v>10</v>
      </c>
      <c r="B12" s="3" t="s">
        <v>12</v>
      </c>
      <c r="C12" s="9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8319</v>
      </c>
      <c r="R12" t="s">
        <v>8320</v>
      </c>
      <c r="S12" s="13">
        <f t="shared" si="2"/>
        <v>41780.068043981482</v>
      </c>
      <c r="T12" s="13">
        <f t="shared" si="3"/>
        <v>41815.068043981482</v>
      </c>
      <c r="U12">
        <f t="array" ref="U12">MEDIAN(IF($R12=$R$1:$R$5000,IF($G12=$G$1:$G$5000,IF($F12=$F$1:$F$5000,$D$1:$D$5000))))</f>
        <v>6000</v>
      </c>
      <c r="V12">
        <f t="array" ref="V12">MEDIAN(IF($R12=$R$1:$R$5000,IF($G12=$G$1:$G$5000,IF($F12=$F$1:$F$5000,$E$1:$E$5000))))</f>
        <v>8519</v>
      </c>
    </row>
    <row r="13" spans="1:22" ht="58" hidden="1" x14ac:dyDescent="0.35">
      <c r="A13">
        <v>11</v>
      </c>
      <c r="B13" s="3" t="s">
        <v>13</v>
      </c>
      <c r="C13" s="9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8319</v>
      </c>
      <c r="R13" t="s">
        <v>8320</v>
      </c>
      <c r="S13" s="13">
        <f t="shared" si="2"/>
        <v>42572.778495370367</v>
      </c>
      <c r="T13" s="13">
        <f t="shared" si="3"/>
        <v>42604.125</v>
      </c>
      <c r="U13">
        <f t="array" ref="U13">MEDIAN(IF($R13=$R$1:$R$5000,IF($G13=$G$1:$G$5000,IF($F13=$F$1:$F$5000,$D$1:$D$5000))))</f>
        <v>6000</v>
      </c>
      <c r="V13">
        <f t="array" ref="V13">MEDIAN(IF($R13=$R$1:$R$5000,IF($G13=$G$1:$G$5000,IF($F13=$F$1:$F$5000,$E$1:$E$5000))))</f>
        <v>8519</v>
      </c>
    </row>
    <row r="14" spans="1:22" ht="58" hidden="1" x14ac:dyDescent="0.35">
      <c r="A14">
        <v>12</v>
      </c>
      <c r="B14" s="3" t="s">
        <v>14</v>
      </c>
      <c r="C14" s="9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8319</v>
      </c>
      <c r="R14" t="s">
        <v>8320</v>
      </c>
      <c r="S14" s="13">
        <f t="shared" si="2"/>
        <v>41791.713252314818</v>
      </c>
      <c r="T14" s="13">
        <f t="shared" si="3"/>
        <v>41836.125</v>
      </c>
      <c r="U14">
        <f t="array" ref="U14">MEDIAN(IF($R14=$R$1:$R$5000,IF($G14=$G$1:$G$5000,IF($F14=$F$1:$F$5000,$D$1:$D$5000))))</f>
        <v>6000</v>
      </c>
      <c r="V14">
        <f t="array" ref="V14">MEDIAN(IF($R14=$R$1:$R$5000,IF($G14=$G$1:$G$5000,IF($F14=$F$1:$F$5000,$E$1:$E$5000))))</f>
        <v>8519</v>
      </c>
    </row>
    <row r="15" spans="1:22" ht="43.5" hidden="1" x14ac:dyDescent="0.35">
      <c r="A15">
        <v>13</v>
      </c>
      <c r="B15" s="3" t="s">
        <v>15</v>
      </c>
      <c r="C15" s="9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8319</v>
      </c>
      <c r="R15" t="s">
        <v>8320</v>
      </c>
      <c r="S15" s="13">
        <f t="shared" si="2"/>
        <v>42508.677187499998</v>
      </c>
      <c r="T15" s="13">
        <f t="shared" si="3"/>
        <v>42544.852083333331</v>
      </c>
      <c r="U15">
        <f t="array" ref="U15">MEDIAN(IF($R15=$R$1:$R$5000,IF($G15=$G$1:$G$5000,IF($F15=$F$1:$F$5000,$D$1:$D$5000))))</f>
        <v>6000</v>
      </c>
      <c r="V15">
        <f t="array" ref="V15">MEDIAN(IF($R15=$R$1:$R$5000,IF($G15=$G$1:$G$5000,IF($F15=$F$1:$F$5000,$E$1:$E$5000))))</f>
        <v>8519</v>
      </c>
    </row>
    <row r="16" spans="1:22" ht="29" hidden="1" x14ac:dyDescent="0.35">
      <c r="A16">
        <v>14</v>
      </c>
      <c r="B16" s="3" t="s">
        <v>16</v>
      </c>
      <c r="C16" s="9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8319</v>
      </c>
      <c r="R16" t="s">
        <v>8320</v>
      </c>
      <c r="S16" s="13">
        <f t="shared" si="2"/>
        <v>41808.02648148148</v>
      </c>
      <c r="T16" s="13">
        <f t="shared" si="3"/>
        <v>41833.582638888889</v>
      </c>
      <c r="U16">
        <f t="array" ref="U16">MEDIAN(IF($R16=$R$1:$R$5000,IF($G16=$G$1:$G$5000,IF($F16=$F$1:$F$5000,$D$1:$D$5000))))</f>
        <v>7200</v>
      </c>
      <c r="V16">
        <f t="array" ref="V16">MEDIAN(IF($R16=$R$1:$R$5000,IF($G16=$G$1:$G$5000,IF($F16=$F$1:$F$5000,$E$1:$E$5000))))</f>
        <v>7403</v>
      </c>
    </row>
    <row r="17" spans="1:22" ht="43.5" hidden="1" x14ac:dyDescent="0.35">
      <c r="A17">
        <v>15</v>
      </c>
      <c r="B17" s="3" t="s">
        <v>17</v>
      </c>
      <c r="C17" s="9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8319</v>
      </c>
      <c r="R17" t="s">
        <v>8320</v>
      </c>
      <c r="S17" s="13">
        <f t="shared" si="2"/>
        <v>42256.391875000001</v>
      </c>
      <c r="T17" s="13">
        <f t="shared" si="3"/>
        <v>42274.843055555553</v>
      </c>
      <c r="U17">
        <f t="array" ref="U17">MEDIAN(IF($R17=$R$1:$R$5000,IF($G17=$G$1:$G$5000,IF($F17=$F$1:$F$5000,$D$1:$D$5000))))</f>
        <v>2000</v>
      </c>
      <c r="V17">
        <f t="array" ref="V17">MEDIAN(IF($R17=$R$1:$R$5000,IF($G17=$G$1:$G$5000,IF($F17=$F$1:$F$5000,$E$1:$E$5000))))</f>
        <v>2132</v>
      </c>
    </row>
    <row r="18" spans="1:22" ht="43.5" hidden="1" x14ac:dyDescent="0.35">
      <c r="A18">
        <v>16</v>
      </c>
      <c r="B18" s="3" t="s">
        <v>18</v>
      </c>
      <c r="C18" s="9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8319</v>
      </c>
      <c r="R18" t="s">
        <v>8320</v>
      </c>
      <c r="S18" s="13">
        <f t="shared" si="2"/>
        <v>41760.796423611115</v>
      </c>
      <c r="T18" s="13">
        <f t="shared" si="3"/>
        <v>41806.229166666664</v>
      </c>
      <c r="U18">
        <f t="array" ref="U18">MEDIAN(IF($R18=$R$1:$R$5000,IF($G18=$G$1:$G$5000,IF($F18=$F$1:$F$5000,$D$1:$D$5000))))</f>
        <v>6000</v>
      </c>
      <c r="V18">
        <f t="array" ref="V18">MEDIAN(IF($R18=$R$1:$R$5000,IF($G18=$G$1:$G$5000,IF($F18=$F$1:$F$5000,$E$1:$E$5000))))</f>
        <v>8519</v>
      </c>
    </row>
    <row r="19" spans="1:22" ht="43.5" hidden="1" x14ac:dyDescent="0.35">
      <c r="A19">
        <v>17</v>
      </c>
      <c r="B19" s="3" t="s">
        <v>19</v>
      </c>
      <c r="C19" s="9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8319</v>
      </c>
      <c r="R19" t="s">
        <v>8320</v>
      </c>
      <c r="S19" s="13">
        <f t="shared" si="2"/>
        <v>41917.731736111113</v>
      </c>
      <c r="T19" s="13">
        <f t="shared" si="3"/>
        <v>41947.773402777777</v>
      </c>
      <c r="U19">
        <f t="array" ref="U19">MEDIAN(IF($R19=$R$1:$R$5000,IF($G19=$G$1:$G$5000,IF($F19=$F$1:$F$5000,$D$1:$D$5000))))</f>
        <v>2000</v>
      </c>
      <c r="V19">
        <f t="array" ref="V19">MEDIAN(IF($R19=$R$1:$R$5000,IF($G19=$G$1:$G$5000,IF($F19=$F$1:$F$5000,$E$1:$E$5000))))</f>
        <v>2159</v>
      </c>
    </row>
    <row r="20" spans="1:22" ht="43.5" hidden="1" x14ac:dyDescent="0.35">
      <c r="A20">
        <v>18</v>
      </c>
      <c r="B20" s="3" t="s">
        <v>20</v>
      </c>
      <c r="C20" s="9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8319</v>
      </c>
      <c r="R20" t="s">
        <v>8320</v>
      </c>
      <c r="S20" s="13">
        <f t="shared" si="2"/>
        <v>41869.542314814818</v>
      </c>
      <c r="T20" s="13">
        <f t="shared" si="3"/>
        <v>41899.542314814818</v>
      </c>
      <c r="U20">
        <f t="array" ref="U20">MEDIAN(IF($R20=$R$1:$R$5000,IF($G20=$G$1:$G$5000,IF($F20=$F$1:$F$5000,$D$1:$D$5000))))</f>
        <v>6000</v>
      </c>
      <c r="V20">
        <f t="array" ref="V20">MEDIAN(IF($R20=$R$1:$R$5000,IF($G20=$G$1:$G$5000,IF($F20=$F$1:$F$5000,$E$1:$E$5000))))</f>
        <v>8519</v>
      </c>
    </row>
    <row r="21" spans="1:22" ht="43.5" hidden="1" x14ac:dyDescent="0.35">
      <c r="A21">
        <v>19</v>
      </c>
      <c r="B21" s="3" t="s">
        <v>21</v>
      </c>
      <c r="C21" s="9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8319</v>
      </c>
      <c r="R21" t="s">
        <v>8320</v>
      </c>
      <c r="S21" s="13">
        <f t="shared" si="2"/>
        <v>42175.816365740742</v>
      </c>
      <c r="T21" s="13">
        <f t="shared" si="3"/>
        <v>42205.816365740742</v>
      </c>
      <c r="U21">
        <f t="array" ref="U21">MEDIAN(IF($R21=$R$1:$R$5000,IF($G21=$G$1:$G$5000,IF($F21=$F$1:$F$5000,$D$1:$D$5000))))</f>
        <v>6000</v>
      </c>
      <c r="V21">
        <f t="array" ref="V21">MEDIAN(IF($R21=$R$1:$R$5000,IF($G21=$G$1:$G$5000,IF($F21=$F$1:$F$5000,$E$1:$E$5000))))</f>
        <v>8519</v>
      </c>
    </row>
    <row r="22" spans="1:22" ht="43.5" hidden="1" x14ac:dyDescent="0.35">
      <c r="A22">
        <v>20</v>
      </c>
      <c r="B22" s="3" t="s">
        <v>22</v>
      </c>
      <c r="C22" s="9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8319</v>
      </c>
      <c r="R22" t="s">
        <v>8320</v>
      </c>
      <c r="S22" s="13">
        <f t="shared" si="2"/>
        <v>42200.758240740746</v>
      </c>
      <c r="T22" s="13">
        <f t="shared" si="3"/>
        <v>42260.758240740746</v>
      </c>
      <c r="U22">
        <f t="array" ref="U22">MEDIAN(IF($R22=$R$1:$R$5000,IF($G22=$G$1:$G$5000,IF($F22=$F$1:$F$5000,$D$1:$D$5000))))</f>
        <v>6000</v>
      </c>
      <c r="V22">
        <f t="array" ref="V22">MEDIAN(IF($R22=$R$1:$R$5000,IF($G22=$G$1:$G$5000,IF($F22=$F$1:$F$5000,$E$1:$E$5000))))</f>
        <v>8519</v>
      </c>
    </row>
    <row r="23" spans="1:22" ht="43.5" hidden="1" x14ac:dyDescent="0.35">
      <c r="A23">
        <v>21</v>
      </c>
      <c r="B23" s="3" t="s">
        <v>23</v>
      </c>
      <c r="C23" s="9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8319</v>
      </c>
      <c r="R23" t="s">
        <v>8320</v>
      </c>
      <c r="S23" s="13">
        <f t="shared" si="2"/>
        <v>41878.627187500002</v>
      </c>
      <c r="T23" s="13">
        <f t="shared" si="3"/>
        <v>41908.627187500002</v>
      </c>
      <c r="U23">
        <f t="array" ref="U23">MEDIAN(IF($R23=$R$1:$R$5000,IF($G23=$G$1:$G$5000,IF($F23=$F$1:$F$5000,$D$1:$D$5000))))</f>
        <v>6000</v>
      </c>
      <c r="V23">
        <f t="array" ref="V23">MEDIAN(IF($R23=$R$1:$R$5000,IF($G23=$G$1:$G$5000,IF($F23=$F$1:$F$5000,$E$1:$E$5000))))</f>
        <v>8519</v>
      </c>
    </row>
    <row r="24" spans="1:22" ht="29" hidden="1" x14ac:dyDescent="0.35">
      <c r="A24">
        <v>22</v>
      </c>
      <c r="B24" s="3" t="s">
        <v>24</v>
      </c>
      <c r="C24" s="9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8319</v>
      </c>
      <c r="R24" t="s">
        <v>8320</v>
      </c>
      <c r="S24" s="13">
        <f t="shared" si="2"/>
        <v>41989.91134259259</v>
      </c>
      <c r="T24" s="13">
        <f t="shared" si="3"/>
        <v>42005.332638888889</v>
      </c>
      <c r="U24">
        <f t="array" ref="U24">MEDIAN(IF($R24=$R$1:$R$5000,IF($G24=$G$1:$G$5000,IF($F24=$F$1:$F$5000,$D$1:$D$5000))))</f>
        <v>6000</v>
      </c>
      <c r="V24">
        <f t="array" ref="V24">MEDIAN(IF($R24=$R$1:$R$5000,IF($G24=$G$1:$G$5000,IF($F24=$F$1:$F$5000,$E$1:$E$5000))))</f>
        <v>8519</v>
      </c>
    </row>
    <row r="25" spans="1:22" ht="43.5" hidden="1" x14ac:dyDescent="0.35">
      <c r="A25">
        <v>23</v>
      </c>
      <c r="B25" s="3" t="s">
        <v>25</v>
      </c>
      <c r="C25" s="9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8319</v>
      </c>
      <c r="R25" t="s">
        <v>8320</v>
      </c>
      <c r="S25" s="13">
        <f t="shared" si="2"/>
        <v>42097.778946759259</v>
      </c>
      <c r="T25" s="13">
        <f t="shared" si="3"/>
        <v>42124.638888888891</v>
      </c>
      <c r="U25">
        <f t="array" ref="U25">MEDIAN(IF($R25=$R$1:$R$5000,IF($G25=$G$1:$G$5000,IF($F25=$F$1:$F$5000,$D$1:$D$5000))))</f>
        <v>6000</v>
      </c>
      <c r="V25">
        <f t="array" ref="V25">MEDIAN(IF($R25=$R$1:$R$5000,IF($G25=$G$1:$G$5000,IF($F25=$F$1:$F$5000,$E$1:$E$5000))))</f>
        <v>8519</v>
      </c>
    </row>
    <row r="26" spans="1:22" ht="29" hidden="1" x14ac:dyDescent="0.35">
      <c r="A26">
        <v>24</v>
      </c>
      <c r="B26" s="3" t="s">
        <v>26</v>
      </c>
      <c r="C26" s="9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8319</v>
      </c>
      <c r="R26" t="s">
        <v>8320</v>
      </c>
      <c r="S26" s="13">
        <f t="shared" si="2"/>
        <v>42229.820173611108</v>
      </c>
      <c r="T26" s="13">
        <f t="shared" si="3"/>
        <v>42262.818750000006</v>
      </c>
      <c r="U26">
        <f t="array" ref="U26">MEDIAN(IF($R26=$R$1:$R$5000,IF($G26=$G$1:$G$5000,IF($F26=$F$1:$F$5000,$D$1:$D$5000))))</f>
        <v>6000</v>
      </c>
      <c r="V26">
        <f t="array" ref="V26">MEDIAN(IF($R26=$R$1:$R$5000,IF($G26=$G$1:$G$5000,IF($F26=$F$1:$F$5000,$E$1:$E$5000))))</f>
        <v>8519</v>
      </c>
    </row>
    <row r="27" spans="1:22" ht="43.5" hidden="1" x14ac:dyDescent="0.35">
      <c r="A27">
        <v>25</v>
      </c>
      <c r="B27" s="3" t="s">
        <v>27</v>
      </c>
      <c r="C27" s="9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8319</v>
      </c>
      <c r="R27" t="s">
        <v>8320</v>
      </c>
      <c r="S27" s="13">
        <f t="shared" si="2"/>
        <v>42318.025011574078</v>
      </c>
      <c r="T27" s="13">
        <f t="shared" si="3"/>
        <v>42378.025011574078</v>
      </c>
      <c r="U27">
        <f t="array" ref="U27">MEDIAN(IF($R27=$R$1:$R$5000,IF($G27=$G$1:$G$5000,IF($F27=$F$1:$F$5000,$D$1:$D$5000))))</f>
        <v>6000</v>
      </c>
      <c r="V27">
        <f t="array" ref="V27">MEDIAN(IF($R27=$R$1:$R$5000,IF($G27=$G$1:$G$5000,IF($F27=$F$1:$F$5000,$E$1:$E$5000))))</f>
        <v>8519</v>
      </c>
    </row>
    <row r="28" spans="1:22" ht="43.5" hidden="1" x14ac:dyDescent="0.35">
      <c r="A28">
        <v>26</v>
      </c>
      <c r="B28" s="3" t="s">
        <v>28</v>
      </c>
      <c r="C28" s="9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8319</v>
      </c>
      <c r="R28" t="s">
        <v>8320</v>
      </c>
      <c r="S28" s="13">
        <f t="shared" si="2"/>
        <v>41828.515555555554</v>
      </c>
      <c r="T28" s="13">
        <f t="shared" si="3"/>
        <v>41868.515555555554</v>
      </c>
      <c r="U28">
        <f t="array" ref="U28">MEDIAN(IF($R28=$R$1:$R$5000,IF($G28=$G$1:$G$5000,IF($F28=$F$1:$F$5000,$D$1:$D$5000))))</f>
        <v>6000</v>
      </c>
      <c r="V28">
        <f t="array" ref="V28">MEDIAN(IF($R28=$R$1:$R$5000,IF($G28=$G$1:$G$5000,IF($F28=$F$1:$F$5000,$E$1:$E$5000))))</f>
        <v>8519</v>
      </c>
    </row>
    <row r="29" spans="1:22" ht="43.5" hidden="1" x14ac:dyDescent="0.35">
      <c r="A29">
        <v>27</v>
      </c>
      <c r="B29" s="3" t="s">
        <v>29</v>
      </c>
      <c r="C29" s="9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8319</v>
      </c>
      <c r="R29" t="s">
        <v>8320</v>
      </c>
      <c r="S29" s="13">
        <f t="shared" si="2"/>
        <v>41929.164733796293</v>
      </c>
      <c r="T29" s="13">
        <f t="shared" si="3"/>
        <v>41959.206400462965</v>
      </c>
      <c r="U29">
        <f t="array" ref="U29">MEDIAN(IF($R29=$R$1:$R$5000,IF($G29=$G$1:$G$5000,IF($F29=$F$1:$F$5000,$D$1:$D$5000))))</f>
        <v>20000</v>
      </c>
      <c r="V29">
        <f t="array" ref="V29">MEDIAN(IF($R29=$R$1:$R$5000,IF($G29=$G$1:$G$5000,IF($F29=$F$1:$F$5000,$E$1:$E$5000))))</f>
        <v>22345</v>
      </c>
    </row>
    <row r="30" spans="1:22" ht="29" hidden="1" x14ac:dyDescent="0.35">
      <c r="A30">
        <v>28</v>
      </c>
      <c r="B30" s="3" t="s">
        <v>30</v>
      </c>
      <c r="C30" s="9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8319</v>
      </c>
      <c r="R30" t="s">
        <v>8320</v>
      </c>
      <c r="S30" s="13">
        <f t="shared" si="2"/>
        <v>42324.96393518518</v>
      </c>
      <c r="T30" s="13">
        <f t="shared" si="3"/>
        <v>42354.96393518518</v>
      </c>
      <c r="U30">
        <f t="array" ref="U30">MEDIAN(IF($R30=$R$1:$R$5000,IF($G30=$G$1:$G$5000,IF($F30=$F$1:$F$5000,$D$1:$D$5000))))</f>
        <v>6000</v>
      </c>
      <c r="V30">
        <f t="array" ref="V30">MEDIAN(IF($R30=$R$1:$R$5000,IF($G30=$G$1:$G$5000,IF($F30=$F$1:$F$5000,$E$1:$E$5000))))</f>
        <v>8519</v>
      </c>
    </row>
    <row r="31" spans="1:22" ht="43.5" hidden="1" x14ac:dyDescent="0.35">
      <c r="A31">
        <v>29</v>
      </c>
      <c r="B31" s="3" t="s">
        <v>31</v>
      </c>
      <c r="C31" s="9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8319</v>
      </c>
      <c r="R31" t="s">
        <v>8320</v>
      </c>
      <c r="S31" s="13">
        <f t="shared" si="2"/>
        <v>41812.67324074074</v>
      </c>
      <c r="T31" s="13">
        <f t="shared" si="3"/>
        <v>41842.67324074074</v>
      </c>
      <c r="U31">
        <f t="array" ref="U31">MEDIAN(IF($R31=$R$1:$R$5000,IF($G31=$G$1:$G$5000,IF($F31=$F$1:$F$5000,$D$1:$D$5000))))</f>
        <v>2000</v>
      </c>
      <c r="V31">
        <f t="array" ref="V31">MEDIAN(IF($R31=$R$1:$R$5000,IF($G31=$G$1:$G$5000,IF($F31=$F$1:$F$5000,$E$1:$E$5000))))</f>
        <v>2159</v>
      </c>
    </row>
    <row r="32" spans="1:22" ht="43.5" hidden="1" x14ac:dyDescent="0.35">
      <c r="A32">
        <v>30</v>
      </c>
      <c r="B32" s="3" t="s">
        <v>32</v>
      </c>
      <c r="C32" s="9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8319</v>
      </c>
      <c r="R32" t="s">
        <v>8320</v>
      </c>
      <c r="S32" s="13">
        <f t="shared" si="2"/>
        <v>41842.292997685188</v>
      </c>
      <c r="T32" s="13">
        <f t="shared" si="3"/>
        <v>41872.292997685188</v>
      </c>
      <c r="U32">
        <f t="array" ref="U32">MEDIAN(IF($R32=$R$1:$R$5000,IF($G32=$G$1:$G$5000,IF($F32=$F$1:$F$5000,$D$1:$D$5000))))</f>
        <v>6000</v>
      </c>
      <c r="V32">
        <f t="array" ref="V32">MEDIAN(IF($R32=$R$1:$R$5000,IF($G32=$G$1:$G$5000,IF($F32=$F$1:$F$5000,$E$1:$E$5000))))</f>
        <v>8519</v>
      </c>
    </row>
    <row r="33" spans="1:22" ht="43.5" hidden="1" x14ac:dyDescent="0.35">
      <c r="A33">
        <v>31</v>
      </c>
      <c r="B33" s="3" t="s">
        <v>33</v>
      </c>
      <c r="C33" s="9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8319</v>
      </c>
      <c r="R33" t="s">
        <v>8320</v>
      </c>
      <c r="S33" s="13">
        <f t="shared" si="2"/>
        <v>42376.79206018518</v>
      </c>
      <c r="T33" s="13">
        <f t="shared" si="3"/>
        <v>42394.79206018518</v>
      </c>
      <c r="U33">
        <f t="array" ref="U33">MEDIAN(IF($R33=$R$1:$R$5000,IF($G33=$G$1:$G$5000,IF($F33=$F$1:$F$5000,$D$1:$D$5000))))</f>
        <v>6000</v>
      </c>
      <c r="V33">
        <f t="array" ref="V33">MEDIAN(IF($R33=$R$1:$R$5000,IF($G33=$G$1:$G$5000,IF($F33=$F$1:$F$5000,$E$1:$E$5000))))</f>
        <v>8519</v>
      </c>
    </row>
    <row r="34" spans="1:22" ht="58" hidden="1" x14ac:dyDescent="0.35">
      <c r="A34">
        <v>32</v>
      </c>
      <c r="B34" s="3" t="s">
        <v>34</v>
      </c>
      <c r="C34" s="9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8319</v>
      </c>
      <c r="R34" t="s">
        <v>8320</v>
      </c>
      <c r="S34" s="13">
        <f t="shared" si="2"/>
        <v>42461.627511574072</v>
      </c>
      <c r="T34" s="13">
        <f t="shared" si="3"/>
        <v>42503.165972222225</v>
      </c>
      <c r="U34">
        <f t="array" ref="U34">MEDIAN(IF($R34=$R$1:$R$5000,IF($G34=$G$1:$G$5000,IF($F34=$F$1:$F$5000,$D$1:$D$5000))))</f>
        <v>6000</v>
      </c>
      <c r="V34">
        <f t="array" ref="V34">MEDIAN(IF($R34=$R$1:$R$5000,IF($G34=$G$1:$G$5000,IF($F34=$F$1:$F$5000,$E$1:$E$5000))))</f>
        <v>8519</v>
      </c>
    </row>
    <row r="35" spans="1:22" ht="43.5" hidden="1" x14ac:dyDescent="0.35">
      <c r="A35">
        <v>33</v>
      </c>
      <c r="B35" s="3" t="s">
        <v>35</v>
      </c>
      <c r="C35" s="9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8319</v>
      </c>
      <c r="R35" t="s">
        <v>8320</v>
      </c>
      <c r="S35" s="13">
        <f t="shared" si="2"/>
        <v>42286.660891203705</v>
      </c>
      <c r="T35" s="13">
        <f t="shared" si="3"/>
        <v>42316.702557870376</v>
      </c>
      <c r="U35">
        <f t="array" ref="U35">MEDIAN(IF($R35=$R$1:$R$5000,IF($G35=$G$1:$G$5000,IF($F35=$F$1:$F$5000,$D$1:$D$5000))))</f>
        <v>6000</v>
      </c>
      <c r="V35">
        <f t="array" ref="V35">MEDIAN(IF($R35=$R$1:$R$5000,IF($G35=$G$1:$G$5000,IF($F35=$F$1:$F$5000,$E$1:$E$5000))))</f>
        <v>8519</v>
      </c>
    </row>
    <row r="36" spans="1:22" ht="43.5" hidden="1" x14ac:dyDescent="0.35">
      <c r="A36">
        <v>34</v>
      </c>
      <c r="B36" s="3" t="s">
        <v>36</v>
      </c>
      <c r="C36" s="9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8319</v>
      </c>
      <c r="R36" t="s">
        <v>8320</v>
      </c>
      <c r="S36" s="13">
        <f t="shared" si="2"/>
        <v>41841.321770833332</v>
      </c>
      <c r="T36" s="13">
        <f t="shared" si="3"/>
        <v>41856.321770833332</v>
      </c>
      <c r="U36">
        <f t="array" ref="U36">MEDIAN(IF($R36=$R$1:$R$5000,IF($G36=$G$1:$G$5000,IF($F36=$F$1:$F$5000,$D$1:$D$5000))))</f>
        <v>6000</v>
      </c>
      <c r="V36">
        <f t="array" ref="V36">MEDIAN(IF($R36=$R$1:$R$5000,IF($G36=$G$1:$G$5000,IF($F36=$F$1:$F$5000,$E$1:$E$5000))))</f>
        <v>8519</v>
      </c>
    </row>
    <row r="37" spans="1:22" ht="43.5" hidden="1" x14ac:dyDescent="0.35">
      <c r="A37">
        <v>35</v>
      </c>
      <c r="B37" s="3" t="s">
        <v>37</v>
      </c>
      <c r="C37" s="9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8319</v>
      </c>
      <c r="R37" t="s">
        <v>8320</v>
      </c>
      <c r="S37" s="13">
        <f t="shared" si="2"/>
        <v>42098.291828703703</v>
      </c>
      <c r="T37" s="13">
        <f t="shared" si="3"/>
        <v>42122</v>
      </c>
      <c r="U37">
        <f t="array" ref="U37">MEDIAN(IF($R37=$R$1:$R$5000,IF($G37=$G$1:$G$5000,IF($F37=$F$1:$F$5000,$D$1:$D$5000))))</f>
        <v>6000</v>
      </c>
      <c r="V37">
        <f t="array" ref="V37">MEDIAN(IF($R37=$R$1:$R$5000,IF($G37=$G$1:$G$5000,IF($F37=$F$1:$F$5000,$E$1:$E$5000))))</f>
        <v>8519</v>
      </c>
    </row>
    <row r="38" spans="1:22" ht="29" hidden="1" x14ac:dyDescent="0.35">
      <c r="A38">
        <v>36</v>
      </c>
      <c r="B38" s="3" t="s">
        <v>38</v>
      </c>
      <c r="C38" s="9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8319</v>
      </c>
      <c r="R38" t="s">
        <v>8320</v>
      </c>
      <c r="S38" s="13">
        <f t="shared" si="2"/>
        <v>42068.307002314818</v>
      </c>
      <c r="T38" s="13">
        <f t="shared" si="3"/>
        <v>42098.265335648146</v>
      </c>
      <c r="U38">
        <f t="array" ref="U38">MEDIAN(IF($R38=$R$1:$R$5000,IF($G38=$G$1:$G$5000,IF($F38=$F$1:$F$5000,$D$1:$D$5000))))</f>
        <v>6000</v>
      </c>
      <c r="V38">
        <f t="array" ref="V38">MEDIAN(IF($R38=$R$1:$R$5000,IF($G38=$G$1:$G$5000,IF($F38=$F$1:$F$5000,$E$1:$E$5000))))</f>
        <v>8519</v>
      </c>
    </row>
    <row r="39" spans="1:22" ht="43.5" hidden="1" x14ac:dyDescent="0.35">
      <c r="A39">
        <v>37</v>
      </c>
      <c r="B39" s="3" t="s">
        <v>39</v>
      </c>
      <c r="C39" s="9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8319</v>
      </c>
      <c r="R39" t="s">
        <v>8320</v>
      </c>
      <c r="S39" s="13">
        <f t="shared" si="2"/>
        <v>42032.693043981482</v>
      </c>
      <c r="T39" s="13">
        <f t="shared" si="3"/>
        <v>42062.693043981482</v>
      </c>
      <c r="U39">
        <f t="array" ref="U39">MEDIAN(IF($R39=$R$1:$R$5000,IF($G39=$G$1:$G$5000,IF($F39=$F$1:$F$5000,$D$1:$D$5000))))</f>
        <v>6000</v>
      </c>
      <c r="V39">
        <f t="array" ref="V39">MEDIAN(IF($R39=$R$1:$R$5000,IF($G39=$G$1:$G$5000,IF($F39=$F$1:$F$5000,$E$1:$E$5000))))</f>
        <v>8519</v>
      </c>
    </row>
    <row r="40" spans="1:22" ht="43.5" hidden="1" x14ac:dyDescent="0.35">
      <c r="A40">
        <v>38</v>
      </c>
      <c r="B40" s="3" t="s">
        <v>40</v>
      </c>
      <c r="C40" s="9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8319</v>
      </c>
      <c r="R40" t="s">
        <v>8320</v>
      </c>
      <c r="S40" s="13">
        <f t="shared" si="2"/>
        <v>41375.057222222218</v>
      </c>
      <c r="T40" s="13">
        <f t="shared" si="3"/>
        <v>41405.057222222218</v>
      </c>
      <c r="U40">
        <f t="array" ref="U40">MEDIAN(IF($R40=$R$1:$R$5000,IF($G40=$G$1:$G$5000,IF($F40=$F$1:$F$5000,$D$1:$D$5000))))</f>
        <v>6000</v>
      </c>
      <c r="V40">
        <f t="array" ref="V40">MEDIAN(IF($R40=$R$1:$R$5000,IF($G40=$G$1:$G$5000,IF($F40=$F$1:$F$5000,$E$1:$E$5000))))</f>
        <v>8519</v>
      </c>
    </row>
    <row r="41" spans="1:22" ht="58" hidden="1" x14ac:dyDescent="0.35">
      <c r="A41">
        <v>39</v>
      </c>
      <c r="B41" s="3" t="s">
        <v>41</v>
      </c>
      <c r="C41" s="9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8319</v>
      </c>
      <c r="R41" t="s">
        <v>8320</v>
      </c>
      <c r="S41" s="13">
        <f t="shared" si="2"/>
        <v>41754.047083333331</v>
      </c>
      <c r="T41" s="13">
        <f t="shared" si="3"/>
        <v>41784.957638888889</v>
      </c>
      <c r="U41">
        <f t="array" ref="U41">MEDIAN(IF($R41=$R$1:$R$5000,IF($G41=$G$1:$G$5000,IF($F41=$F$1:$F$5000,$D$1:$D$5000))))</f>
        <v>2000</v>
      </c>
      <c r="V41">
        <f t="array" ref="V41">MEDIAN(IF($R41=$R$1:$R$5000,IF($G41=$G$1:$G$5000,IF($F41=$F$1:$F$5000,$E$1:$E$5000))))</f>
        <v>2159</v>
      </c>
    </row>
    <row r="42" spans="1:22" ht="58" hidden="1" x14ac:dyDescent="0.35">
      <c r="A42">
        <v>40</v>
      </c>
      <c r="B42" s="3" t="s">
        <v>42</v>
      </c>
      <c r="C42" s="9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8319</v>
      </c>
      <c r="R42" t="s">
        <v>8320</v>
      </c>
      <c r="S42" s="13">
        <f t="shared" si="2"/>
        <v>41789.21398148148</v>
      </c>
      <c r="T42" s="13">
        <f t="shared" si="3"/>
        <v>41809.166666666664</v>
      </c>
      <c r="U42">
        <f t="array" ref="U42">MEDIAN(IF($R42=$R$1:$R$5000,IF($G42=$G$1:$G$5000,IF($F42=$F$1:$F$5000,$D$1:$D$5000))))</f>
        <v>6000</v>
      </c>
      <c r="V42">
        <f t="array" ref="V42">MEDIAN(IF($R42=$R$1:$R$5000,IF($G42=$G$1:$G$5000,IF($F42=$F$1:$F$5000,$E$1:$E$5000))))</f>
        <v>8519</v>
      </c>
    </row>
    <row r="43" spans="1:22" ht="43.5" hidden="1" x14ac:dyDescent="0.35">
      <c r="A43">
        <v>41</v>
      </c>
      <c r="B43" s="3" t="s">
        <v>43</v>
      </c>
      <c r="C43" s="9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8319</v>
      </c>
      <c r="R43" t="s">
        <v>8320</v>
      </c>
      <c r="S43" s="13">
        <f t="shared" si="2"/>
        <v>41887.568912037037</v>
      </c>
      <c r="T43" s="13">
        <f t="shared" si="3"/>
        <v>41917.568912037037</v>
      </c>
      <c r="U43">
        <f t="array" ref="U43">MEDIAN(IF($R43=$R$1:$R$5000,IF($G43=$G$1:$G$5000,IF($F43=$F$1:$F$5000,$D$1:$D$5000))))</f>
        <v>6000</v>
      </c>
      <c r="V43">
        <f t="array" ref="V43">MEDIAN(IF($R43=$R$1:$R$5000,IF($G43=$G$1:$G$5000,IF($F43=$F$1:$F$5000,$E$1:$E$5000))))</f>
        <v>8519</v>
      </c>
    </row>
    <row r="44" spans="1:22" ht="43.5" hidden="1" x14ac:dyDescent="0.35">
      <c r="A44">
        <v>42</v>
      </c>
      <c r="B44" s="3" t="s">
        <v>44</v>
      </c>
      <c r="C44" s="9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8319</v>
      </c>
      <c r="R44" t="s">
        <v>8320</v>
      </c>
      <c r="S44" s="13">
        <f t="shared" si="2"/>
        <v>41971.639189814814</v>
      </c>
      <c r="T44" s="13">
        <f t="shared" si="3"/>
        <v>42001.639189814814</v>
      </c>
      <c r="U44">
        <f t="array" ref="U44">MEDIAN(IF($R44=$R$1:$R$5000,IF($G44=$G$1:$G$5000,IF($F44=$F$1:$F$5000,$D$1:$D$5000))))</f>
        <v>6000</v>
      </c>
      <c r="V44">
        <f t="array" ref="V44">MEDIAN(IF($R44=$R$1:$R$5000,IF($G44=$G$1:$G$5000,IF($F44=$F$1:$F$5000,$E$1:$E$5000))))</f>
        <v>8519</v>
      </c>
    </row>
    <row r="45" spans="1:22" ht="43.5" hidden="1" x14ac:dyDescent="0.35">
      <c r="A45">
        <v>43</v>
      </c>
      <c r="B45" s="3" t="s">
        <v>45</v>
      </c>
      <c r="C45" s="9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8319</v>
      </c>
      <c r="R45" t="s">
        <v>8320</v>
      </c>
      <c r="S45" s="13">
        <f t="shared" si="2"/>
        <v>41802.790347222224</v>
      </c>
      <c r="T45" s="13">
        <f t="shared" si="3"/>
        <v>41833</v>
      </c>
      <c r="U45">
        <f t="array" ref="U45">MEDIAN(IF($R45=$R$1:$R$5000,IF($G45=$G$1:$G$5000,IF($F45=$F$1:$F$5000,$D$1:$D$5000))))</f>
        <v>6000</v>
      </c>
      <c r="V45">
        <f t="array" ref="V45">MEDIAN(IF($R45=$R$1:$R$5000,IF($G45=$G$1:$G$5000,IF($F45=$F$1:$F$5000,$E$1:$E$5000))))</f>
        <v>8519</v>
      </c>
    </row>
    <row r="46" spans="1:22" ht="58" hidden="1" x14ac:dyDescent="0.35">
      <c r="A46">
        <v>44</v>
      </c>
      <c r="B46" s="3" t="s">
        <v>46</v>
      </c>
      <c r="C46" s="9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8319</v>
      </c>
      <c r="R46" t="s">
        <v>8320</v>
      </c>
      <c r="S46" s="13">
        <f t="shared" si="2"/>
        <v>41874.098807870374</v>
      </c>
      <c r="T46" s="13">
        <f t="shared" si="3"/>
        <v>41919.098807870374</v>
      </c>
      <c r="U46">
        <f t="array" ref="U46">MEDIAN(IF($R46=$R$1:$R$5000,IF($G46=$G$1:$G$5000,IF($F46=$F$1:$F$5000,$D$1:$D$5000))))</f>
        <v>6000</v>
      </c>
      <c r="V46">
        <f t="array" ref="V46">MEDIAN(IF($R46=$R$1:$R$5000,IF($G46=$G$1:$G$5000,IF($F46=$F$1:$F$5000,$E$1:$E$5000))))</f>
        <v>8519</v>
      </c>
    </row>
    <row r="47" spans="1:22" ht="43.5" hidden="1" x14ac:dyDescent="0.35">
      <c r="A47">
        <v>45</v>
      </c>
      <c r="B47" s="3" t="s">
        <v>47</v>
      </c>
      <c r="C47" s="9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8319</v>
      </c>
      <c r="R47" t="s">
        <v>8320</v>
      </c>
      <c r="S47" s="13">
        <f t="shared" si="2"/>
        <v>42457.623923611114</v>
      </c>
      <c r="T47" s="13">
        <f t="shared" si="3"/>
        <v>42487.623923611114</v>
      </c>
      <c r="U47">
        <f t="array" ref="U47">MEDIAN(IF($R47=$R$1:$R$5000,IF($G47=$G$1:$G$5000,IF($F47=$F$1:$F$5000,$D$1:$D$5000))))</f>
        <v>6000</v>
      </c>
      <c r="V47">
        <f t="array" ref="V47">MEDIAN(IF($R47=$R$1:$R$5000,IF($G47=$G$1:$G$5000,IF($F47=$F$1:$F$5000,$E$1:$E$5000))))</f>
        <v>8519</v>
      </c>
    </row>
    <row r="48" spans="1:22" ht="43.5" hidden="1" x14ac:dyDescent="0.35">
      <c r="A48">
        <v>46</v>
      </c>
      <c r="B48" s="3" t="s">
        <v>48</v>
      </c>
      <c r="C48" s="9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8319</v>
      </c>
      <c r="R48" t="s">
        <v>8320</v>
      </c>
      <c r="S48" s="13">
        <f t="shared" si="2"/>
        <v>42323.964976851858</v>
      </c>
      <c r="T48" s="13">
        <f t="shared" si="3"/>
        <v>42353.964976851858</v>
      </c>
      <c r="U48">
        <f t="array" ref="U48">MEDIAN(IF($R48=$R$1:$R$5000,IF($G48=$G$1:$G$5000,IF($F48=$F$1:$F$5000,$D$1:$D$5000))))</f>
        <v>7200</v>
      </c>
      <c r="V48">
        <f t="array" ref="V48">MEDIAN(IF($R48=$R$1:$R$5000,IF($G48=$G$1:$G$5000,IF($F48=$F$1:$F$5000,$E$1:$E$5000))))</f>
        <v>7403</v>
      </c>
    </row>
    <row r="49" spans="1:22" ht="58" hidden="1" x14ac:dyDescent="0.35">
      <c r="A49">
        <v>47</v>
      </c>
      <c r="B49" s="3" t="s">
        <v>49</v>
      </c>
      <c r="C49" s="9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8319</v>
      </c>
      <c r="R49" t="s">
        <v>8320</v>
      </c>
      <c r="S49" s="13">
        <f t="shared" si="2"/>
        <v>41932.819525462961</v>
      </c>
      <c r="T49" s="13">
        <f t="shared" si="3"/>
        <v>41992.861192129625</v>
      </c>
      <c r="U49">
        <f t="array" ref="U49">MEDIAN(IF($R49=$R$1:$R$5000,IF($G49=$G$1:$G$5000,IF($F49=$F$1:$F$5000,$D$1:$D$5000))))</f>
        <v>6000</v>
      </c>
      <c r="V49">
        <f t="array" ref="V49">MEDIAN(IF($R49=$R$1:$R$5000,IF($G49=$G$1:$G$5000,IF($F49=$F$1:$F$5000,$E$1:$E$5000))))</f>
        <v>8519</v>
      </c>
    </row>
    <row r="50" spans="1:22" ht="43.5" hidden="1" x14ac:dyDescent="0.35">
      <c r="A50">
        <v>48</v>
      </c>
      <c r="B50" s="3" t="s">
        <v>50</v>
      </c>
      <c r="C50" s="9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8319</v>
      </c>
      <c r="R50" t="s">
        <v>8320</v>
      </c>
      <c r="S50" s="13">
        <f t="shared" si="2"/>
        <v>42033.516898148147</v>
      </c>
      <c r="T50" s="13">
        <f t="shared" si="3"/>
        <v>42064.5</v>
      </c>
      <c r="U50">
        <f t="array" ref="U50">MEDIAN(IF($R50=$R$1:$R$5000,IF($G50=$G$1:$G$5000,IF($F50=$F$1:$F$5000,$D$1:$D$5000))))</f>
        <v>2000</v>
      </c>
      <c r="V50">
        <f t="array" ref="V50">MEDIAN(IF($R50=$R$1:$R$5000,IF($G50=$G$1:$G$5000,IF($F50=$F$1:$F$5000,$E$1:$E$5000))))</f>
        <v>2159</v>
      </c>
    </row>
    <row r="51" spans="1:22" hidden="1" x14ac:dyDescent="0.35">
      <c r="A51">
        <v>49</v>
      </c>
      <c r="B51" s="3" t="s">
        <v>51</v>
      </c>
      <c r="C51" s="9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8319</v>
      </c>
      <c r="R51" t="s">
        <v>8320</v>
      </c>
      <c r="S51" s="13">
        <f t="shared" si="2"/>
        <v>42271.176446759258</v>
      </c>
      <c r="T51" s="13">
        <f t="shared" si="3"/>
        <v>42301.176446759258</v>
      </c>
      <c r="U51">
        <f t="array" ref="U51">MEDIAN(IF($R51=$R$1:$R$5000,IF($G51=$G$1:$G$5000,IF($F51=$F$1:$F$5000,$D$1:$D$5000))))</f>
        <v>6000</v>
      </c>
      <c r="V51">
        <f t="array" ref="V51">MEDIAN(IF($R51=$R$1:$R$5000,IF($G51=$G$1:$G$5000,IF($F51=$F$1:$F$5000,$E$1:$E$5000))))</f>
        <v>8519</v>
      </c>
    </row>
    <row r="52" spans="1:22" ht="43.5" hidden="1" x14ac:dyDescent="0.35">
      <c r="A52">
        <v>50</v>
      </c>
      <c r="B52" s="3" t="s">
        <v>52</v>
      </c>
      <c r="C52" s="9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8319</v>
      </c>
      <c r="R52" t="s">
        <v>8320</v>
      </c>
      <c r="S52" s="13">
        <f t="shared" si="2"/>
        <v>41995.752986111111</v>
      </c>
      <c r="T52" s="13">
        <f t="shared" si="3"/>
        <v>42034.708333333328</v>
      </c>
      <c r="U52">
        <f t="array" ref="U52">MEDIAN(IF($R52=$R$1:$R$5000,IF($G52=$G$1:$G$5000,IF($F52=$F$1:$F$5000,$D$1:$D$5000))))</f>
        <v>2000</v>
      </c>
      <c r="V52">
        <f t="array" ref="V52">MEDIAN(IF($R52=$R$1:$R$5000,IF($G52=$G$1:$G$5000,IF($F52=$F$1:$F$5000,$E$1:$E$5000))))</f>
        <v>2159</v>
      </c>
    </row>
    <row r="53" spans="1:22" ht="43.5" hidden="1" x14ac:dyDescent="0.35">
      <c r="A53">
        <v>51</v>
      </c>
      <c r="B53" s="3" t="s">
        <v>53</v>
      </c>
      <c r="C53" s="9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8319</v>
      </c>
      <c r="R53" t="s">
        <v>8320</v>
      </c>
      <c r="S53" s="13">
        <f t="shared" si="2"/>
        <v>42196.928668981483</v>
      </c>
      <c r="T53" s="13">
        <f t="shared" si="3"/>
        <v>42226.928668981483</v>
      </c>
      <c r="U53">
        <f t="array" ref="U53">MEDIAN(IF($R53=$R$1:$R$5000,IF($G53=$G$1:$G$5000,IF($F53=$F$1:$F$5000,$D$1:$D$5000))))</f>
        <v>6000</v>
      </c>
      <c r="V53">
        <f t="array" ref="V53">MEDIAN(IF($R53=$R$1:$R$5000,IF($G53=$G$1:$G$5000,IF($F53=$F$1:$F$5000,$E$1:$E$5000))))</f>
        <v>8519</v>
      </c>
    </row>
    <row r="54" spans="1:22" ht="43.5" hidden="1" x14ac:dyDescent="0.35">
      <c r="A54">
        <v>52</v>
      </c>
      <c r="B54" s="3" t="s">
        <v>54</v>
      </c>
      <c r="C54" s="9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8319</v>
      </c>
      <c r="R54" t="s">
        <v>8320</v>
      </c>
      <c r="S54" s="13">
        <f t="shared" si="2"/>
        <v>41807.701921296299</v>
      </c>
      <c r="T54" s="13">
        <f t="shared" si="3"/>
        <v>41837.701921296299</v>
      </c>
      <c r="U54">
        <f t="array" ref="U54">MEDIAN(IF($R54=$R$1:$R$5000,IF($G54=$G$1:$G$5000,IF($F54=$F$1:$F$5000,$D$1:$D$5000))))</f>
        <v>6000</v>
      </c>
      <c r="V54">
        <f t="array" ref="V54">MEDIAN(IF($R54=$R$1:$R$5000,IF($G54=$G$1:$G$5000,IF($F54=$F$1:$F$5000,$E$1:$E$5000))))</f>
        <v>8519</v>
      </c>
    </row>
    <row r="55" spans="1:22" ht="29" hidden="1" x14ac:dyDescent="0.35">
      <c r="A55">
        <v>53</v>
      </c>
      <c r="B55" s="3" t="s">
        <v>55</v>
      </c>
      <c r="C55" s="9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8319</v>
      </c>
      <c r="R55" t="s">
        <v>8320</v>
      </c>
      <c r="S55" s="13">
        <f t="shared" si="2"/>
        <v>41719.549131944441</v>
      </c>
      <c r="T55" s="13">
        <f t="shared" si="3"/>
        <v>41733.916666666664</v>
      </c>
      <c r="U55">
        <f t="array" ref="U55">MEDIAN(IF($R55=$R$1:$R$5000,IF($G55=$G$1:$G$5000,IF($F55=$F$1:$F$5000,$D$1:$D$5000))))</f>
        <v>6000</v>
      </c>
      <c r="V55">
        <f t="array" ref="V55">MEDIAN(IF($R55=$R$1:$R$5000,IF($G55=$G$1:$G$5000,IF($F55=$F$1:$F$5000,$E$1:$E$5000))))</f>
        <v>8519</v>
      </c>
    </row>
    <row r="56" spans="1:22" ht="58" hidden="1" x14ac:dyDescent="0.35">
      <c r="A56">
        <v>54</v>
      </c>
      <c r="B56" s="3" t="s">
        <v>56</v>
      </c>
      <c r="C56" s="9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8319</v>
      </c>
      <c r="R56" t="s">
        <v>8320</v>
      </c>
      <c r="S56" s="13">
        <f t="shared" si="2"/>
        <v>42333.713206018518</v>
      </c>
      <c r="T56" s="13">
        <f t="shared" si="3"/>
        <v>42363.713206018518</v>
      </c>
      <c r="U56">
        <f t="array" ref="U56">MEDIAN(IF($R56=$R$1:$R$5000,IF($G56=$G$1:$G$5000,IF($F56=$F$1:$F$5000,$D$1:$D$5000))))</f>
        <v>6000</v>
      </c>
      <c r="V56">
        <f t="array" ref="V56">MEDIAN(IF($R56=$R$1:$R$5000,IF($G56=$G$1:$G$5000,IF($F56=$F$1:$F$5000,$E$1:$E$5000))))</f>
        <v>8519</v>
      </c>
    </row>
    <row r="57" spans="1:22" ht="43.5" hidden="1" x14ac:dyDescent="0.35">
      <c r="A57">
        <v>55</v>
      </c>
      <c r="B57" s="3" t="s">
        <v>57</v>
      </c>
      <c r="C57" s="9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8319</v>
      </c>
      <c r="R57" t="s">
        <v>8320</v>
      </c>
      <c r="S57" s="13">
        <f t="shared" si="2"/>
        <v>42496.968935185185</v>
      </c>
      <c r="T57" s="13">
        <f t="shared" si="3"/>
        <v>42517.968935185185</v>
      </c>
      <c r="U57">
        <f t="array" ref="U57">MEDIAN(IF($R57=$R$1:$R$5000,IF($G57=$G$1:$G$5000,IF($F57=$F$1:$F$5000,$D$1:$D$5000))))</f>
        <v>6000</v>
      </c>
      <c r="V57">
        <f t="array" ref="V57">MEDIAN(IF($R57=$R$1:$R$5000,IF($G57=$G$1:$G$5000,IF($F57=$F$1:$F$5000,$E$1:$E$5000))))</f>
        <v>8519</v>
      </c>
    </row>
    <row r="58" spans="1:22" ht="29" hidden="1" x14ac:dyDescent="0.35">
      <c r="A58">
        <v>56</v>
      </c>
      <c r="B58" s="3" t="s">
        <v>58</v>
      </c>
      <c r="C58" s="9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8319</v>
      </c>
      <c r="R58" t="s">
        <v>8320</v>
      </c>
      <c r="S58" s="13">
        <f t="shared" si="2"/>
        <v>42149.548888888887</v>
      </c>
      <c r="T58" s="13">
        <f t="shared" si="3"/>
        <v>42163.666666666672</v>
      </c>
      <c r="U58">
        <f t="array" ref="U58">MEDIAN(IF($R58=$R$1:$R$5000,IF($G58=$G$1:$G$5000,IF($F58=$F$1:$F$5000,$D$1:$D$5000))))</f>
        <v>2000</v>
      </c>
      <c r="V58">
        <f t="array" ref="V58">MEDIAN(IF($R58=$R$1:$R$5000,IF($G58=$G$1:$G$5000,IF($F58=$F$1:$F$5000,$E$1:$E$5000))))</f>
        <v>2159</v>
      </c>
    </row>
    <row r="59" spans="1:22" ht="43.5" hidden="1" x14ac:dyDescent="0.35">
      <c r="A59">
        <v>57</v>
      </c>
      <c r="B59" s="3" t="s">
        <v>59</v>
      </c>
      <c r="C59" s="9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8319</v>
      </c>
      <c r="R59" t="s">
        <v>8320</v>
      </c>
      <c r="S59" s="13">
        <f t="shared" si="2"/>
        <v>42089.83289351852</v>
      </c>
      <c r="T59" s="13">
        <f t="shared" si="3"/>
        <v>42119.83289351852</v>
      </c>
      <c r="U59">
        <f t="array" ref="U59">MEDIAN(IF($R59=$R$1:$R$5000,IF($G59=$G$1:$G$5000,IF($F59=$F$1:$F$5000,$D$1:$D$5000))))</f>
        <v>6000</v>
      </c>
      <c r="V59">
        <f t="array" ref="V59">MEDIAN(IF($R59=$R$1:$R$5000,IF($G59=$G$1:$G$5000,IF($F59=$F$1:$F$5000,$E$1:$E$5000))))</f>
        <v>8519</v>
      </c>
    </row>
    <row r="60" spans="1:22" ht="43.5" hidden="1" x14ac:dyDescent="0.35">
      <c r="A60">
        <v>58</v>
      </c>
      <c r="B60" s="3" t="s">
        <v>60</v>
      </c>
      <c r="C60" s="9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8319</v>
      </c>
      <c r="R60" t="s">
        <v>8320</v>
      </c>
      <c r="S60" s="13">
        <f t="shared" si="2"/>
        <v>41932.745046296295</v>
      </c>
      <c r="T60" s="13">
        <f t="shared" si="3"/>
        <v>41962.786712962959</v>
      </c>
      <c r="U60">
        <f t="array" ref="U60">MEDIAN(IF($R60=$R$1:$R$5000,IF($G60=$G$1:$G$5000,IF($F60=$F$1:$F$5000,$D$1:$D$5000))))</f>
        <v>6000</v>
      </c>
      <c r="V60">
        <f t="array" ref="V60">MEDIAN(IF($R60=$R$1:$R$5000,IF($G60=$G$1:$G$5000,IF($F60=$F$1:$F$5000,$E$1:$E$5000))))</f>
        <v>8519</v>
      </c>
    </row>
    <row r="61" spans="1:22" ht="43.5" hidden="1" x14ac:dyDescent="0.35">
      <c r="A61">
        <v>59</v>
      </c>
      <c r="B61" s="3" t="s">
        <v>61</v>
      </c>
      <c r="C61" s="9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8319</v>
      </c>
      <c r="R61" t="s">
        <v>8320</v>
      </c>
      <c r="S61" s="13">
        <f t="shared" si="2"/>
        <v>42230.23583333334</v>
      </c>
      <c r="T61" s="13">
        <f t="shared" si="3"/>
        <v>42261.875</v>
      </c>
      <c r="U61">
        <f t="array" ref="U61">MEDIAN(IF($R61=$R$1:$R$5000,IF($G61=$G$1:$G$5000,IF($F61=$F$1:$F$5000,$D$1:$D$5000))))</f>
        <v>6000</v>
      </c>
      <c r="V61">
        <f t="array" ref="V61">MEDIAN(IF($R61=$R$1:$R$5000,IF($G61=$G$1:$G$5000,IF($F61=$F$1:$F$5000,$E$1:$E$5000))))</f>
        <v>8519</v>
      </c>
    </row>
    <row r="62" spans="1:22" ht="43.5" hidden="1" x14ac:dyDescent="0.35">
      <c r="A62">
        <v>60</v>
      </c>
      <c r="B62" s="3" t="s">
        <v>62</v>
      </c>
      <c r="C62" s="9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8319</v>
      </c>
      <c r="R62" t="s">
        <v>8321</v>
      </c>
      <c r="S62" s="13">
        <f t="shared" si="2"/>
        <v>41701.901817129627</v>
      </c>
      <c r="T62" s="13">
        <f t="shared" si="3"/>
        <v>41721</v>
      </c>
      <c r="U62">
        <f t="array" ref="U62">MEDIAN(IF($R62=$R$1:$R$5000,IF($G62=$G$1:$G$5000,IF($F62=$F$1:$F$5000,$D$1:$D$5000))))</f>
        <v>950</v>
      </c>
      <c r="V62">
        <f t="array" ref="V62">MEDIAN(IF($R62=$R$1:$R$5000,IF($G62=$G$1:$G$5000,IF($F62=$F$1:$F$5000,$E$1:$E$5000))))</f>
        <v>1065</v>
      </c>
    </row>
    <row r="63" spans="1:22" ht="43.5" hidden="1" x14ac:dyDescent="0.35">
      <c r="A63">
        <v>61</v>
      </c>
      <c r="B63" s="3" t="s">
        <v>63</v>
      </c>
      <c r="C63" s="9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8319</v>
      </c>
      <c r="R63" t="s">
        <v>8321</v>
      </c>
      <c r="S63" s="13">
        <f t="shared" si="2"/>
        <v>41409.814317129632</v>
      </c>
      <c r="T63" s="13">
        <f t="shared" si="3"/>
        <v>41431.814317129632</v>
      </c>
      <c r="U63">
        <f t="array" ref="U63">MEDIAN(IF($R63=$R$1:$R$5000,IF($G63=$G$1:$G$5000,IF($F63=$F$1:$F$5000,$D$1:$D$5000))))</f>
        <v>2200</v>
      </c>
      <c r="V63">
        <f t="array" ref="V63">MEDIAN(IF($R63=$R$1:$R$5000,IF($G63=$G$1:$G$5000,IF($F63=$F$1:$F$5000,$E$1:$E$5000))))</f>
        <v>2500</v>
      </c>
    </row>
    <row r="64" spans="1:22" ht="43.5" hidden="1" x14ac:dyDescent="0.35">
      <c r="A64">
        <v>62</v>
      </c>
      <c r="B64" s="3" t="s">
        <v>64</v>
      </c>
      <c r="C64" s="9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8319</v>
      </c>
      <c r="R64" t="s">
        <v>8321</v>
      </c>
      <c r="S64" s="13">
        <f t="shared" si="2"/>
        <v>41311.799513888887</v>
      </c>
      <c r="T64" s="13">
        <f t="shared" si="3"/>
        <v>41336.799513888887</v>
      </c>
      <c r="U64">
        <f t="array" ref="U64">MEDIAN(IF($R64=$R$1:$R$5000,IF($G64=$G$1:$G$5000,IF($F64=$F$1:$F$5000,$D$1:$D$5000))))</f>
        <v>2200</v>
      </c>
      <c r="V64">
        <f t="array" ref="V64">MEDIAN(IF($R64=$R$1:$R$5000,IF($G64=$G$1:$G$5000,IF($F64=$F$1:$F$5000,$E$1:$E$5000))))</f>
        <v>2500</v>
      </c>
    </row>
    <row r="65" spans="1:22" ht="43.5" hidden="1" x14ac:dyDescent="0.35">
      <c r="A65">
        <v>63</v>
      </c>
      <c r="B65" s="3" t="s">
        <v>65</v>
      </c>
      <c r="C65" s="9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8319</v>
      </c>
      <c r="R65" t="s">
        <v>8321</v>
      </c>
      <c r="S65" s="13">
        <f t="shared" si="2"/>
        <v>41612.912187499998</v>
      </c>
      <c r="T65" s="13">
        <f t="shared" si="3"/>
        <v>41636.207638888889</v>
      </c>
      <c r="U65">
        <f t="array" ref="U65">MEDIAN(IF($R65=$R$1:$R$5000,IF($G65=$G$1:$G$5000,IF($F65=$F$1:$F$5000,$D$1:$D$5000))))</f>
        <v>2200</v>
      </c>
      <c r="V65">
        <f t="array" ref="V65">MEDIAN(IF($R65=$R$1:$R$5000,IF($G65=$G$1:$G$5000,IF($F65=$F$1:$F$5000,$E$1:$E$5000))))</f>
        <v>2500</v>
      </c>
    </row>
    <row r="66" spans="1:22" ht="58" hidden="1" x14ac:dyDescent="0.35">
      <c r="A66">
        <v>64</v>
      </c>
      <c r="B66" s="3" t="s">
        <v>66</v>
      </c>
      <c r="C66" s="9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t="s">
        <v>8319</v>
      </c>
      <c r="R66" t="s">
        <v>8321</v>
      </c>
      <c r="S66" s="13">
        <f t="shared" si="2"/>
        <v>41433.01829861111</v>
      </c>
      <c r="T66" s="13">
        <f t="shared" si="3"/>
        <v>41463.01829861111</v>
      </c>
      <c r="U66">
        <f t="array" ref="U66">MEDIAN(IF($R66=$R$1:$R$5000,IF($G66=$G$1:$G$5000,IF($F66=$F$1:$F$5000,$D$1:$D$5000))))</f>
        <v>2200</v>
      </c>
      <c r="V66">
        <f t="array" ref="V66">MEDIAN(IF($R66=$R$1:$R$5000,IF($G66=$G$1:$G$5000,IF($F66=$F$1:$F$5000,$E$1:$E$5000))))</f>
        <v>2500</v>
      </c>
    </row>
    <row r="67" spans="1:22" ht="43.5" hidden="1" x14ac:dyDescent="0.35">
      <c r="A67">
        <v>65</v>
      </c>
      <c r="B67" s="3" t="s">
        <v>67</v>
      </c>
      <c r="C67" s="9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t="s">
        <v>8319</v>
      </c>
      <c r="R67" t="s">
        <v>8321</v>
      </c>
      <c r="S67" s="13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  <c r="U67">
        <f t="array" ref="U67">MEDIAN(IF($R67=$R$1:$R$5000,IF($G67=$G$1:$G$5000,IF($F67=$F$1:$F$5000,$D$1:$D$5000))))</f>
        <v>6000</v>
      </c>
      <c r="V67">
        <f t="array" ref="V67">MEDIAN(IF($R67=$R$1:$R$5000,IF($G67=$G$1:$G$5000,IF($F67=$F$1:$F$5000,$E$1:$E$5000))))</f>
        <v>6393.5</v>
      </c>
    </row>
    <row r="68" spans="1:22" ht="29" hidden="1" x14ac:dyDescent="0.35">
      <c r="A68">
        <v>66</v>
      </c>
      <c r="B68" s="3" t="s">
        <v>68</v>
      </c>
      <c r="C68" s="9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t="s">
        <v>8319</v>
      </c>
      <c r="R68" t="s">
        <v>8321</v>
      </c>
      <c r="S68" s="13">
        <f t="shared" si="6"/>
        <v>42539.849768518514</v>
      </c>
      <c r="T68" s="13">
        <f t="shared" si="7"/>
        <v>42569.849768518514</v>
      </c>
      <c r="U68">
        <f t="array" ref="U68">MEDIAN(IF($R68=$R$1:$R$5000,IF($G68=$G$1:$G$5000,IF($F68=$F$1:$F$5000,$D$1:$D$5000))))</f>
        <v>2200</v>
      </c>
      <c r="V68">
        <f t="array" ref="V68">MEDIAN(IF($R68=$R$1:$R$5000,IF($G68=$G$1:$G$5000,IF($F68=$F$1:$F$5000,$E$1:$E$5000))))</f>
        <v>2500</v>
      </c>
    </row>
    <row r="69" spans="1:22" ht="43.5" hidden="1" x14ac:dyDescent="0.35">
      <c r="A69">
        <v>67</v>
      </c>
      <c r="B69" s="3" t="s">
        <v>69</v>
      </c>
      <c r="C69" s="9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t="s">
        <v>8319</v>
      </c>
      <c r="R69" t="s">
        <v>8321</v>
      </c>
      <c r="S69" s="13">
        <f t="shared" si="6"/>
        <v>41075.583379629628</v>
      </c>
      <c r="T69" s="13">
        <f t="shared" si="7"/>
        <v>41105.583379629628</v>
      </c>
      <c r="U69">
        <f t="array" ref="U69">MEDIAN(IF($R69=$R$1:$R$5000,IF($G69=$G$1:$G$5000,IF($F69=$F$1:$F$5000,$D$1:$D$5000))))</f>
        <v>2200</v>
      </c>
      <c r="V69">
        <f t="array" ref="V69">MEDIAN(IF($R69=$R$1:$R$5000,IF($G69=$G$1:$G$5000,IF($F69=$F$1:$F$5000,$E$1:$E$5000))))</f>
        <v>2500</v>
      </c>
    </row>
    <row r="70" spans="1:22" ht="58" hidden="1" x14ac:dyDescent="0.35">
      <c r="A70">
        <v>68</v>
      </c>
      <c r="B70" s="3" t="s">
        <v>70</v>
      </c>
      <c r="C70" s="9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t="s">
        <v>8319</v>
      </c>
      <c r="R70" t="s">
        <v>8321</v>
      </c>
      <c r="S70" s="13">
        <f t="shared" si="6"/>
        <v>41663.569340277776</v>
      </c>
      <c r="T70" s="13">
        <f t="shared" si="7"/>
        <v>41693.569340277776</v>
      </c>
      <c r="U70">
        <f t="array" ref="U70">MEDIAN(IF($R70=$R$1:$R$5000,IF($G70=$G$1:$G$5000,IF($F70=$F$1:$F$5000,$D$1:$D$5000))))</f>
        <v>950</v>
      </c>
      <c r="V70">
        <f t="array" ref="V70">MEDIAN(IF($R70=$R$1:$R$5000,IF($G70=$G$1:$G$5000,IF($F70=$F$1:$F$5000,$E$1:$E$5000))))</f>
        <v>1065</v>
      </c>
    </row>
    <row r="71" spans="1:22" ht="43.5" hidden="1" x14ac:dyDescent="0.35">
      <c r="A71">
        <v>69</v>
      </c>
      <c r="B71" s="3" t="s">
        <v>71</v>
      </c>
      <c r="C71" s="9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t="s">
        <v>8319</v>
      </c>
      <c r="R71" t="s">
        <v>8321</v>
      </c>
      <c r="S71" s="13">
        <f t="shared" si="6"/>
        <v>40786.187789351854</v>
      </c>
      <c r="T71" s="13">
        <f t="shared" si="7"/>
        <v>40818.290972222225</v>
      </c>
      <c r="U71">
        <f t="array" ref="U71">MEDIAN(IF($R71=$R$1:$R$5000,IF($G71=$G$1:$G$5000,IF($F71=$F$1:$F$5000,$D$1:$D$5000))))</f>
        <v>2200</v>
      </c>
      <c r="V71">
        <f t="array" ref="V71">MEDIAN(IF($R71=$R$1:$R$5000,IF($G71=$G$1:$G$5000,IF($F71=$F$1:$F$5000,$E$1:$E$5000))))</f>
        <v>2500</v>
      </c>
    </row>
    <row r="72" spans="1:22" ht="43.5" hidden="1" x14ac:dyDescent="0.35">
      <c r="A72">
        <v>70</v>
      </c>
      <c r="B72" s="3" t="s">
        <v>72</v>
      </c>
      <c r="C72" s="9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t="s">
        <v>8319</v>
      </c>
      <c r="R72" t="s">
        <v>8321</v>
      </c>
      <c r="S72" s="13">
        <f t="shared" si="6"/>
        <v>40730.896354166667</v>
      </c>
      <c r="T72" s="13">
        <f t="shared" si="7"/>
        <v>40790.896354166667</v>
      </c>
      <c r="U72">
        <f t="array" ref="U72">MEDIAN(IF($R72=$R$1:$R$5000,IF($G72=$G$1:$G$5000,IF($F72=$F$1:$F$5000,$D$1:$D$5000))))</f>
        <v>2200</v>
      </c>
      <c r="V72">
        <f t="array" ref="V72">MEDIAN(IF($R72=$R$1:$R$5000,IF($G72=$G$1:$G$5000,IF($F72=$F$1:$F$5000,$E$1:$E$5000))))</f>
        <v>2500</v>
      </c>
    </row>
    <row r="73" spans="1:22" ht="43.5" hidden="1" x14ac:dyDescent="0.35">
      <c r="A73">
        <v>71</v>
      </c>
      <c r="B73" s="3" t="s">
        <v>73</v>
      </c>
      <c r="C73" s="9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t="s">
        <v>8319</v>
      </c>
      <c r="R73" t="s">
        <v>8321</v>
      </c>
      <c r="S73" s="13">
        <f t="shared" si="6"/>
        <v>40997.271493055552</v>
      </c>
      <c r="T73" s="13">
        <f t="shared" si="7"/>
        <v>41057.271493055552</v>
      </c>
      <c r="U73">
        <f t="array" ref="U73">MEDIAN(IF($R73=$R$1:$R$5000,IF($G73=$G$1:$G$5000,IF($F73=$F$1:$F$5000,$D$1:$D$5000))))</f>
        <v>2200</v>
      </c>
      <c r="V73">
        <f t="array" ref="V73">MEDIAN(IF($R73=$R$1:$R$5000,IF($G73=$G$1:$G$5000,IF($F73=$F$1:$F$5000,$E$1:$E$5000))))</f>
        <v>2500</v>
      </c>
    </row>
    <row r="74" spans="1:22" ht="43.5" hidden="1" x14ac:dyDescent="0.35">
      <c r="A74">
        <v>72</v>
      </c>
      <c r="B74" s="3" t="s">
        <v>74</v>
      </c>
      <c r="C74" s="9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t="s">
        <v>8319</v>
      </c>
      <c r="R74" t="s">
        <v>8321</v>
      </c>
      <c r="S74" s="13">
        <f t="shared" si="6"/>
        <v>41208.010196759256</v>
      </c>
      <c r="T74" s="13">
        <f t="shared" si="7"/>
        <v>41228</v>
      </c>
      <c r="U74">
        <f t="array" ref="U74">MEDIAN(IF($R74=$R$1:$R$5000,IF($G74=$G$1:$G$5000,IF($F74=$F$1:$F$5000,$D$1:$D$5000))))</f>
        <v>2200</v>
      </c>
      <c r="V74">
        <f t="array" ref="V74">MEDIAN(IF($R74=$R$1:$R$5000,IF($G74=$G$1:$G$5000,IF($F74=$F$1:$F$5000,$E$1:$E$5000))))</f>
        <v>2500</v>
      </c>
    </row>
    <row r="75" spans="1:22" ht="43.5" hidden="1" x14ac:dyDescent="0.35">
      <c r="A75">
        <v>73</v>
      </c>
      <c r="B75" s="3" t="s">
        <v>75</v>
      </c>
      <c r="C75" s="9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t="s">
        <v>8319</v>
      </c>
      <c r="R75" t="s">
        <v>8321</v>
      </c>
      <c r="S75" s="13">
        <f t="shared" si="6"/>
        <v>40587.75675925926</v>
      </c>
      <c r="T75" s="13">
        <f t="shared" si="7"/>
        <v>40666.165972222225</v>
      </c>
      <c r="U75">
        <f t="array" ref="U75">MEDIAN(IF($R75=$R$1:$R$5000,IF($G75=$G$1:$G$5000,IF($F75=$F$1:$F$5000,$D$1:$D$5000))))</f>
        <v>2200</v>
      </c>
      <c r="V75">
        <f t="array" ref="V75">MEDIAN(IF($R75=$R$1:$R$5000,IF($G75=$G$1:$G$5000,IF($F75=$F$1:$F$5000,$E$1:$E$5000))))</f>
        <v>2500</v>
      </c>
    </row>
    <row r="76" spans="1:22" ht="43.5" hidden="1" x14ac:dyDescent="0.35">
      <c r="A76">
        <v>74</v>
      </c>
      <c r="B76" s="3" t="s">
        <v>76</v>
      </c>
      <c r="C76" s="9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t="s">
        <v>8319</v>
      </c>
      <c r="R76" t="s">
        <v>8321</v>
      </c>
      <c r="S76" s="13">
        <f t="shared" si="6"/>
        <v>42360.487210648149</v>
      </c>
      <c r="T76" s="13">
        <f t="shared" si="7"/>
        <v>42390.487210648149</v>
      </c>
      <c r="U76">
        <f t="array" ref="U76">MEDIAN(IF($R76=$R$1:$R$5000,IF($G76=$G$1:$G$5000,IF($F76=$F$1:$F$5000,$D$1:$D$5000))))</f>
        <v>500</v>
      </c>
      <c r="V76">
        <f t="array" ref="V76">MEDIAN(IF($R76=$R$1:$R$5000,IF($G76=$G$1:$G$5000,IF($F76=$F$1:$F$5000,$E$1:$E$5000))))</f>
        <v>1351</v>
      </c>
    </row>
    <row r="77" spans="1:22" ht="43.5" hidden="1" x14ac:dyDescent="0.35">
      <c r="A77">
        <v>75</v>
      </c>
      <c r="B77" s="3" t="s">
        <v>77</v>
      </c>
      <c r="C77" s="9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t="s">
        <v>8319</v>
      </c>
      <c r="R77" t="s">
        <v>8321</v>
      </c>
      <c r="S77" s="13">
        <f t="shared" si="6"/>
        <v>41357.209166666667</v>
      </c>
      <c r="T77" s="13">
        <f t="shared" si="7"/>
        <v>41387.209166666667</v>
      </c>
      <c r="U77">
        <f t="array" ref="U77">MEDIAN(IF($R77=$R$1:$R$5000,IF($G77=$G$1:$G$5000,IF($F77=$F$1:$F$5000,$D$1:$D$5000))))</f>
        <v>2200</v>
      </c>
      <c r="V77">
        <f t="array" ref="V77">MEDIAN(IF($R77=$R$1:$R$5000,IF($G77=$G$1:$G$5000,IF($F77=$F$1:$F$5000,$E$1:$E$5000))))</f>
        <v>2500</v>
      </c>
    </row>
    <row r="78" spans="1:22" ht="43.5" hidden="1" x14ac:dyDescent="0.35">
      <c r="A78">
        <v>76</v>
      </c>
      <c r="B78" s="3" t="s">
        <v>78</v>
      </c>
      <c r="C78" s="9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t="s">
        <v>8319</v>
      </c>
      <c r="R78" t="s">
        <v>8321</v>
      </c>
      <c r="S78" s="13">
        <f t="shared" si="6"/>
        <v>40844.691643518519</v>
      </c>
      <c r="T78" s="13">
        <f t="shared" si="7"/>
        <v>40904.733310185184</v>
      </c>
      <c r="U78">
        <f t="array" ref="U78">MEDIAN(IF($R78=$R$1:$R$5000,IF($G78=$G$1:$G$5000,IF($F78=$F$1:$F$5000,$D$1:$D$5000))))</f>
        <v>2200</v>
      </c>
      <c r="V78">
        <f t="array" ref="V78">MEDIAN(IF($R78=$R$1:$R$5000,IF($G78=$G$1:$G$5000,IF($F78=$F$1:$F$5000,$E$1:$E$5000))))</f>
        <v>2500</v>
      </c>
    </row>
    <row r="79" spans="1:22" ht="43.5" hidden="1" x14ac:dyDescent="0.35">
      <c r="A79">
        <v>77</v>
      </c>
      <c r="B79" s="3" t="s">
        <v>79</v>
      </c>
      <c r="C79" s="9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t="s">
        <v>8319</v>
      </c>
      <c r="R79" t="s">
        <v>8321</v>
      </c>
      <c r="S79" s="13">
        <f t="shared" si="6"/>
        <v>40997.144872685189</v>
      </c>
      <c r="T79" s="13">
        <f t="shared" si="7"/>
        <v>41050.124305555553</v>
      </c>
      <c r="U79">
        <f t="array" ref="U79">MEDIAN(IF($R79=$R$1:$R$5000,IF($G79=$G$1:$G$5000,IF($F79=$F$1:$F$5000,$D$1:$D$5000))))</f>
        <v>2200</v>
      </c>
      <c r="V79">
        <f t="array" ref="V79">MEDIAN(IF($R79=$R$1:$R$5000,IF($G79=$G$1:$G$5000,IF($F79=$F$1:$F$5000,$E$1:$E$5000))))</f>
        <v>2500</v>
      </c>
    </row>
    <row r="80" spans="1:22" ht="87" hidden="1" x14ac:dyDescent="0.35">
      <c r="A80">
        <v>78</v>
      </c>
      <c r="B80" s="3" t="s">
        <v>80</v>
      </c>
      <c r="C80" s="9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t="s">
        <v>8319</v>
      </c>
      <c r="R80" t="s">
        <v>8321</v>
      </c>
      <c r="S80" s="13">
        <f t="shared" si="6"/>
        <v>42604.730567129634</v>
      </c>
      <c r="T80" s="13">
        <f t="shared" si="7"/>
        <v>42614.730567129634</v>
      </c>
      <c r="U80">
        <f t="array" ref="U80">MEDIAN(IF($R80=$R$1:$R$5000,IF($G80=$G$1:$G$5000,IF($F80=$F$1:$F$5000,$D$1:$D$5000))))</f>
        <v>500</v>
      </c>
      <c r="V80">
        <f t="array" ref="V80">MEDIAN(IF($R80=$R$1:$R$5000,IF($G80=$G$1:$G$5000,IF($F80=$F$1:$F$5000,$E$1:$E$5000))))</f>
        <v>1351</v>
      </c>
    </row>
    <row r="81" spans="1:22" ht="43.5" hidden="1" x14ac:dyDescent="0.35">
      <c r="A81">
        <v>79</v>
      </c>
      <c r="B81" s="3" t="s">
        <v>81</v>
      </c>
      <c r="C81" s="9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t="s">
        <v>8319</v>
      </c>
      <c r="R81" t="s">
        <v>8321</v>
      </c>
      <c r="S81" s="13">
        <f t="shared" si="6"/>
        <v>41724.776539351849</v>
      </c>
      <c r="T81" s="13">
        <f t="shared" si="7"/>
        <v>41754.776539351849</v>
      </c>
      <c r="U81">
        <f t="array" ref="U81">MEDIAN(IF($R81=$R$1:$R$5000,IF($G81=$G$1:$G$5000,IF($F81=$F$1:$F$5000,$D$1:$D$5000))))</f>
        <v>950</v>
      </c>
      <c r="V81">
        <f t="array" ref="V81">MEDIAN(IF($R81=$R$1:$R$5000,IF($G81=$G$1:$G$5000,IF($F81=$F$1:$F$5000,$E$1:$E$5000))))</f>
        <v>1065</v>
      </c>
    </row>
    <row r="82" spans="1:22" ht="43.5" hidden="1" x14ac:dyDescent="0.35">
      <c r="A82">
        <v>80</v>
      </c>
      <c r="B82" s="3" t="s">
        <v>82</v>
      </c>
      <c r="C82" s="9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t="s">
        <v>8319</v>
      </c>
      <c r="R82" t="s">
        <v>8321</v>
      </c>
      <c r="S82" s="13">
        <f t="shared" si="6"/>
        <v>41583.083981481483</v>
      </c>
      <c r="T82" s="13">
        <f t="shared" si="7"/>
        <v>41618.083981481483</v>
      </c>
      <c r="U82">
        <f t="array" ref="U82">MEDIAN(IF($R82=$R$1:$R$5000,IF($G82=$G$1:$G$5000,IF($F82=$F$1:$F$5000,$D$1:$D$5000))))</f>
        <v>2200</v>
      </c>
      <c r="V82">
        <f t="array" ref="V82">MEDIAN(IF($R82=$R$1:$R$5000,IF($G82=$G$1:$G$5000,IF($F82=$F$1:$F$5000,$E$1:$E$5000))))</f>
        <v>2500</v>
      </c>
    </row>
    <row r="83" spans="1:22" ht="43.5" hidden="1" x14ac:dyDescent="0.35">
      <c r="A83">
        <v>81</v>
      </c>
      <c r="B83" s="3" t="s">
        <v>83</v>
      </c>
      <c r="C83" s="9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t="s">
        <v>8319</v>
      </c>
      <c r="R83" t="s">
        <v>8321</v>
      </c>
      <c r="S83" s="13">
        <f t="shared" si="6"/>
        <v>41100.158877314818</v>
      </c>
      <c r="T83" s="13">
        <f t="shared" si="7"/>
        <v>41104.126388888886</v>
      </c>
      <c r="U83">
        <f t="array" ref="U83">MEDIAN(IF($R83=$R$1:$R$5000,IF($G83=$G$1:$G$5000,IF($F83=$F$1:$F$5000,$D$1:$D$5000))))</f>
        <v>2200</v>
      </c>
      <c r="V83">
        <f t="array" ref="V83">MEDIAN(IF($R83=$R$1:$R$5000,IF($G83=$G$1:$G$5000,IF($F83=$F$1:$F$5000,$E$1:$E$5000))))</f>
        <v>2500</v>
      </c>
    </row>
    <row r="84" spans="1:22" ht="43.5" hidden="1" x14ac:dyDescent="0.35">
      <c r="A84">
        <v>82</v>
      </c>
      <c r="B84" s="3" t="s">
        <v>84</v>
      </c>
      <c r="C84" s="9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t="s">
        <v>8319</v>
      </c>
      <c r="R84" t="s">
        <v>8321</v>
      </c>
      <c r="S84" s="13">
        <f t="shared" si="6"/>
        <v>40795.820150462961</v>
      </c>
      <c r="T84" s="13">
        <f t="shared" si="7"/>
        <v>40825.820150462961</v>
      </c>
      <c r="U84">
        <f t="array" ref="U84">MEDIAN(IF($R84=$R$1:$R$5000,IF($G84=$G$1:$G$5000,IF($F84=$F$1:$F$5000,$D$1:$D$5000))))</f>
        <v>2200</v>
      </c>
      <c r="V84">
        <f t="array" ref="V84">MEDIAN(IF($R84=$R$1:$R$5000,IF($G84=$G$1:$G$5000,IF($F84=$F$1:$F$5000,$E$1:$E$5000))))</f>
        <v>2500</v>
      </c>
    </row>
    <row r="85" spans="1:22" ht="43.5" hidden="1" x14ac:dyDescent="0.35">
      <c r="A85">
        <v>83</v>
      </c>
      <c r="B85" s="3" t="s">
        <v>85</v>
      </c>
      <c r="C85" s="9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t="s">
        <v>8319</v>
      </c>
      <c r="R85" t="s">
        <v>8321</v>
      </c>
      <c r="S85" s="13">
        <f t="shared" si="6"/>
        <v>42042.615613425922</v>
      </c>
      <c r="T85" s="13">
        <f t="shared" si="7"/>
        <v>42057.479166666672</v>
      </c>
      <c r="U85">
        <f t="array" ref="U85">MEDIAN(IF($R85=$R$1:$R$5000,IF($G85=$G$1:$G$5000,IF($F85=$F$1:$F$5000,$D$1:$D$5000))))</f>
        <v>950</v>
      </c>
      <c r="V85">
        <f t="array" ref="V85">MEDIAN(IF($R85=$R$1:$R$5000,IF($G85=$G$1:$G$5000,IF($F85=$F$1:$F$5000,$E$1:$E$5000))))</f>
        <v>1065</v>
      </c>
    </row>
    <row r="86" spans="1:22" ht="43.5" hidden="1" x14ac:dyDescent="0.35">
      <c r="A86">
        <v>84</v>
      </c>
      <c r="B86" s="3" t="s">
        <v>86</v>
      </c>
      <c r="C86" s="9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t="s">
        <v>8319</v>
      </c>
      <c r="R86" t="s">
        <v>8321</v>
      </c>
      <c r="S86" s="13">
        <f t="shared" si="6"/>
        <v>40648.757939814815</v>
      </c>
      <c r="T86" s="13">
        <f t="shared" si="7"/>
        <v>40678.757939814815</v>
      </c>
      <c r="U86">
        <f t="array" ref="U86">MEDIAN(IF($R86=$R$1:$R$5000,IF($G86=$G$1:$G$5000,IF($F86=$F$1:$F$5000,$D$1:$D$5000))))</f>
        <v>2200</v>
      </c>
      <c r="V86">
        <f t="array" ref="V86">MEDIAN(IF($R86=$R$1:$R$5000,IF($G86=$G$1:$G$5000,IF($F86=$F$1:$F$5000,$E$1:$E$5000))))</f>
        <v>2500</v>
      </c>
    </row>
    <row r="87" spans="1:22" ht="43.5" hidden="1" x14ac:dyDescent="0.35">
      <c r="A87">
        <v>85</v>
      </c>
      <c r="B87" s="3" t="s">
        <v>87</v>
      </c>
      <c r="C87" s="9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t="s">
        <v>8319</v>
      </c>
      <c r="R87" t="s">
        <v>8321</v>
      </c>
      <c r="S87" s="13">
        <f t="shared" si="6"/>
        <v>40779.125428240739</v>
      </c>
      <c r="T87" s="13">
        <f t="shared" si="7"/>
        <v>40809.125428240739</v>
      </c>
      <c r="U87">
        <f t="array" ref="U87">MEDIAN(IF($R87=$R$1:$R$5000,IF($G87=$G$1:$G$5000,IF($F87=$F$1:$F$5000,$D$1:$D$5000))))</f>
        <v>2200</v>
      </c>
      <c r="V87">
        <f t="array" ref="V87">MEDIAN(IF($R87=$R$1:$R$5000,IF($G87=$G$1:$G$5000,IF($F87=$F$1:$F$5000,$E$1:$E$5000))))</f>
        <v>2500</v>
      </c>
    </row>
    <row r="88" spans="1:22" ht="58" hidden="1" x14ac:dyDescent="0.35">
      <c r="A88">
        <v>86</v>
      </c>
      <c r="B88" s="3" t="s">
        <v>88</v>
      </c>
      <c r="C88" s="9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t="s">
        <v>8319</v>
      </c>
      <c r="R88" t="s">
        <v>8321</v>
      </c>
      <c r="S88" s="13">
        <f t="shared" si="6"/>
        <v>42291.556076388893</v>
      </c>
      <c r="T88" s="13">
        <f t="shared" si="7"/>
        <v>42365.59774305555</v>
      </c>
      <c r="U88">
        <f t="array" ref="U88">MEDIAN(IF($R88=$R$1:$R$5000,IF($G88=$G$1:$G$5000,IF($F88=$F$1:$F$5000,$D$1:$D$5000))))</f>
        <v>500</v>
      </c>
      <c r="V88">
        <f t="array" ref="V88">MEDIAN(IF($R88=$R$1:$R$5000,IF($G88=$G$1:$G$5000,IF($F88=$F$1:$F$5000,$E$1:$E$5000))))</f>
        <v>1351</v>
      </c>
    </row>
    <row r="89" spans="1:22" ht="43.5" hidden="1" x14ac:dyDescent="0.35">
      <c r="A89">
        <v>87</v>
      </c>
      <c r="B89" s="3" t="s">
        <v>89</v>
      </c>
      <c r="C89" s="9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t="s">
        <v>8319</v>
      </c>
      <c r="R89" t="s">
        <v>8321</v>
      </c>
      <c r="S89" s="13">
        <f t="shared" si="6"/>
        <v>40322.53938657407</v>
      </c>
      <c r="T89" s="13">
        <f t="shared" si="7"/>
        <v>40332.070138888892</v>
      </c>
      <c r="U89">
        <f t="array" ref="U89">MEDIAN(IF($R89=$R$1:$R$5000,IF($G89=$G$1:$G$5000,IF($F89=$F$1:$F$5000,$D$1:$D$5000))))</f>
        <v>2200</v>
      </c>
      <c r="V89">
        <f t="array" ref="V89">MEDIAN(IF($R89=$R$1:$R$5000,IF($G89=$G$1:$G$5000,IF($F89=$F$1:$F$5000,$E$1:$E$5000))))</f>
        <v>2500</v>
      </c>
    </row>
    <row r="90" spans="1:22" ht="58" hidden="1" x14ac:dyDescent="0.35">
      <c r="A90">
        <v>88</v>
      </c>
      <c r="B90" s="3" t="s">
        <v>90</v>
      </c>
      <c r="C90" s="9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t="s">
        <v>8319</v>
      </c>
      <c r="R90" t="s">
        <v>8321</v>
      </c>
      <c r="S90" s="13">
        <f t="shared" si="6"/>
        <v>41786.65892361111</v>
      </c>
      <c r="T90" s="13">
        <f t="shared" si="7"/>
        <v>41812.65892361111</v>
      </c>
      <c r="U90">
        <f t="array" ref="U90">MEDIAN(IF($R90=$R$1:$R$5000,IF($G90=$G$1:$G$5000,IF($F90=$F$1:$F$5000,$D$1:$D$5000))))</f>
        <v>2200</v>
      </c>
      <c r="V90">
        <f t="array" ref="V90">MEDIAN(IF($R90=$R$1:$R$5000,IF($G90=$G$1:$G$5000,IF($F90=$F$1:$F$5000,$E$1:$E$5000))))</f>
        <v>2500</v>
      </c>
    </row>
    <row r="91" spans="1:22" ht="43.5" hidden="1" x14ac:dyDescent="0.35">
      <c r="A91">
        <v>89</v>
      </c>
      <c r="B91" s="3" t="s">
        <v>91</v>
      </c>
      <c r="C91" s="9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t="s">
        <v>8319</v>
      </c>
      <c r="R91" t="s">
        <v>8321</v>
      </c>
      <c r="S91" s="13">
        <f t="shared" si="6"/>
        <v>41402.752222222225</v>
      </c>
      <c r="T91" s="13">
        <f t="shared" si="7"/>
        <v>41427.752222222225</v>
      </c>
      <c r="U91">
        <f t="array" ref="U91">MEDIAN(IF($R91=$R$1:$R$5000,IF($G91=$G$1:$G$5000,IF($F91=$F$1:$F$5000,$D$1:$D$5000))))</f>
        <v>2200</v>
      </c>
      <c r="V91">
        <f t="array" ref="V91">MEDIAN(IF($R91=$R$1:$R$5000,IF($G91=$G$1:$G$5000,IF($F91=$F$1:$F$5000,$E$1:$E$5000))))</f>
        <v>2500</v>
      </c>
    </row>
    <row r="92" spans="1:22" ht="29" hidden="1" x14ac:dyDescent="0.35">
      <c r="A92">
        <v>90</v>
      </c>
      <c r="B92" s="3" t="s">
        <v>92</v>
      </c>
      <c r="C92" s="9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t="s">
        <v>8319</v>
      </c>
      <c r="R92" t="s">
        <v>8321</v>
      </c>
      <c r="S92" s="13">
        <f t="shared" si="6"/>
        <v>40706.297442129631</v>
      </c>
      <c r="T92" s="13">
        <f t="shared" si="7"/>
        <v>40736.297442129631</v>
      </c>
      <c r="U92">
        <f t="array" ref="U92">MEDIAN(IF($R92=$R$1:$R$5000,IF($G92=$G$1:$G$5000,IF($F92=$F$1:$F$5000,$D$1:$D$5000))))</f>
        <v>2200</v>
      </c>
      <c r="V92">
        <f t="array" ref="V92">MEDIAN(IF($R92=$R$1:$R$5000,IF($G92=$G$1:$G$5000,IF($F92=$F$1:$F$5000,$E$1:$E$5000))))</f>
        <v>2500</v>
      </c>
    </row>
    <row r="93" spans="1:22" ht="43.5" hidden="1" x14ac:dyDescent="0.35">
      <c r="A93">
        <v>91</v>
      </c>
      <c r="B93" s="3" t="s">
        <v>93</v>
      </c>
      <c r="C93" s="9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t="s">
        <v>8319</v>
      </c>
      <c r="R93" t="s">
        <v>8321</v>
      </c>
      <c r="S93" s="13">
        <f t="shared" si="6"/>
        <v>40619.402361111112</v>
      </c>
      <c r="T93" s="13">
        <f t="shared" si="7"/>
        <v>40680.402361111112</v>
      </c>
      <c r="U93">
        <f t="array" ref="U93">MEDIAN(IF($R93=$R$1:$R$5000,IF($G93=$G$1:$G$5000,IF($F93=$F$1:$F$5000,$D$1:$D$5000))))</f>
        <v>2200</v>
      </c>
      <c r="V93">
        <f t="array" ref="V93">MEDIAN(IF($R93=$R$1:$R$5000,IF($G93=$G$1:$G$5000,IF($F93=$F$1:$F$5000,$E$1:$E$5000))))</f>
        <v>2500</v>
      </c>
    </row>
    <row r="94" spans="1:22" ht="43.5" hidden="1" x14ac:dyDescent="0.35">
      <c r="A94">
        <v>92</v>
      </c>
      <c r="B94" s="3" t="s">
        <v>94</v>
      </c>
      <c r="C94" s="9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t="s">
        <v>8319</v>
      </c>
      <c r="R94" t="s">
        <v>8321</v>
      </c>
      <c r="S94" s="13">
        <f t="shared" si="6"/>
        <v>42721.198877314819</v>
      </c>
      <c r="T94" s="13">
        <f t="shared" si="7"/>
        <v>42767.333333333328</v>
      </c>
      <c r="U94">
        <f t="array" ref="U94">MEDIAN(IF($R94=$R$1:$R$5000,IF($G94=$G$1:$G$5000,IF($F94=$F$1:$F$5000,$D$1:$D$5000))))</f>
        <v>6000</v>
      </c>
      <c r="V94">
        <f t="array" ref="V94">MEDIAN(IF($R94=$R$1:$R$5000,IF($G94=$G$1:$G$5000,IF($F94=$F$1:$F$5000,$E$1:$E$5000))))</f>
        <v>6393.5</v>
      </c>
    </row>
    <row r="95" spans="1:22" ht="58" hidden="1" x14ac:dyDescent="0.35">
      <c r="A95">
        <v>93</v>
      </c>
      <c r="B95" s="3" t="s">
        <v>95</v>
      </c>
      <c r="C95" s="9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t="s">
        <v>8319</v>
      </c>
      <c r="R95" t="s">
        <v>8321</v>
      </c>
      <c r="S95" s="13">
        <f t="shared" si="6"/>
        <v>41065.858067129629</v>
      </c>
      <c r="T95" s="13">
        <f t="shared" si="7"/>
        <v>41093.875</v>
      </c>
      <c r="U95">
        <f t="array" ref="U95">MEDIAN(IF($R95=$R$1:$R$5000,IF($G95=$G$1:$G$5000,IF($F95=$F$1:$F$5000,$D$1:$D$5000))))</f>
        <v>2200</v>
      </c>
      <c r="V95">
        <f t="array" ref="V95">MEDIAN(IF($R95=$R$1:$R$5000,IF($G95=$G$1:$G$5000,IF($F95=$F$1:$F$5000,$E$1:$E$5000))))</f>
        <v>2500</v>
      </c>
    </row>
    <row r="96" spans="1:22" ht="43.5" hidden="1" x14ac:dyDescent="0.35">
      <c r="A96">
        <v>94</v>
      </c>
      <c r="B96" s="3" t="s">
        <v>96</v>
      </c>
      <c r="C96" s="9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t="s">
        <v>8319</v>
      </c>
      <c r="R96" t="s">
        <v>8321</v>
      </c>
      <c r="S96" s="13">
        <f t="shared" si="6"/>
        <v>41716.717847222222</v>
      </c>
      <c r="T96" s="13">
        <f t="shared" si="7"/>
        <v>41736.717847222222</v>
      </c>
      <c r="U96">
        <f t="array" ref="U96">MEDIAN(IF($R96=$R$1:$R$5000,IF($G96=$G$1:$G$5000,IF($F96=$F$1:$F$5000,$D$1:$D$5000))))</f>
        <v>950</v>
      </c>
      <c r="V96">
        <f t="array" ref="V96">MEDIAN(IF($R96=$R$1:$R$5000,IF($G96=$G$1:$G$5000,IF($F96=$F$1:$F$5000,$E$1:$E$5000))))</f>
        <v>1065</v>
      </c>
    </row>
    <row r="97" spans="1:22" ht="43.5" hidden="1" x14ac:dyDescent="0.35">
      <c r="A97">
        <v>95</v>
      </c>
      <c r="B97" s="3" t="s">
        <v>97</v>
      </c>
      <c r="C97" s="9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t="s">
        <v>8319</v>
      </c>
      <c r="R97" t="s">
        <v>8321</v>
      </c>
      <c r="S97" s="13">
        <f t="shared" si="6"/>
        <v>40935.005104166667</v>
      </c>
      <c r="T97" s="13">
        <f t="shared" si="7"/>
        <v>40965.005104166667</v>
      </c>
      <c r="U97">
        <f t="array" ref="U97">MEDIAN(IF($R97=$R$1:$R$5000,IF($G97=$G$1:$G$5000,IF($F97=$F$1:$F$5000,$D$1:$D$5000))))</f>
        <v>2200</v>
      </c>
      <c r="V97">
        <f t="array" ref="V97">MEDIAN(IF($R97=$R$1:$R$5000,IF($G97=$G$1:$G$5000,IF($F97=$F$1:$F$5000,$E$1:$E$5000))))</f>
        <v>2500</v>
      </c>
    </row>
    <row r="98" spans="1:22" ht="58" hidden="1" x14ac:dyDescent="0.35">
      <c r="A98">
        <v>96</v>
      </c>
      <c r="B98" s="3" t="s">
        <v>98</v>
      </c>
      <c r="C98" s="9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t="s">
        <v>8319</v>
      </c>
      <c r="R98" t="s">
        <v>8321</v>
      </c>
      <c r="S98" s="13">
        <f t="shared" si="6"/>
        <v>40324.662511574075</v>
      </c>
      <c r="T98" s="13">
        <f t="shared" si="7"/>
        <v>40391.125</v>
      </c>
      <c r="U98">
        <f t="array" ref="U98">MEDIAN(IF($R98=$R$1:$R$5000,IF($G98=$G$1:$G$5000,IF($F98=$F$1:$F$5000,$D$1:$D$5000))))</f>
        <v>2200</v>
      </c>
      <c r="V98">
        <f t="array" ref="V98">MEDIAN(IF($R98=$R$1:$R$5000,IF($G98=$G$1:$G$5000,IF($F98=$F$1:$F$5000,$E$1:$E$5000))))</f>
        <v>2500</v>
      </c>
    </row>
    <row r="99" spans="1:22" ht="43.5" hidden="1" x14ac:dyDescent="0.35">
      <c r="A99">
        <v>97</v>
      </c>
      <c r="B99" s="3" t="s">
        <v>99</v>
      </c>
      <c r="C99" s="9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t="s">
        <v>8319</v>
      </c>
      <c r="R99" t="s">
        <v>8321</v>
      </c>
      <c r="S99" s="13">
        <f t="shared" si="6"/>
        <v>40706.135208333333</v>
      </c>
      <c r="T99" s="13">
        <f t="shared" si="7"/>
        <v>40736.135208333333</v>
      </c>
      <c r="U99">
        <f t="array" ref="U99">MEDIAN(IF($R99=$R$1:$R$5000,IF($G99=$G$1:$G$5000,IF($F99=$F$1:$F$5000,$D$1:$D$5000))))</f>
        <v>2200</v>
      </c>
      <c r="V99">
        <f t="array" ref="V99">MEDIAN(IF($R99=$R$1:$R$5000,IF($G99=$G$1:$G$5000,IF($F99=$F$1:$F$5000,$E$1:$E$5000))))</f>
        <v>2500</v>
      </c>
    </row>
    <row r="100" spans="1:22" ht="43.5" hidden="1" x14ac:dyDescent="0.35">
      <c r="A100">
        <v>98</v>
      </c>
      <c r="B100" s="3" t="s">
        <v>100</v>
      </c>
      <c r="C100" s="9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t="s">
        <v>8319</v>
      </c>
      <c r="R100" t="s">
        <v>8321</v>
      </c>
      <c r="S100" s="13">
        <f t="shared" si="6"/>
        <v>41214.79483796296</v>
      </c>
      <c r="T100" s="13">
        <f t="shared" si="7"/>
        <v>41250.979166666664</v>
      </c>
      <c r="U100">
        <f t="array" ref="U100">MEDIAN(IF($R100=$R$1:$R$5000,IF($G100=$G$1:$G$5000,IF($F100=$F$1:$F$5000,$D$1:$D$5000))))</f>
        <v>2200</v>
      </c>
      <c r="V100">
        <f t="array" ref="V100">MEDIAN(IF($R100=$R$1:$R$5000,IF($G100=$G$1:$G$5000,IF($F100=$F$1:$F$5000,$E$1:$E$5000))))</f>
        <v>2500</v>
      </c>
    </row>
    <row r="101" spans="1:22" ht="29" hidden="1" x14ac:dyDescent="0.35">
      <c r="A101">
        <v>99</v>
      </c>
      <c r="B101" s="3" t="s">
        <v>101</v>
      </c>
      <c r="C101" s="9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t="s">
        <v>8319</v>
      </c>
      <c r="R101" t="s">
        <v>8321</v>
      </c>
      <c r="S101" s="13">
        <f t="shared" si="6"/>
        <v>41631.902766203704</v>
      </c>
      <c r="T101" s="13">
        <f t="shared" si="7"/>
        <v>41661.902766203704</v>
      </c>
      <c r="U101">
        <f t="array" ref="U101">MEDIAN(IF($R101=$R$1:$R$5000,IF($G101=$G$1:$G$5000,IF($F101=$F$1:$F$5000,$D$1:$D$5000))))</f>
        <v>2200</v>
      </c>
      <c r="V101">
        <f t="array" ref="V101">MEDIAN(IF($R101=$R$1:$R$5000,IF($G101=$G$1:$G$5000,IF($F101=$F$1:$F$5000,$E$1:$E$5000))))</f>
        <v>2500</v>
      </c>
    </row>
    <row r="102" spans="1:22" ht="43.5" hidden="1" x14ac:dyDescent="0.35">
      <c r="A102">
        <v>100</v>
      </c>
      <c r="B102" s="3" t="s">
        <v>102</v>
      </c>
      <c r="C102" s="9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t="s">
        <v>8319</v>
      </c>
      <c r="R102" t="s">
        <v>8321</v>
      </c>
      <c r="S102" s="13">
        <f t="shared" si="6"/>
        <v>41197.753310185188</v>
      </c>
      <c r="T102" s="13">
        <f t="shared" si="7"/>
        <v>41217.794976851852</v>
      </c>
      <c r="U102">
        <f t="array" ref="U102">MEDIAN(IF($R102=$R$1:$R$5000,IF($G102=$G$1:$G$5000,IF($F102=$F$1:$F$5000,$D$1:$D$5000))))</f>
        <v>2200</v>
      </c>
      <c r="V102">
        <f t="array" ref="V102">MEDIAN(IF($R102=$R$1:$R$5000,IF($G102=$G$1:$G$5000,IF($F102=$F$1:$F$5000,$E$1:$E$5000))))</f>
        <v>2500</v>
      </c>
    </row>
    <row r="103" spans="1:22" ht="43.5" hidden="1" x14ac:dyDescent="0.35">
      <c r="A103">
        <v>101</v>
      </c>
      <c r="B103" s="3" t="s">
        <v>103</v>
      </c>
      <c r="C103" s="9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t="s">
        <v>8319</v>
      </c>
      <c r="R103" t="s">
        <v>8321</v>
      </c>
      <c r="S103" s="13">
        <f t="shared" si="6"/>
        <v>41274.776736111111</v>
      </c>
      <c r="T103" s="13">
        <f t="shared" si="7"/>
        <v>41298.776736111111</v>
      </c>
      <c r="U103">
        <f t="array" ref="U103">MEDIAN(IF($R103=$R$1:$R$5000,IF($G103=$G$1:$G$5000,IF($F103=$F$1:$F$5000,$D$1:$D$5000))))</f>
        <v>2200</v>
      </c>
      <c r="V103">
        <f t="array" ref="V103">MEDIAN(IF($R103=$R$1:$R$5000,IF($G103=$G$1:$G$5000,IF($F103=$F$1:$F$5000,$E$1:$E$5000))))</f>
        <v>2500</v>
      </c>
    </row>
    <row r="104" spans="1:22" ht="43.5" hidden="1" x14ac:dyDescent="0.35">
      <c r="A104">
        <v>102</v>
      </c>
      <c r="B104" s="3" t="s">
        <v>104</v>
      </c>
      <c r="C104" s="9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t="s">
        <v>8319</v>
      </c>
      <c r="R104" t="s">
        <v>8321</v>
      </c>
      <c r="S104" s="13">
        <f t="shared" si="6"/>
        <v>40505.131168981483</v>
      </c>
      <c r="T104" s="13">
        <f t="shared" si="7"/>
        <v>40535.131168981483</v>
      </c>
      <c r="U104">
        <f t="array" ref="U104">MEDIAN(IF($R104=$R$1:$R$5000,IF($G104=$G$1:$G$5000,IF($F104=$F$1:$F$5000,$D$1:$D$5000))))</f>
        <v>2200</v>
      </c>
      <c r="V104">
        <f t="array" ref="V104">MEDIAN(IF($R104=$R$1:$R$5000,IF($G104=$G$1:$G$5000,IF($F104=$F$1:$F$5000,$E$1:$E$5000))))</f>
        <v>2500</v>
      </c>
    </row>
    <row r="105" spans="1:22" ht="43.5" hidden="1" x14ac:dyDescent="0.35">
      <c r="A105">
        <v>103</v>
      </c>
      <c r="B105" s="3" t="s">
        <v>105</v>
      </c>
      <c r="C105" s="9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t="s">
        <v>8319</v>
      </c>
      <c r="R105" t="s">
        <v>8321</v>
      </c>
      <c r="S105" s="13">
        <f t="shared" si="6"/>
        <v>41682.805902777778</v>
      </c>
      <c r="T105" s="13">
        <f t="shared" si="7"/>
        <v>41705.805902777778</v>
      </c>
      <c r="U105">
        <f t="array" ref="U105">MEDIAN(IF($R105=$R$1:$R$5000,IF($G105=$G$1:$G$5000,IF($F105=$F$1:$F$5000,$D$1:$D$5000))))</f>
        <v>950</v>
      </c>
      <c r="V105">
        <f t="array" ref="V105">MEDIAN(IF($R105=$R$1:$R$5000,IF($G105=$G$1:$G$5000,IF($F105=$F$1:$F$5000,$E$1:$E$5000))))</f>
        <v>1065</v>
      </c>
    </row>
    <row r="106" spans="1:22" ht="29" hidden="1" x14ac:dyDescent="0.35">
      <c r="A106">
        <v>104</v>
      </c>
      <c r="B106" s="3" t="s">
        <v>106</v>
      </c>
      <c r="C106" s="9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t="s">
        <v>8319</v>
      </c>
      <c r="R106" t="s">
        <v>8321</v>
      </c>
      <c r="S106" s="13">
        <f t="shared" si="6"/>
        <v>40612.695208333331</v>
      </c>
      <c r="T106" s="13">
        <f t="shared" si="7"/>
        <v>40636.041666666664</v>
      </c>
      <c r="U106">
        <f t="array" ref="U106">MEDIAN(IF($R106=$R$1:$R$5000,IF($G106=$G$1:$G$5000,IF($F106=$F$1:$F$5000,$D$1:$D$5000))))</f>
        <v>2200</v>
      </c>
      <c r="V106">
        <f t="array" ref="V106">MEDIAN(IF($R106=$R$1:$R$5000,IF($G106=$G$1:$G$5000,IF($F106=$F$1:$F$5000,$E$1:$E$5000))))</f>
        <v>2500</v>
      </c>
    </row>
    <row r="107" spans="1:22" ht="43.5" hidden="1" x14ac:dyDescent="0.35">
      <c r="A107">
        <v>105</v>
      </c>
      <c r="B107" s="3" t="s">
        <v>107</v>
      </c>
      <c r="C107" s="9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t="s">
        <v>8319</v>
      </c>
      <c r="R107" t="s">
        <v>8321</v>
      </c>
      <c r="S107" s="13">
        <f t="shared" si="6"/>
        <v>42485.724768518514</v>
      </c>
      <c r="T107" s="13">
        <f t="shared" si="7"/>
        <v>42504</v>
      </c>
      <c r="U107">
        <f t="array" ref="U107">MEDIAN(IF($R107=$R$1:$R$5000,IF($G107=$G$1:$G$5000,IF($F107=$F$1:$F$5000,$D$1:$D$5000))))</f>
        <v>2200</v>
      </c>
      <c r="V107">
        <f t="array" ref="V107">MEDIAN(IF($R107=$R$1:$R$5000,IF($G107=$G$1:$G$5000,IF($F107=$F$1:$F$5000,$E$1:$E$5000))))</f>
        <v>2500</v>
      </c>
    </row>
    <row r="108" spans="1:22" hidden="1" x14ac:dyDescent="0.35">
      <c r="A108">
        <v>106</v>
      </c>
      <c r="B108" s="3" t="s">
        <v>108</v>
      </c>
      <c r="C108" s="9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t="s">
        <v>8319</v>
      </c>
      <c r="R108" t="s">
        <v>8321</v>
      </c>
      <c r="S108" s="13">
        <f t="shared" si="6"/>
        <v>40987.776631944449</v>
      </c>
      <c r="T108" s="13">
        <f t="shared" si="7"/>
        <v>41001.776631944449</v>
      </c>
      <c r="U108">
        <f t="array" ref="U108">MEDIAN(IF($R108=$R$1:$R$5000,IF($G108=$G$1:$G$5000,IF($F108=$F$1:$F$5000,$D$1:$D$5000))))</f>
        <v>2200</v>
      </c>
      <c r="V108">
        <f t="array" ref="V108">MEDIAN(IF($R108=$R$1:$R$5000,IF($G108=$G$1:$G$5000,IF($F108=$F$1:$F$5000,$E$1:$E$5000))))</f>
        <v>2500</v>
      </c>
    </row>
    <row r="109" spans="1:22" ht="43.5" hidden="1" x14ac:dyDescent="0.35">
      <c r="A109">
        <v>107</v>
      </c>
      <c r="B109" s="3" t="s">
        <v>109</v>
      </c>
      <c r="C109" s="9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t="s">
        <v>8319</v>
      </c>
      <c r="R109" t="s">
        <v>8321</v>
      </c>
      <c r="S109" s="13">
        <f t="shared" si="6"/>
        <v>40635.982488425929</v>
      </c>
      <c r="T109" s="13">
        <f t="shared" si="7"/>
        <v>40657.982488425929</v>
      </c>
      <c r="U109">
        <f t="array" ref="U109">MEDIAN(IF($R109=$R$1:$R$5000,IF($G109=$G$1:$G$5000,IF($F109=$F$1:$F$5000,$D$1:$D$5000))))</f>
        <v>2200</v>
      </c>
      <c r="V109">
        <f t="array" ref="V109">MEDIAN(IF($R109=$R$1:$R$5000,IF($G109=$G$1:$G$5000,IF($F109=$F$1:$F$5000,$E$1:$E$5000))))</f>
        <v>2500</v>
      </c>
    </row>
    <row r="110" spans="1:22" ht="43.5" hidden="1" x14ac:dyDescent="0.35">
      <c r="A110">
        <v>108</v>
      </c>
      <c r="B110" s="3" t="s">
        <v>110</v>
      </c>
      <c r="C110" s="9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t="s">
        <v>8319</v>
      </c>
      <c r="R110" t="s">
        <v>8321</v>
      </c>
      <c r="S110" s="13">
        <f t="shared" si="6"/>
        <v>41365.613078703704</v>
      </c>
      <c r="T110" s="13">
        <f t="shared" si="7"/>
        <v>41425.613078703704</v>
      </c>
      <c r="U110">
        <f t="array" ref="U110">MEDIAN(IF($R110=$R$1:$R$5000,IF($G110=$G$1:$G$5000,IF($F110=$F$1:$F$5000,$D$1:$D$5000))))</f>
        <v>2200</v>
      </c>
      <c r="V110">
        <f t="array" ref="V110">MEDIAN(IF($R110=$R$1:$R$5000,IF($G110=$G$1:$G$5000,IF($F110=$F$1:$F$5000,$E$1:$E$5000))))</f>
        <v>2500</v>
      </c>
    </row>
    <row r="111" spans="1:22" ht="43.5" hidden="1" x14ac:dyDescent="0.35">
      <c r="A111">
        <v>109</v>
      </c>
      <c r="B111" s="3" t="s">
        <v>111</v>
      </c>
      <c r="C111" s="9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t="s">
        <v>8319</v>
      </c>
      <c r="R111" t="s">
        <v>8321</v>
      </c>
      <c r="S111" s="13">
        <f t="shared" si="6"/>
        <v>40570.025810185187</v>
      </c>
      <c r="T111" s="13">
        <f t="shared" si="7"/>
        <v>40600.025810185187</v>
      </c>
      <c r="U111">
        <f t="array" ref="U111">MEDIAN(IF($R111=$R$1:$R$5000,IF($G111=$G$1:$G$5000,IF($F111=$F$1:$F$5000,$D$1:$D$5000))))</f>
        <v>2200</v>
      </c>
      <c r="V111">
        <f t="array" ref="V111">MEDIAN(IF($R111=$R$1:$R$5000,IF($G111=$G$1:$G$5000,IF($F111=$F$1:$F$5000,$E$1:$E$5000))))</f>
        <v>2500</v>
      </c>
    </row>
    <row r="112" spans="1:22" ht="43.5" hidden="1" x14ac:dyDescent="0.35">
      <c r="A112">
        <v>110</v>
      </c>
      <c r="B112" s="3" t="s">
        <v>112</v>
      </c>
      <c r="C112" s="9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t="s">
        <v>8319</v>
      </c>
      <c r="R112" t="s">
        <v>8321</v>
      </c>
      <c r="S112" s="13">
        <f t="shared" si="6"/>
        <v>41557.949687500004</v>
      </c>
      <c r="T112" s="13">
        <f t="shared" si="7"/>
        <v>41592.249305555553</v>
      </c>
      <c r="U112">
        <f t="array" ref="U112">MEDIAN(IF($R112=$R$1:$R$5000,IF($G112=$G$1:$G$5000,IF($F112=$F$1:$F$5000,$D$1:$D$5000))))</f>
        <v>2200</v>
      </c>
      <c r="V112">
        <f t="array" ref="V112">MEDIAN(IF($R112=$R$1:$R$5000,IF($G112=$G$1:$G$5000,IF($F112=$F$1:$F$5000,$E$1:$E$5000))))</f>
        <v>2500</v>
      </c>
    </row>
    <row r="113" spans="1:22" ht="43.5" hidden="1" x14ac:dyDescent="0.35">
      <c r="A113">
        <v>111</v>
      </c>
      <c r="B113" s="3" t="s">
        <v>113</v>
      </c>
      <c r="C113" s="9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t="s">
        <v>8319</v>
      </c>
      <c r="R113" t="s">
        <v>8321</v>
      </c>
      <c r="S113" s="13">
        <f t="shared" si="6"/>
        <v>42125.333182870367</v>
      </c>
      <c r="T113" s="13">
        <f t="shared" si="7"/>
        <v>42155.333182870367</v>
      </c>
      <c r="U113">
        <f t="array" ref="U113">MEDIAN(IF($R113=$R$1:$R$5000,IF($G113=$G$1:$G$5000,IF($F113=$F$1:$F$5000,$D$1:$D$5000))))</f>
        <v>3500</v>
      </c>
      <c r="V113">
        <f t="array" ref="V113">MEDIAN(IF($R113=$R$1:$R$5000,IF($G113=$G$1:$G$5000,IF($F113=$F$1:$F$5000,$E$1:$E$5000))))</f>
        <v>5410</v>
      </c>
    </row>
    <row r="114" spans="1:22" ht="43.5" hidden="1" x14ac:dyDescent="0.35">
      <c r="A114">
        <v>112</v>
      </c>
      <c r="B114" s="3" t="s">
        <v>114</v>
      </c>
      <c r="C114" s="9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t="s">
        <v>8319</v>
      </c>
      <c r="R114" t="s">
        <v>8321</v>
      </c>
      <c r="S114" s="13">
        <f t="shared" si="6"/>
        <v>41718.043032407404</v>
      </c>
      <c r="T114" s="13">
        <f t="shared" si="7"/>
        <v>41742.083333333336</v>
      </c>
      <c r="U114">
        <f t="array" ref="U114">MEDIAN(IF($R114=$R$1:$R$5000,IF($G114=$G$1:$G$5000,IF($F114=$F$1:$F$5000,$D$1:$D$5000))))</f>
        <v>2200</v>
      </c>
      <c r="V114">
        <f t="array" ref="V114">MEDIAN(IF($R114=$R$1:$R$5000,IF($G114=$G$1:$G$5000,IF($F114=$F$1:$F$5000,$E$1:$E$5000))))</f>
        <v>2500</v>
      </c>
    </row>
    <row r="115" spans="1:22" ht="29" hidden="1" x14ac:dyDescent="0.35">
      <c r="A115">
        <v>113</v>
      </c>
      <c r="B115" s="3" t="s">
        <v>115</v>
      </c>
      <c r="C115" s="9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t="s">
        <v>8319</v>
      </c>
      <c r="R115" t="s">
        <v>8321</v>
      </c>
      <c r="S115" s="13">
        <f t="shared" si="6"/>
        <v>40753.758425925924</v>
      </c>
      <c r="T115" s="13">
        <f t="shared" si="7"/>
        <v>40761.625</v>
      </c>
      <c r="U115">
        <f t="array" ref="U115">MEDIAN(IF($R115=$R$1:$R$5000,IF($G115=$G$1:$G$5000,IF($F115=$F$1:$F$5000,$D$1:$D$5000))))</f>
        <v>2200</v>
      </c>
      <c r="V115">
        <f t="array" ref="V115">MEDIAN(IF($R115=$R$1:$R$5000,IF($G115=$G$1:$G$5000,IF($F115=$F$1:$F$5000,$E$1:$E$5000))))</f>
        <v>2500</v>
      </c>
    </row>
    <row r="116" spans="1:22" ht="43.5" hidden="1" x14ac:dyDescent="0.35">
      <c r="A116">
        <v>114</v>
      </c>
      <c r="B116" s="3" t="s">
        <v>116</v>
      </c>
      <c r="C116" s="9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t="s">
        <v>8319</v>
      </c>
      <c r="R116" t="s">
        <v>8321</v>
      </c>
      <c r="S116" s="13">
        <f t="shared" si="6"/>
        <v>40861.27416666667</v>
      </c>
      <c r="T116" s="13">
        <f t="shared" si="7"/>
        <v>40921.27416666667</v>
      </c>
      <c r="U116">
        <f t="array" ref="U116">MEDIAN(IF($R116=$R$1:$R$5000,IF($G116=$G$1:$G$5000,IF($F116=$F$1:$F$5000,$D$1:$D$5000))))</f>
        <v>2200</v>
      </c>
      <c r="V116">
        <f t="array" ref="V116">MEDIAN(IF($R116=$R$1:$R$5000,IF($G116=$G$1:$G$5000,IF($F116=$F$1:$F$5000,$E$1:$E$5000))))</f>
        <v>2500</v>
      </c>
    </row>
    <row r="117" spans="1:22" hidden="1" x14ac:dyDescent="0.35">
      <c r="A117">
        <v>115</v>
      </c>
      <c r="B117" s="3" t="s">
        <v>117</v>
      </c>
      <c r="C117" s="9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t="s">
        <v>8319</v>
      </c>
      <c r="R117" t="s">
        <v>8321</v>
      </c>
      <c r="S117" s="13">
        <f t="shared" si="6"/>
        <v>40918.738935185182</v>
      </c>
      <c r="T117" s="13">
        <f t="shared" si="7"/>
        <v>40943.738935185182</v>
      </c>
      <c r="U117">
        <f t="array" ref="U117">MEDIAN(IF($R117=$R$1:$R$5000,IF($G117=$G$1:$G$5000,IF($F117=$F$1:$F$5000,$D$1:$D$5000))))</f>
        <v>2200</v>
      </c>
      <c r="V117">
        <f t="array" ref="V117">MEDIAN(IF($R117=$R$1:$R$5000,IF($G117=$G$1:$G$5000,IF($F117=$F$1:$F$5000,$E$1:$E$5000))))</f>
        <v>2500</v>
      </c>
    </row>
    <row r="118" spans="1:22" ht="43.5" hidden="1" x14ac:dyDescent="0.35">
      <c r="A118">
        <v>116</v>
      </c>
      <c r="B118" s="3" t="s">
        <v>118</v>
      </c>
      <c r="C118" s="9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t="s">
        <v>8319</v>
      </c>
      <c r="R118" t="s">
        <v>8321</v>
      </c>
      <c r="S118" s="13">
        <f t="shared" si="6"/>
        <v>40595.497164351851</v>
      </c>
      <c r="T118" s="13">
        <f t="shared" si="7"/>
        <v>40641.455497685187</v>
      </c>
      <c r="U118">
        <f t="array" ref="U118">MEDIAN(IF($R118=$R$1:$R$5000,IF($G118=$G$1:$G$5000,IF($F118=$F$1:$F$5000,$D$1:$D$5000))))</f>
        <v>2200</v>
      </c>
      <c r="V118">
        <f t="array" ref="V118">MEDIAN(IF($R118=$R$1:$R$5000,IF($G118=$G$1:$G$5000,IF($F118=$F$1:$F$5000,$E$1:$E$5000))))</f>
        <v>2500</v>
      </c>
    </row>
    <row r="119" spans="1:22" ht="58" hidden="1" x14ac:dyDescent="0.35">
      <c r="A119">
        <v>117</v>
      </c>
      <c r="B119" s="3" t="s">
        <v>119</v>
      </c>
      <c r="C119" s="9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t="s">
        <v>8319</v>
      </c>
      <c r="R119" t="s">
        <v>8321</v>
      </c>
      <c r="S119" s="13">
        <f t="shared" si="6"/>
        <v>40248.834999999999</v>
      </c>
      <c r="T119" s="13">
        <f t="shared" si="7"/>
        <v>40338.791666666664</v>
      </c>
      <c r="U119">
        <f t="array" ref="U119">MEDIAN(IF($R119=$R$1:$R$5000,IF($G119=$G$1:$G$5000,IF($F119=$F$1:$F$5000,$D$1:$D$5000))))</f>
        <v>2200</v>
      </c>
      <c r="V119">
        <f t="array" ref="V119">MEDIAN(IF($R119=$R$1:$R$5000,IF($G119=$G$1:$G$5000,IF($F119=$F$1:$F$5000,$E$1:$E$5000))))</f>
        <v>2500</v>
      </c>
    </row>
    <row r="120" spans="1:22" ht="29" hidden="1" x14ac:dyDescent="0.35">
      <c r="A120">
        <v>118</v>
      </c>
      <c r="B120" s="3" t="s">
        <v>120</v>
      </c>
      <c r="C120" s="9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t="s">
        <v>8319</v>
      </c>
      <c r="R120" t="s">
        <v>8321</v>
      </c>
      <c r="S120" s="13">
        <f t="shared" si="6"/>
        <v>40723.053657407407</v>
      </c>
      <c r="T120" s="13">
        <f t="shared" si="7"/>
        <v>40753.053657407407</v>
      </c>
      <c r="U120">
        <f t="array" ref="U120">MEDIAN(IF($R120=$R$1:$R$5000,IF($G120=$G$1:$G$5000,IF($F120=$F$1:$F$5000,$D$1:$D$5000))))</f>
        <v>2200</v>
      </c>
      <c r="V120">
        <f t="array" ref="V120">MEDIAN(IF($R120=$R$1:$R$5000,IF($G120=$G$1:$G$5000,IF($F120=$F$1:$F$5000,$E$1:$E$5000))))</f>
        <v>2500</v>
      </c>
    </row>
    <row r="121" spans="1:22" ht="43.5" hidden="1" x14ac:dyDescent="0.35">
      <c r="A121">
        <v>119</v>
      </c>
      <c r="B121" s="3" t="s">
        <v>121</v>
      </c>
      <c r="C121" s="9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t="s">
        <v>8319</v>
      </c>
      <c r="R121" t="s">
        <v>8321</v>
      </c>
      <c r="S121" s="13">
        <f t="shared" si="6"/>
        <v>40739.069282407407</v>
      </c>
      <c r="T121" s="13">
        <f t="shared" si="7"/>
        <v>40768.958333333336</v>
      </c>
      <c r="U121">
        <f t="array" ref="U121">MEDIAN(IF($R121=$R$1:$R$5000,IF($G121=$G$1:$G$5000,IF($F121=$F$1:$F$5000,$D$1:$D$5000))))</f>
        <v>2200</v>
      </c>
      <c r="V121">
        <f t="array" ref="V121">MEDIAN(IF($R121=$R$1:$R$5000,IF($G121=$G$1:$G$5000,IF($F121=$F$1:$F$5000,$E$1:$E$5000))))</f>
        <v>2500</v>
      </c>
    </row>
    <row r="122" spans="1:22" ht="58" hidden="1" x14ac:dyDescent="0.35">
      <c r="A122">
        <v>120</v>
      </c>
      <c r="B122" s="3" t="s">
        <v>122</v>
      </c>
      <c r="C122" s="9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t="s">
        <v>8319</v>
      </c>
      <c r="R122" t="s">
        <v>8322</v>
      </c>
      <c r="S122" s="13">
        <f t="shared" si="6"/>
        <v>42616.049849537041</v>
      </c>
      <c r="T122" s="13">
        <f t="shared" si="7"/>
        <v>42646.049849537041</v>
      </c>
      <c r="U122">
        <f t="array" ref="U122">MEDIAN(IF($R122=$R$1:$R$5000,IF($G122=$G$1:$G$5000,IF($F122=$F$1:$F$5000,$D$1:$D$5000))))</f>
        <v>70000</v>
      </c>
      <c r="V122">
        <f t="array" ref="V122">MEDIAN(IF($R122=$R$1:$R$5000,IF($G122=$G$1:$G$5000,IF($F122=$F$1:$F$5000,$E$1:$E$5000))))</f>
        <v>10</v>
      </c>
    </row>
    <row r="123" spans="1:22" ht="58" hidden="1" x14ac:dyDescent="0.35">
      <c r="A123">
        <v>121</v>
      </c>
      <c r="B123" s="3" t="s">
        <v>123</v>
      </c>
      <c r="C123" s="9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t="s">
        <v>8319</v>
      </c>
      <c r="R123" t="s">
        <v>8322</v>
      </c>
      <c r="S123" s="13">
        <f t="shared" si="6"/>
        <v>42096.704976851848</v>
      </c>
      <c r="T123" s="13">
        <f t="shared" si="7"/>
        <v>42112.427777777775</v>
      </c>
      <c r="U123">
        <f t="array" ref="U123">MEDIAN(IF($R123=$R$1:$R$5000,IF($G123=$G$1:$G$5000,IF($F123=$F$1:$F$5000,$D$1:$D$5000))))</f>
        <v>20000</v>
      </c>
      <c r="V123">
        <f t="array" ref="V123">MEDIAN(IF($R123=$R$1:$R$5000,IF($G123=$G$1:$G$5000,IF($F123=$F$1:$F$5000,$E$1:$E$5000))))</f>
        <v>40</v>
      </c>
    </row>
    <row r="124" spans="1:22" ht="29" hidden="1" x14ac:dyDescent="0.35">
      <c r="A124">
        <v>122</v>
      </c>
      <c r="B124" s="3" t="s">
        <v>124</v>
      </c>
      <c r="C124" s="9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t="s">
        <v>8319</v>
      </c>
      <c r="R124" t="s">
        <v>8322</v>
      </c>
      <c r="S124" s="13">
        <f t="shared" si="6"/>
        <v>42593.431793981479</v>
      </c>
      <c r="T124" s="13">
        <f t="shared" si="7"/>
        <v>42653.431793981479</v>
      </c>
      <c r="U124">
        <f t="array" ref="U124">MEDIAN(IF($R124=$R$1:$R$5000,IF($G124=$G$1:$G$5000,IF($F124=$F$1:$F$5000,$D$1:$D$5000))))</f>
        <v>20000</v>
      </c>
      <c r="V124">
        <f t="array" ref="V124">MEDIAN(IF($R124=$R$1:$R$5000,IF($G124=$G$1:$G$5000,IF($F124=$F$1:$F$5000,$E$1:$E$5000))))</f>
        <v>40</v>
      </c>
    </row>
    <row r="125" spans="1:22" ht="58" hidden="1" x14ac:dyDescent="0.35">
      <c r="A125">
        <v>123</v>
      </c>
      <c r="B125" s="3" t="s">
        <v>125</v>
      </c>
      <c r="C125" s="9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t="s">
        <v>8319</v>
      </c>
      <c r="R125" t="s">
        <v>8322</v>
      </c>
      <c r="S125" s="13">
        <f t="shared" si="6"/>
        <v>41904.781990740739</v>
      </c>
      <c r="T125" s="13">
        <f t="shared" si="7"/>
        <v>41940.916666666664</v>
      </c>
      <c r="U125">
        <f t="array" ref="U125">MEDIAN(IF($R125=$R$1:$R$5000,IF($G125=$G$1:$G$5000,IF($F125=$F$1:$F$5000,$D$1:$D$5000))))</f>
        <v>20000</v>
      </c>
      <c r="V125">
        <f t="array" ref="V125">MEDIAN(IF($R125=$R$1:$R$5000,IF($G125=$G$1:$G$5000,IF($F125=$F$1:$F$5000,$E$1:$E$5000))))</f>
        <v>40</v>
      </c>
    </row>
    <row r="126" spans="1:22" ht="43.5" hidden="1" x14ac:dyDescent="0.35">
      <c r="A126">
        <v>124</v>
      </c>
      <c r="B126" s="3" t="s">
        <v>126</v>
      </c>
      <c r="C126" s="9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t="s">
        <v>8319</v>
      </c>
      <c r="R126" t="s">
        <v>8322</v>
      </c>
      <c r="S126" s="13">
        <f t="shared" si="6"/>
        <v>42114.928726851853</v>
      </c>
      <c r="T126" s="13">
        <f t="shared" si="7"/>
        <v>42139.928726851853</v>
      </c>
      <c r="U126">
        <f t="array" ref="U126">MEDIAN(IF($R126=$R$1:$R$5000,IF($G126=$G$1:$G$5000,IF($F126=$F$1:$F$5000,$D$1:$D$5000))))</f>
        <v>20000</v>
      </c>
      <c r="V126">
        <f t="array" ref="V126">MEDIAN(IF($R126=$R$1:$R$5000,IF($G126=$G$1:$G$5000,IF($F126=$F$1:$F$5000,$E$1:$E$5000))))</f>
        <v>40</v>
      </c>
    </row>
    <row r="127" spans="1:22" ht="43.5" hidden="1" x14ac:dyDescent="0.35">
      <c r="A127">
        <v>125</v>
      </c>
      <c r="B127" s="3" t="s">
        <v>127</v>
      </c>
      <c r="C127" s="9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t="s">
        <v>8319</v>
      </c>
      <c r="R127" t="s">
        <v>8322</v>
      </c>
      <c r="S127" s="13">
        <f t="shared" si="6"/>
        <v>42709.993981481486</v>
      </c>
      <c r="T127" s="13">
        <f t="shared" si="7"/>
        <v>42769.993981481486</v>
      </c>
      <c r="U127">
        <f t="array" ref="U127">MEDIAN(IF($R127=$R$1:$R$5000,IF($G127=$G$1:$G$5000,IF($F127=$F$1:$F$5000,$D$1:$D$5000))))</f>
        <v>7500</v>
      </c>
      <c r="V127">
        <f t="array" ref="V127">MEDIAN(IF($R127=$R$1:$R$5000,IF($G127=$G$1:$G$5000,IF($F127=$F$1:$F$5000,$E$1:$E$5000))))</f>
        <v>1785</v>
      </c>
    </row>
    <row r="128" spans="1:22" ht="43.5" hidden="1" x14ac:dyDescent="0.35">
      <c r="A128">
        <v>126</v>
      </c>
      <c r="B128" s="3" t="s">
        <v>128</v>
      </c>
      <c r="C128" s="9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t="s">
        <v>8319</v>
      </c>
      <c r="R128" t="s">
        <v>8322</v>
      </c>
      <c r="S128" s="13">
        <f t="shared" si="6"/>
        <v>42135.589548611111</v>
      </c>
      <c r="T128" s="13">
        <f t="shared" si="7"/>
        <v>42166.083333333328</v>
      </c>
      <c r="U128">
        <f t="array" ref="U128">MEDIAN(IF($R128=$R$1:$R$5000,IF($G128=$G$1:$G$5000,IF($F128=$F$1:$F$5000,$D$1:$D$5000))))</f>
        <v>20000</v>
      </c>
      <c r="V128">
        <f t="array" ref="V128">MEDIAN(IF($R128=$R$1:$R$5000,IF($G128=$G$1:$G$5000,IF($F128=$F$1:$F$5000,$E$1:$E$5000))))</f>
        <v>40</v>
      </c>
    </row>
    <row r="129" spans="1:22" ht="43.5" hidden="1" x14ac:dyDescent="0.35">
      <c r="A129">
        <v>127</v>
      </c>
      <c r="B129" s="3" t="s">
        <v>129</v>
      </c>
      <c r="C129" s="9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t="s">
        <v>8319</v>
      </c>
      <c r="R129" t="s">
        <v>8322</v>
      </c>
      <c r="S129" s="13">
        <f t="shared" si="6"/>
        <v>42067.62431712963</v>
      </c>
      <c r="T129" s="13">
        <f t="shared" si="7"/>
        <v>42097.582650462966</v>
      </c>
      <c r="U129">
        <f t="array" ref="U129">MEDIAN(IF($R129=$R$1:$R$5000,IF($G129=$G$1:$G$5000,IF($F129=$F$1:$F$5000,$D$1:$D$5000))))</f>
        <v>20000</v>
      </c>
      <c r="V129">
        <f t="array" ref="V129">MEDIAN(IF($R129=$R$1:$R$5000,IF($G129=$G$1:$G$5000,IF($F129=$F$1:$F$5000,$E$1:$E$5000))))</f>
        <v>40</v>
      </c>
    </row>
    <row r="130" spans="1:22" ht="29" hidden="1" x14ac:dyDescent="0.35">
      <c r="A130">
        <v>128</v>
      </c>
      <c r="B130" s="3" t="s">
        <v>130</v>
      </c>
      <c r="C130" s="9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t="s">
        <v>8319</v>
      </c>
      <c r="R130" t="s">
        <v>8322</v>
      </c>
      <c r="S130" s="13">
        <f t="shared" si="6"/>
        <v>42628.22792824074</v>
      </c>
      <c r="T130" s="13">
        <f t="shared" si="7"/>
        <v>42663.22792824074</v>
      </c>
      <c r="U130">
        <f t="array" ref="U130">MEDIAN(IF($R130=$R$1:$R$5000,IF($G130=$G$1:$G$5000,IF($F130=$F$1:$F$5000,$D$1:$D$5000))))</f>
        <v>20000</v>
      </c>
      <c r="V130">
        <f t="array" ref="V130">MEDIAN(IF($R130=$R$1:$R$5000,IF($G130=$G$1:$G$5000,IF($F130=$F$1:$F$5000,$E$1:$E$5000))))</f>
        <v>40</v>
      </c>
    </row>
    <row r="131" spans="1:22" ht="58" hidden="1" x14ac:dyDescent="0.35">
      <c r="A131">
        <v>129</v>
      </c>
      <c r="B131" s="3" t="s">
        <v>131</v>
      </c>
      <c r="C131" s="9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t="s">
        <v>8319</v>
      </c>
      <c r="R131" t="s">
        <v>8322</v>
      </c>
      <c r="S131" s="13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  <c r="U131">
        <f t="array" ref="U131">MEDIAN(IF($R131=$R$1:$R$5000,IF($G131=$G$1:$G$5000,IF($F131=$F$1:$F$5000,$D$1:$D$5000))))</f>
        <v>20000</v>
      </c>
      <c r="V131">
        <f t="array" ref="V131">MEDIAN(IF($R131=$R$1:$R$5000,IF($G131=$G$1:$G$5000,IF($F131=$F$1:$F$5000,$E$1:$E$5000))))</f>
        <v>40</v>
      </c>
    </row>
    <row r="132" spans="1:22" ht="43.5" hidden="1" x14ac:dyDescent="0.35">
      <c r="A132">
        <v>130</v>
      </c>
      <c r="B132" s="3" t="s">
        <v>132</v>
      </c>
      <c r="C132" s="9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t="s">
        <v>8319</v>
      </c>
      <c r="R132" t="s">
        <v>8322</v>
      </c>
      <c r="S132" s="13">
        <f t="shared" si="10"/>
        <v>41778.915416666663</v>
      </c>
      <c r="T132" s="13">
        <f t="shared" si="11"/>
        <v>41806.844444444447</v>
      </c>
      <c r="U132">
        <f t="array" ref="U132">MEDIAN(IF($R132=$R$1:$R$5000,IF($G132=$G$1:$G$5000,IF($F132=$F$1:$F$5000,$D$1:$D$5000))))</f>
        <v>3800</v>
      </c>
      <c r="V132">
        <f t="array" ref="V132">MEDIAN(IF($R132=$R$1:$R$5000,IF($G132=$G$1:$G$5000,IF($F132=$F$1:$F$5000,$E$1:$E$5000))))</f>
        <v>0</v>
      </c>
    </row>
    <row r="133" spans="1:22" hidden="1" x14ac:dyDescent="0.35">
      <c r="A133">
        <v>131</v>
      </c>
      <c r="B133" s="3" t="s">
        <v>133</v>
      </c>
      <c r="C133" s="9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t="s">
        <v>8319</v>
      </c>
      <c r="R133" t="s">
        <v>8322</v>
      </c>
      <c r="S133" s="13">
        <f t="shared" si="10"/>
        <v>42541.837511574078</v>
      </c>
      <c r="T133" s="13">
        <f t="shared" si="11"/>
        <v>42557</v>
      </c>
      <c r="U133">
        <f t="array" ref="U133">MEDIAN(IF($R133=$R$1:$R$5000,IF($G133=$G$1:$G$5000,IF($F133=$F$1:$F$5000,$D$1:$D$5000))))</f>
        <v>20000</v>
      </c>
      <c r="V133">
        <f t="array" ref="V133">MEDIAN(IF($R133=$R$1:$R$5000,IF($G133=$G$1:$G$5000,IF($F133=$F$1:$F$5000,$E$1:$E$5000))))</f>
        <v>40</v>
      </c>
    </row>
    <row r="134" spans="1:22" ht="58" hidden="1" x14ac:dyDescent="0.35">
      <c r="A134">
        <v>132</v>
      </c>
      <c r="B134" s="3" t="s">
        <v>134</v>
      </c>
      <c r="C134" s="9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t="s">
        <v>8319</v>
      </c>
      <c r="R134" t="s">
        <v>8322</v>
      </c>
      <c r="S134" s="13">
        <f t="shared" si="10"/>
        <v>41905.812581018516</v>
      </c>
      <c r="T134" s="13">
        <f t="shared" si="11"/>
        <v>41950.854247685187</v>
      </c>
      <c r="U134">
        <f t="array" ref="U134">MEDIAN(IF($R134=$R$1:$R$5000,IF($G134=$G$1:$G$5000,IF($F134=$F$1:$F$5000,$D$1:$D$5000))))</f>
        <v>20000</v>
      </c>
      <c r="V134">
        <f t="array" ref="V134">MEDIAN(IF($R134=$R$1:$R$5000,IF($G134=$G$1:$G$5000,IF($F134=$F$1:$F$5000,$E$1:$E$5000))))</f>
        <v>40</v>
      </c>
    </row>
    <row r="135" spans="1:22" ht="29" hidden="1" x14ac:dyDescent="0.35">
      <c r="A135">
        <v>133</v>
      </c>
      <c r="B135" s="3" t="s">
        <v>135</v>
      </c>
      <c r="C135" s="9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t="s">
        <v>8319</v>
      </c>
      <c r="R135" t="s">
        <v>8322</v>
      </c>
      <c r="S135" s="13">
        <f t="shared" si="10"/>
        <v>42491.80768518518</v>
      </c>
      <c r="T135" s="13">
        <f t="shared" si="11"/>
        <v>42521.729861111111</v>
      </c>
      <c r="U135">
        <f t="array" ref="U135">MEDIAN(IF($R135=$R$1:$R$5000,IF($G135=$G$1:$G$5000,IF($F135=$F$1:$F$5000,$D$1:$D$5000))))</f>
        <v>20000</v>
      </c>
      <c r="V135">
        <f t="array" ref="V135">MEDIAN(IF($R135=$R$1:$R$5000,IF($G135=$G$1:$G$5000,IF($F135=$F$1:$F$5000,$E$1:$E$5000))))</f>
        <v>40</v>
      </c>
    </row>
    <row r="136" spans="1:22" ht="29" hidden="1" x14ac:dyDescent="0.35">
      <c r="A136">
        <v>134</v>
      </c>
      <c r="B136" s="3" t="s">
        <v>136</v>
      </c>
      <c r="C136" s="9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t="s">
        <v>8319</v>
      </c>
      <c r="R136" t="s">
        <v>8322</v>
      </c>
      <c r="S136" s="13">
        <f t="shared" si="10"/>
        <v>42221.909930555557</v>
      </c>
      <c r="T136" s="13">
        <f t="shared" si="11"/>
        <v>42251.708333333328</v>
      </c>
      <c r="U136">
        <f t="array" ref="U136">MEDIAN(IF($R136=$R$1:$R$5000,IF($G136=$G$1:$G$5000,IF($F136=$F$1:$F$5000,$D$1:$D$5000))))</f>
        <v>20000</v>
      </c>
      <c r="V136">
        <f t="array" ref="V136">MEDIAN(IF($R136=$R$1:$R$5000,IF($G136=$G$1:$G$5000,IF($F136=$F$1:$F$5000,$E$1:$E$5000))))</f>
        <v>40</v>
      </c>
    </row>
    <row r="137" spans="1:22" ht="43.5" hidden="1" x14ac:dyDescent="0.35">
      <c r="A137">
        <v>135</v>
      </c>
      <c r="B137" s="3" t="s">
        <v>137</v>
      </c>
      <c r="C137" s="9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t="s">
        <v>8319</v>
      </c>
      <c r="R137" t="s">
        <v>8322</v>
      </c>
      <c r="S137" s="13">
        <f t="shared" si="10"/>
        <v>41788.381909722222</v>
      </c>
      <c r="T137" s="13">
        <f t="shared" si="11"/>
        <v>41821.791666666664</v>
      </c>
      <c r="U137">
        <f t="array" ref="U137">MEDIAN(IF($R137=$R$1:$R$5000,IF($G137=$G$1:$G$5000,IF($F137=$F$1:$F$5000,$D$1:$D$5000))))</f>
        <v>20000</v>
      </c>
      <c r="V137">
        <f t="array" ref="V137">MEDIAN(IF($R137=$R$1:$R$5000,IF($G137=$G$1:$G$5000,IF($F137=$F$1:$F$5000,$E$1:$E$5000))))</f>
        <v>40</v>
      </c>
    </row>
    <row r="138" spans="1:22" ht="58" hidden="1" x14ac:dyDescent="0.35">
      <c r="A138">
        <v>136</v>
      </c>
      <c r="B138" s="3" t="s">
        <v>138</v>
      </c>
      <c r="C138" s="9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t="s">
        <v>8319</v>
      </c>
      <c r="R138" t="s">
        <v>8322</v>
      </c>
      <c r="S138" s="13">
        <f t="shared" si="10"/>
        <v>42096.410115740742</v>
      </c>
      <c r="T138" s="13">
        <f t="shared" si="11"/>
        <v>42140.427777777775</v>
      </c>
      <c r="U138">
        <f t="array" ref="U138">MEDIAN(IF($R138=$R$1:$R$5000,IF($G138=$G$1:$G$5000,IF($F138=$F$1:$F$5000,$D$1:$D$5000))))</f>
        <v>20000</v>
      </c>
      <c r="V138">
        <f t="array" ref="V138">MEDIAN(IF($R138=$R$1:$R$5000,IF($G138=$G$1:$G$5000,IF($F138=$F$1:$F$5000,$E$1:$E$5000))))</f>
        <v>40</v>
      </c>
    </row>
    <row r="139" spans="1:22" ht="43.5" hidden="1" x14ac:dyDescent="0.35">
      <c r="A139">
        <v>137</v>
      </c>
      <c r="B139" s="3" t="s">
        <v>139</v>
      </c>
      <c r="C139" s="9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t="s">
        <v>8319</v>
      </c>
      <c r="R139" t="s">
        <v>8322</v>
      </c>
      <c r="S139" s="13">
        <f t="shared" si="10"/>
        <v>42239.573993055557</v>
      </c>
      <c r="T139" s="13">
        <f t="shared" si="11"/>
        <v>42289.573993055557</v>
      </c>
      <c r="U139">
        <f t="array" ref="U139">MEDIAN(IF($R139=$R$1:$R$5000,IF($G139=$G$1:$G$5000,IF($F139=$F$1:$F$5000,$D$1:$D$5000))))</f>
        <v>55000</v>
      </c>
      <c r="V139">
        <f t="array" ref="V139">MEDIAN(IF($R139=$R$1:$R$5000,IF($G139=$G$1:$G$5000,IF($F139=$F$1:$F$5000,$E$1:$E$5000))))</f>
        <v>0</v>
      </c>
    </row>
    <row r="140" spans="1:22" ht="43.5" hidden="1" x14ac:dyDescent="0.35">
      <c r="A140">
        <v>138</v>
      </c>
      <c r="B140" s="3" t="s">
        <v>140</v>
      </c>
      <c r="C140" s="9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t="s">
        <v>8319</v>
      </c>
      <c r="R140" t="s">
        <v>8322</v>
      </c>
      <c r="S140" s="13">
        <f t="shared" si="10"/>
        <v>42186.257418981477</v>
      </c>
      <c r="T140" s="13">
        <f t="shared" si="11"/>
        <v>42217.207638888889</v>
      </c>
      <c r="U140">
        <f t="array" ref="U140">MEDIAN(IF($R140=$R$1:$R$5000,IF($G140=$G$1:$G$5000,IF($F140=$F$1:$F$5000,$D$1:$D$5000))))</f>
        <v>20000</v>
      </c>
      <c r="V140">
        <f t="array" ref="V140">MEDIAN(IF($R140=$R$1:$R$5000,IF($G140=$G$1:$G$5000,IF($F140=$F$1:$F$5000,$E$1:$E$5000))))</f>
        <v>40</v>
      </c>
    </row>
    <row r="141" spans="1:22" ht="43.5" hidden="1" x14ac:dyDescent="0.35">
      <c r="A141">
        <v>139</v>
      </c>
      <c r="B141" s="3" t="s">
        <v>141</v>
      </c>
      <c r="C141" s="9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t="s">
        <v>8319</v>
      </c>
      <c r="R141" t="s">
        <v>8322</v>
      </c>
      <c r="S141" s="13">
        <f t="shared" si="10"/>
        <v>42187.920972222222</v>
      </c>
      <c r="T141" s="13">
        <f t="shared" si="11"/>
        <v>42197.920972222222</v>
      </c>
      <c r="U141">
        <f t="array" ref="U141">MEDIAN(IF($R141=$R$1:$R$5000,IF($G141=$G$1:$G$5000,IF($F141=$F$1:$F$5000,$D$1:$D$5000))))</f>
        <v>20000</v>
      </c>
      <c r="V141">
        <f t="array" ref="V141">MEDIAN(IF($R141=$R$1:$R$5000,IF($G141=$G$1:$G$5000,IF($F141=$F$1:$F$5000,$E$1:$E$5000))))</f>
        <v>40</v>
      </c>
    </row>
    <row r="142" spans="1:22" ht="43.5" hidden="1" x14ac:dyDescent="0.35">
      <c r="A142">
        <v>140</v>
      </c>
      <c r="B142" s="3" t="s">
        <v>142</v>
      </c>
      <c r="C142" s="9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t="s">
        <v>8319</v>
      </c>
      <c r="R142" t="s">
        <v>8322</v>
      </c>
      <c r="S142" s="13">
        <f t="shared" si="10"/>
        <v>42053.198287037041</v>
      </c>
      <c r="T142" s="13">
        <f t="shared" si="11"/>
        <v>42083.15662037037</v>
      </c>
      <c r="U142">
        <f t="array" ref="U142">MEDIAN(IF($R142=$R$1:$R$5000,IF($G142=$G$1:$G$5000,IF($F142=$F$1:$F$5000,$D$1:$D$5000))))</f>
        <v>20000</v>
      </c>
      <c r="V142">
        <f t="array" ref="V142">MEDIAN(IF($R142=$R$1:$R$5000,IF($G142=$G$1:$G$5000,IF($F142=$F$1:$F$5000,$E$1:$E$5000))))</f>
        <v>40</v>
      </c>
    </row>
    <row r="143" spans="1:22" ht="43.5" hidden="1" x14ac:dyDescent="0.35">
      <c r="A143">
        <v>141</v>
      </c>
      <c r="B143" s="3" t="s">
        <v>143</v>
      </c>
      <c r="C143" s="9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t="s">
        <v>8319</v>
      </c>
      <c r="R143" t="s">
        <v>8322</v>
      </c>
      <c r="S143" s="13">
        <f t="shared" si="10"/>
        <v>42110.153043981481</v>
      </c>
      <c r="T143" s="13">
        <f t="shared" si="11"/>
        <v>42155.153043981481</v>
      </c>
      <c r="U143">
        <f t="array" ref="U143">MEDIAN(IF($R143=$R$1:$R$5000,IF($G143=$G$1:$G$5000,IF($F143=$F$1:$F$5000,$D$1:$D$5000))))</f>
        <v>20000</v>
      </c>
      <c r="V143">
        <f t="array" ref="V143">MEDIAN(IF($R143=$R$1:$R$5000,IF($G143=$G$1:$G$5000,IF($F143=$F$1:$F$5000,$E$1:$E$5000))))</f>
        <v>40</v>
      </c>
    </row>
    <row r="144" spans="1:22" ht="43.5" hidden="1" x14ac:dyDescent="0.35">
      <c r="A144">
        <v>142</v>
      </c>
      <c r="B144" s="3" t="s">
        <v>144</v>
      </c>
      <c r="C144" s="9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t="s">
        <v>8319</v>
      </c>
      <c r="R144" t="s">
        <v>8322</v>
      </c>
      <c r="S144" s="13">
        <f t="shared" si="10"/>
        <v>41938.893263888887</v>
      </c>
      <c r="T144" s="13">
        <f t="shared" si="11"/>
        <v>41959.934930555552</v>
      </c>
      <c r="U144">
        <f t="array" ref="U144">MEDIAN(IF($R144=$R$1:$R$5000,IF($G144=$G$1:$G$5000,IF($F144=$F$1:$F$5000,$D$1:$D$5000))))</f>
        <v>20000</v>
      </c>
      <c r="V144">
        <f t="array" ref="V144">MEDIAN(IF($R144=$R$1:$R$5000,IF($G144=$G$1:$G$5000,IF($F144=$F$1:$F$5000,$E$1:$E$5000))))</f>
        <v>40</v>
      </c>
    </row>
    <row r="145" spans="1:22" ht="43.5" hidden="1" x14ac:dyDescent="0.35">
      <c r="A145">
        <v>143</v>
      </c>
      <c r="B145" s="3" t="s">
        <v>145</v>
      </c>
      <c r="C145" s="9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t="s">
        <v>8319</v>
      </c>
      <c r="R145" t="s">
        <v>8322</v>
      </c>
      <c r="S145" s="13">
        <f t="shared" si="10"/>
        <v>42559.064143518524</v>
      </c>
      <c r="T145" s="13">
        <f t="shared" si="11"/>
        <v>42616.246527777781</v>
      </c>
      <c r="U145">
        <f t="array" ref="U145">MEDIAN(IF($R145=$R$1:$R$5000,IF($G145=$G$1:$G$5000,IF($F145=$F$1:$F$5000,$D$1:$D$5000))))</f>
        <v>127750</v>
      </c>
      <c r="V145">
        <f t="array" ref="V145">MEDIAN(IF($R145=$R$1:$R$5000,IF($G145=$G$1:$G$5000,IF($F145=$F$1:$F$5000,$E$1:$E$5000))))</f>
        <v>70</v>
      </c>
    </row>
    <row r="146" spans="1:22" ht="43.5" hidden="1" x14ac:dyDescent="0.35">
      <c r="A146">
        <v>144</v>
      </c>
      <c r="B146" s="3" t="s">
        <v>146</v>
      </c>
      <c r="C146" s="9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t="s">
        <v>8319</v>
      </c>
      <c r="R146" t="s">
        <v>8322</v>
      </c>
      <c r="S146" s="13">
        <f t="shared" si="10"/>
        <v>42047.762407407412</v>
      </c>
      <c r="T146" s="13">
        <f t="shared" si="11"/>
        <v>42107.72074074074</v>
      </c>
      <c r="U146">
        <f t="array" ref="U146">MEDIAN(IF($R146=$R$1:$R$5000,IF($G146=$G$1:$G$5000,IF($F146=$F$1:$F$5000,$D$1:$D$5000))))</f>
        <v>7500</v>
      </c>
      <c r="V146">
        <f t="array" ref="V146">MEDIAN(IF($R146=$R$1:$R$5000,IF($G146=$G$1:$G$5000,IF($F146=$F$1:$F$5000,$E$1:$E$5000))))</f>
        <v>1785</v>
      </c>
    </row>
    <row r="147" spans="1:22" ht="43.5" hidden="1" x14ac:dyDescent="0.35">
      <c r="A147">
        <v>145</v>
      </c>
      <c r="B147" s="3" t="s">
        <v>147</v>
      </c>
      <c r="C147" s="9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t="s">
        <v>8319</v>
      </c>
      <c r="R147" t="s">
        <v>8322</v>
      </c>
      <c r="S147" s="13">
        <f t="shared" si="10"/>
        <v>42200.542268518519</v>
      </c>
      <c r="T147" s="13">
        <f t="shared" si="11"/>
        <v>42227.542268518519</v>
      </c>
      <c r="U147">
        <f t="array" ref="U147">MEDIAN(IF($R147=$R$1:$R$5000,IF($G147=$G$1:$G$5000,IF($F147=$F$1:$F$5000,$D$1:$D$5000))))</f>
        <v>20000</v>
      </c>
      <c r="V147">
        <f t="array" ref="V147">MEDIAN(IF($R147=$R$1:$R$5000,IF($G147=$G$1:$G$5000,IF($F147=$F$1:$F$5000,$E$1:$E$5000))))</f>
        <v>40</v>
      </c>
    </row>
    <row r="148" spans="1:22" ht="43.5" hidden="1" x14ac:dyDescent="0.35">
      <c r="A148">
        <v>146</v>
      </c>
      <c r="B148" s="3" t="s">
        <v>148</v>
      </c>
      <c r="C148" s="9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t="s">
        <v>8319</v>
      </c>
      <c r="R148" t="s">
        <v>8322</v>
      </c>
      <c r="S148" s="13">
        <f t="shared" si="10"/>
        <v>42693.016180555554</v>
      </c>
      <c r="T148" s="13">
        <f t="shared" si="11"/>
        <v>42753.016180555554</v>
      </c>
      <c r="U148">
        <f t="array" ref="U148">MEDIAN(IF($R148=$R$1:$R$5000,IF($G148=$G$1:$G$5000,IF($F148=$F$1:$F$5000,$D$1:$D$5000))))</f>
        <v>20000</v>
      </c>
      <c r="V148">
        <f t="array" ref="V148">MEDIAN(IF($R148=$R$1:$R$5000,IF($G148=$G$1:$G$5000,IF($F148=$F$1:$F$5000,$E$1:$E$5000))))</f>
        <v>40</v>
      </c>
    </row>
    <row r="149" spans="1:22" ht="29" hidden="1" x14ac:dyDescent="0.35">
      <c r="A149">
        <v>147</v>
      </c>
      <c r="B149" s="3" t="s">
        <v>149</v>
      </c>
      <c r="C149" s="9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t="s">
        <v>8319</v>
      </c>
      <c r="R149" t="s">
        <v>8322</v>
      </c>
      <c r="S149" s="13">
        <f t="shared" si="10"/>
        <v>41969.767824074079</v>
      </c>
      <c r="T149" s="13">
        <f t="shared" si="11"/>
        <v>42012.762499999997</v>
      </c>
      <c r="U149">
        <f t="array" ref="U149">MEDIAN(IF($R149=$R$1:$R$5000,IF($G149=$G$1:$G$5000,IF($F149=$F$1:$F$5000,$D$1:$D$5000))))</f>
        <v>3800</v>
      </c>
      <c r="V149">
        <f t="array" ref="V149">MEDIAN(IF($R149=$R$1:$R$5000,IF($G149=$G$1:$G$5000,IF($F149=$F$1:$F$5000,$E$1:$E$5000))))</f>
        <v>0</v>
      </c>
    </row>
    <row r="150" spans="1:22" ht="43.5" hidden="1" x14ac:dyDescent="0.35">
      <c r="A150">
        <v>148</v>
      </c>
      <c r="B150" s="3" t="s">
        <v>150</v>
      </c>
      <c r="C150" s="9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t="s">
        <v>8319</v>
      </c>
      <c r="R150" t="s">
        <v>8322</v>
      </c>
      <c r="S150" s="13">
        <f t="shared" si="10"/>
        <v>42397.281666666662</v>
      </c>
      <c r="T150" s="13">
        <f t="shared" si="11"/>
        <v>42427.281666666662</v>
      </c>
      <c r="U150">
        <f t="array" ref="U150">MEDIAN(IF($R150=$R$1:$R$5000,IF($G150=$G$1:$G$5000,IF($F150=$F$1:$F$5000,$D$1:$D$5000))))</f>
        <v>20000</v>
      </c>
      <c r="V150">
        <f t="array" ref="V150">MEDIAN(IF($R150=$R$1:$R$5000,IF($G150=$G$1:$G$5000,IF($F150=$F$1:$F$5000,$E$1:$E$5000))))</f>
        <v>40</v>
      </c>
    </row>
    <row r="151" spans="1:22" ht="43.5" hidden="1" x14ac:dyDescent="0.35">
      <c r="A151">
        <v>149</v>
      </c>
      <c r="B151" s="3" t="s">
        <v>151</v>
      </c>
      <c r="C151" s="9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t="s">
        <v>8319</v>
      </c>
      <c r="R151" t="s">
        <v>8322</v>
      </c>
      <c r="S151" s="13">
        <f t="shared" si="10"/>
        <v>41968.172106481477</v>
      </c>
      <c r="T151" s="13">
        <f t="shared" si="11"/>
        <v>41998.333333333328</v>
      </c>
      <c r="U151">
        <f t="array" ref="U151">MEDIAN(IF($R151=$R$1:$R$5000,IF($G151=$G$1:$G$5000,IF($F151=$F$1:$F$5000,$D$1:$D$5000))))</f>
        <v>20000</v>
      </c>
      <c r="V151">
        <f t="array" ref="V151">MEDIAN(IF($R151=$R$1:$R$5000,IF($G151=$G$1:$G$5000,IF($F151=$F$1:$F$5000,$E$1:$E$5000))))</f>
        <v>40</v>
      </c>
    </row>
    <row r="152" spans="1:22" ht="43.5" hidden="1" x14ac:dyDescent="0.35">
      <c r="A152">
        <v>150</v>
      </c>
      <c r="B152" s="3" t="s">
        <v>152</v>
      </c>
      <c r="C152" s="9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t="s">
        <v>8319</v>
      </c>
      <c r="R152" t="s">
        <v>8322</v>
      </c>
      <c r="S152" s="13">
        <f t="shared" si="10"/>
        <v>42090.161828703705</v>
      </c>
      <c r="T152" s="13">
        <f t="shared" si="11"/>
        <v>42150.161828703705</v>
      </c>
      <c r="U152">
        <f t="array" ref="U152">MEDIAN(IF($R152=$R$1:$R$5000,IF($G152=$G$1:$G$5000,IF($F152=$F$1:$F$5000,$D$1:$D$5000))))</f>
        <v>20000</v>
      </c>
      <c r="V152">
        <f t="array" ref="V152">MEDIAN(IF($R152=$R$1:$R$5000,IF($G152=$G$1:$G$5000,IF($F152=$F$1:$F$5000,$E$1:$E$5000))))</f>
        <v>40</v>
      </c>
    </row>
    <row r="153" spans="1:22" ht="43.5" hidden="1" x14ac:dyDescent="0.35">
      <c r="A153">
        <v>151</v>
      </c>
      <c r="B153" s="3" t="s">
        <v>153</v>
      </c>
      <c r="C153" s="9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t="s">
        <v>8319</v>
      </c>
      <c r="R153" t="s">
        <v>8322</v>
      </c>
      <c r="S153" s="13">
        <f t="shared" si="10"/>
        <v>42113.550821759258</v>
      </c>
      <c r="T153" s="13">
        <f t="shared" si="11"/>
        <v>42173.550821759258</v>
      </c>
      <c r="U153">
        <f t="array" ref="U153">MEDIAN(IF($R153=$R$1:$R$5000,IF($G153=$G$1:$G$5000,IF($F153=$F$1:$F$5000,$D$1:$D$5000))))</f>
        <v>127750</v>
      </c>
      <c r="V153">
        <f t="array" ref="V153">MEDIAN(IF($R153=$R$1:$R$5000,IF($G153=$G$1:$G$5000,IF($F153=$F$1:$F$5000,$E$1:$E$5000))))</f>
        <v>70</v>
      </c>
    </row>
    <row r="154" spans="1:22" ht="29" hidden="1" x14ac:dyDescent="0.35">
      <c r="A154">
        <v>152</v>
      </c>
      <c r="B154" s="3" t="s">
        <v>154</v>
      </c>
      <c r="C154" s="9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t="s">
        <v>8319</v>
      </c>
      <c r="R154" t="s">
        <v>8322</v>
      </c>
      <c r="S154" s="13">
        <f t="shared" si="10"/>
        <v>41875.077546296299</v>
      </c>
      <c r="T154" s="13">
        <f t="shared" si="11"/>
        <v>41905.077546296299</v>
      </c>
      <c r="U154">
        <f t="array" ref="U154">MEDIAN(IF($R154=$R$1:$R$5000,IF($G154=$G$1:$G$5000,IF($F154=$F$1:$F$5000,$D$1:$D$5000))))</f>
        <v>20000</v>
      </c>
      <c r="V154">
        <f t="array" ref="V154">MEDIAN(IF($R154=$R$1:$R$5000,IF($G154=$G$1:$G$5000,IF($F154=$F$1:$F$5000,$E$1:$E$5000))))</f>
        <v>40</v>
      </c>
    </row>
    <row r="155" spans="1:22" ht="43.5" hidden="1" x14ac:dyDescent="0.35">
      <c r="A155">
        <v>153</v>
      </c>
      <c r="B155" s="3" t="s">
        <v>155</v>
      </c>
      <c r="C155" s="9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t="s">
        <v>8319</v>
      </c>
      <c r="R155" t="s">
        <v>8322</v>
      </c>
      <c r="S155" s="13">
        <f t="shared" si="10"/>
        <v>41933.586157407408</v>
      </c>
      <c r="T155" s="13">
        <f t="shared" si="11"/>
        <v>41975.627824074079</v>
      </c>
      <c r="U155">
        <f t="array" ref="U155">MEDIAN(IF($R155=$R$1:$R$5000,IF($G155=$G$1:$G$5000,IF($F155=$F$1:$F$5000,$D$1:$D$5000))))</f>
        <v>20000</v>
      </c>
      <c r="V155">
        <f t="array" ref="V155">MEDIAN(IF($R155=$R$1:$R$5000,IF($G155=$G$1:$G$5000,IF($F155=$F$1:$F$5000,$E$1:$E$5000))))</f>
        <v>40</v>
      </c>
    </row>
    <row r="156" spans="1:22" ht="43.5" hidden="1" x14ac:dyDescent="0.35">
      <c r="A156">
        <v>154</v>
      </c>
      <c r="B156" s="3" t="s">
        <v>156</v>
      </c>
      <c r="C156" s="9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t="s">
        <v>8319</v>
      </c>
      <c r="R156" t="s">
        <v>8322</v>
      </c>
      <c r="S156" s="13">
        <f t="shared" si="10"/>
        <v>42115.547395833331</v>
      </c>
      <c r="T156" s="13">
        <f t="shared" si="11"/>
        <v>42158.547395833331</v>
      </c>
      <c r="U156">
        <f t="array" ref="U156">MEDIAN(IF($R156=$R$1:$R$5000,IF($G156=$G$1:$G$5000,IF($F156=$F$1:$F$5000,$D$1:$D$5000))))</f>
        <v>20000</v>
      </c>
      <c r="V156">
        <f t="array" ref="V156">MEDIAN(IF($R156=$R$1:$R$5000,IF($G156=$G$1:$G$5000,IF($F156=$F$1:$F$5000,$E$1:$E$5000))))</f>
        <v>40</v>
      </c>
    </row>
    <row r="157" spans="1:22" ht="58" hidden="1" x14ac:dyDescent="0.35">
      <c r="A157">
        <v>155</v>
      </c>
      <c r="B157" s="3" t="s">
        <v>157</v>
      </c>
      <c r="C157" s="9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t="s">
        <v>8319</v>
      </c>
      <c r="R157" t="s">
        <v>8322</v>
      </c>
      <c r="S157" s="13">
        <f t="shared" si="10"/>
        <v>42168.559432870374</v>
      </c>
      <c r="T157" s="13">
        <f t="shared" si="11"/>
        <v>42208.559432870374</v>
      </c>
      <c r="U157">
        <f t="array" ref="U157">MEDIAN(IF($R157=$R$1:$R$5000,IF($G157=$G$1:$G$5000,IF($F157=$F$1:$F$5000,$D$1:$D$5000))))</f>
        <v>20000</v>
      </c>
      <c r="V157">
        <f t="array" ref="V157">MEDIAN(IF($R157=$R$1:$R$5000,IF($G157=$G$1:$G$5000,IF($F157=$F$1:$F$5000,$E$1:$E$5000))))</f>
        <v>40</v>
      </c>
    </row>
    <row r="158" spans="1:22" ht="58" hidden="1" x14ac:dyDescent="0.35">
      <c r="A158">
        <v>156</v>
      </c>
      <c r="B158" s="3" t="s">
        <v>158</v>
      </c>
      <c r="C158" s="9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t="s">
        <v>8319</v>
      </c>
      <c r="R158" t="s">
        <v>8322</v>
      </c>
      <c r="S158" s="13">
        <f t="shared" si="10"/>
        <v>41794.124953703707</v>
      </c>
      <c r="T158" s="13">
        <f t="shared" si="11"/>
        <v>41854.124953703707</v>
      </c>
      <c r="U158">
        <f t="array" ref="U158">MEDIAN(IF($R158=$R$1:$R$5000,IF($G158=$G$1:$G$5000,IF($F158=$F$1:$F$5000,$D$1:$D$5000))))</f>
        <v>7500</v>
      </c>
      <c r="V158">
        <f t="array" ref="V158">MEDIAN(IF($R158=$R$1:$R$5000,IF($G158=$G$1:$G$5000,IF($F158=$F$1:$F$5000,$E$1:$E$5000))))</f>
        <v>1785</v>
      </c>
    </row>
    <row r="159" spans="1:22" ht="43.5" hidden="1" x14ac:dyDescent="0.35">
      <c r="A159">
        <v>157</v>
      </c>
      <c r="B159" s="3" t="s">
        <v>159</v>
      </c>
      <c r="C159" s="9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t="s">
        <v>8319</v>
      </c>
      <c r="R159" t="s">
        <v>8322</v>
      </c>
      <c r="S159" s="13">
        <f t="shared" si="10"/>
        <v>42396.911712962959</v>
      </c>
      <c r="T159" s="13">
        <f t="shared" si="11"/>
        <v>42426.911712962959</v>
      </c>
      <c r="U159">
        <f t="array" ref="U159">MEDIAN(IF($R159=$R$1:$R$5000,IF($G159=$G$1:$G$5000,IF($F159=$F$1:$F$5000,$D$1:$D$5000))))</f>
        <v>20000</v>
      </c>
      <c r="V159">
        <f t="array" ref="V159">MEDIAN(IF($R159=$R$1:$R$5000,IF($G159=$G$1:$G$5000,IF($F159=$F$1:$F$5000,$E$1:$E$5000))))</f>
        <v>40</v>
      </c>
    </row>
    <row r="160" spans="1:22" ht="43.5" hidden="1" x14ac:dyDescent="0.35">
      <c r="A160">
        <v>158</v>
      </c>
      <c r="B160" s="3" t="s">
        <v>160</v>
      </c>
      <c r="C160" s="9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t="s">
        <v>8319</v>
      </c>
      <c r="R160" t="s">
        <v>8322</v>
      </c>
      <c r="S160" s="13">
        <f t="shared" si="10"/>
        <v>41904.07671296296</v>
      </c>
      <c r="T160" s="13">
        <f t="shared" si="11"/>
        <v>41934.07671296296</v>
      </c>
      <c r="U160">
        <f t="array" ref="U160">MEDIAN(IF($R160=$R$1:$R$5000,IF($G160=$G$1:$G$5000,IF($F160=$F$1:$F$5000,$D$1:$D$5000))))</f>
        <v>20000</v>
      </c>
      <c r="V160">
        <f t="array" ref="V160">MEDIAN(IF($R160=$R$1:$R$5000,IF($G160=$G$1:$G$5000,IF($F160=$F$1:$F$5000,$E$1:$E$5000))))</f>
        <v>40</v>
      </c>
    </row>
    <row r="161" spans="1:22" ht="43.5" hidden="1" x14ac:dyDescent="0.35">
      <c r="A161">
        <v>159</v>
      </c>
      <c r="B161" s="3" t="s">
        <v>161</v>
      </c>
      <c r="C161" s="9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t="s">
        <v>8319</v>
      </c>
      <c r="R161" t="s">
        <v>8322</v>
      </c>
      <c r="S161" s="13">
        <f t="shared" si="10"/>
        <v>42514.434548611112</v>
      </c>
      <c r="T161" s="13">
        <f t="shared" si="11"/>
        <v>42554.434548611112</v>
      </c>
      <c r="U161">
        <f t="array" ref="U161">MEDIAN(IF($R161=$R$1:$R$5000,IF($G161=$G$1:$G$5000,IF($F161=$F$1:$F$5000,$D$1:$D$5000))))</f>
        <v>20000</v>
      </c>
      <c r="V161">
        <f t="array" ref="V161">MEDIAN(IF($R161=$R$1:$R$5000,IF($G161=$G$1:$G$5000,IF($F161=$F$1:$F$5000,$E$1:$E$5000))))</f>
        <v>40</v>
      </c>
    </row>
    <row r="162" spans="1:22" ht="43.5" hidden="1" x14ac:dyDescent="0.35">
      <c r="A162">
        <v>160</v>
      </c>
      <c r="B162" s="3" t="s">
        <v>162</v>
      </c>
      <c r="C162" s="9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t="s">
        <v>8319</v>
      </c>
      <c r="R162" t="s">
        <v>8323</v>
      </c>
      <c r="S162" s="13">
        <f t="shared" si="10"/>
        <v>42171.913090277783</v>
      </c>
      <c r="T162" s="13">
        <f t="shared" si="11"/>
        <v>42231.913090277783</v>
      </c>
      <c r="U162">
        <f t="array" ref="U162">MEDIAN(IF($R162=$R$1:$R$5000,IF($G162=$G$1:$G$5000,IF($F162=$F$1:$F$5000,$D$1:$D$5000))))</f>
        <v>12250</v>
      </c>
      <c r="V162">
        <f t="array" ref="V162">MEDIAN(IF($R162=$R$1:$R$5000,IF($G162=$G$1:$G$5000,IF($F162=$F$1:$F$5000,$E$1:$E$5000))))</f>
        <v>14</v>
      </c>
    </row>
    <row r="163" spans="1:22" ht="43.5" hidden="1" x14ac:dyDescent="0.35">
      <c r="A163">
        <v>161</v>
      </c>
      <c r="B163" s="3" t="s">
        <v>163</v>
      </c>
      <c r="C163" s="9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t="s">
        <v>8319</v>
      </c>
      <c r="R163" t="s">
        <v>8323</v>
      </c>
      <c r="S163" s="13">
        <f t="shared" si="10"/>
        <v>41792.687442129631</v>
      </c>
      <c r="T163" s="13">
        <f t="shared" si="11"/>
        <v>41822.687442129631</v>
      </c>
      <c r="U163">
        <f t="array" ref="U163">MEDIAN(IF($R163=$R$1:$R$5000,IF($G163=$G$1:$G$5000,IF($F163=$F$1:$F$5000,$D$1:$D$5000))))</f>
        <v>12250</v>
      </c>
      <c r="V163">
        <f t="array" ref="V163">MEDIAN(IF($R163=$R$1:$R$5000,IF($G163=$G$1:$G$5000,IF($F163=$F$1:$F$5000,$E$1:$E$5000))))</f>
        <v>14</v>
      </c>
    </row>
    <row r="164" spans="1:22" ht="43.5" hidden="1" x14ac:dyDescent="0.35">
      <c r="A164">
        <v>162</v>
      </c>
      <c r="B164" s="3" t="s">
        <v>164</v>
      </c>
      <c r="C164" s="9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t="s">
        <v>8319</v>
      </c>
      <c r="R164" t="s">
        <v>8323</v>
      </c>
      <c r="S164" s="13">
        <f t="shared" si="10"/>
        <v>41835.126805555556</v>
      </c>
      <c r="T164" s="13">
        <f t="shared" si="11"/>
        <v>41867.987500000003</v>
      </c>
      <c r="U164">
        <f t="array" ref="U164">MEDIAN(IF($R164=$R$1:$R$5000,IF($G164=$G$1:$G$5000,IF($F164=$F$1:$F$5000,$D$1:$D$5000))))</f>
        <v>12250</v>
      </c>
      <c r="V164">
        <f t="array" ref="V164">MEDIAN(IF($R164=$R$1:$R$5000,IF($G164=$G$1:$G$5000,IF($F164=$F$1:$F$5000,$E$1:$E$5000))))</f>
        <v>14</v>
      </c>
    </row>
    <row r="165" spans="1:22" ht="58" hidden="1" x14ac:dyDescent="0.35">
      <c r="A165">
        <v>163</v>
      </c>
      <c r="B165" s="3" t="s">
        <v>165</v>
      </c>
      <c r="C165" s="9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t="s">
        <v>8319</v>
      </c>
      <c r="R165" t="s">
        <v>8323</v>
      </c>
      <c r="S165" s="13">
        <f t="shared" si="10"/>
        <v>42243.961273148147</v>
      </c>
      <c r="T165" s="13">
        <f t="shared" si="11"/>
        <v>42278</v>
      </c>
      <c r="U165">
        <f t="array" ref="U165">MEDIAN(IF($R165=$R$1:$R$5000,IF($G165=$G$1:$G$5000,IF($F165=$F$1:$F$5000,$D$1:$D$5000))))</f>
        <v>12250</v>
      </c>
      <c r="V165">
        <f t="array" ref="V165">MEDIAN(IF($R165=$R$1:$R$5000,IF($G165=$G$1:$G$5000,IF($F165=$F$1:$F$5000,$E$1:$E$5000))))</f>
        <v>14</v>
      </c>
    </row>
    <row r="166" spans="1:22" ht="58" hidden="1" x14ac:dyDescent="0.35">
      <c r="A166">
        <v>164</v>
      </c>
      <c r="B166" s="3" t="s">
        <v>166</v>
      </c>
      <c r="C166" s="9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t="s">
        <v>8319</v>
      </c>
      <c r="R166" t="s">
        <v>8323</v>
      </c>
      <c r="S166" s="13">
        <f t="shared" si="10"/>
        <v>41841.762743055559</v>
      </c>
      <c r="T166" s="13">
        <f t="shared" si="11"/>
        <v>41901.762743055559</v>
      </c>
      <c r="U166">
        <f t="array" ref="U166">MEDIAN(IF($R166=$R$1:$R$5000,IF($G166=$G$1:$G$5000,IF($F166=$F$1:$F$5000,$D$1:$D$5000))))</f>
        <v>12250</v>
      </c>
      <c r="V166">
        <f t="array" ref="V166">MEDIAN(IF($R166=$R$1:$R$5000,IF($G166=$G$1:$G$5000,IF($F166=$F$1:$F$5000,$E$1:$E$5000))))</f>
        <v>14</v>
      </c>
    </row>
    <row r="167" spans="1:22" ht="29" hidden="1" x14ac:dyDescent="0.35">
      <c r="A167">
        <v>165</v>
      </c>
      <c r="B167" s="3" t="s">
        <v>167</v>
      </c>
      <c r="C167" s="9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t="s">
        <v>8319</v>
      </c>
      <c r="R167" t="s">
        <v>8323</v>
      </c>
      <c r="S167" s="13">
        <f t="shared" si="10"/>
        <v>42351.658842592587</v>
      </c>
      <c r="T167" s="13">
        <f t="shared" si="11"/>
        <v>42381.658842592587</v>
      </c>
      <c r="U167">
        <f t="array" ref="U167">MEDIAN(IF($R167=$R$1:$R$5000,IF($G167=$G$1:$G$5000,IF($F167=$F$1:$F$5000,$D$1:$D$5000))))</f>
        <v>3461.5</v>
      </c>
      <c r="V167">
        <f t="array" ref="V167">MEDIAN(IF($R167=$R$1:$R$5000,IF($G167=$G$1:$G$5000,IF($F167=$F$1:$F$5000,$E$1:$E$5000))))</f>
        <v>256</v>
      </c>
    </row>
    <row r="168" spans="1:22" ht="43.5" hidden="1" x14ac:dyDescent="0.35">
      <c r="A168">
        <v>166</v>
      </c>
      <c r="B168" s="3" t="s">
        <v>168</v>
      </c>
      <c r="C168" s="9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t="s">
        <v>8319</v>
      </c>
      <c r="R168" t="s">
        <v>8323</v>
      </c>
      <c r="S168" s="13">
        <f t="shared" si="10"/>
        <v>42721.075949074075</v>
      </c>
      <c r="T168" s="13">
        <f t="shared" si="11"/>
        <v>42751.075949074075</v>
      </c>
      <c r="U168">
        <f t="array" ref="U168">MEDIAN(IF($R168=$R$1:$R$5000,IF($G168=$G$1:$G$5000,IF($F168=$F$1:$F$5000,$D$1:$D$5000))))</f>
        <v>12250</v>
      </c>
      <c r="V168">
        <f t="array" ref="V168">MEDIAN(IF($R168=$R$1:$R$5000,IF($G168=$G$1:$G$5000,IF($F168=$F$1:$F$5000,$E$1:$E$5000))))</f>
        <v>14</v>
      </c>
    </row>
    <row r="169" spans="1:22" ht="43.5" hidden="1" x14ac:dyDescent="0.35">
      <c r="A169">
        <v>167</v>
      </c>
      <c r="B169" s="3" t="s">
        <v>169</v>
      </c>
      <c r="C169" s="9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t="s">
        <v>8319</v>
      </c>
      <c r="R169" t="s">
        <v>8323</v>
      </c>
      <c r="S169" s="13">
        <f t="shared" si="10"/>
        <v>42160.927488425921</v>
      </c>
      <c r="T169" s="13">
        <f t="shared" si="11"/>
        <v>42220.927488425921</v>
      </c>
      <c r="U169">
        <f t="array" ref="U169">MEDIAN(IF($R169=$R$1:$R$5000,IF($G169=$G$1:$G$5000,IF($F169=$F$1:$F$5000,$D$1:$D$5000))))</f>
        <v>12250</v>
      </c>
      <c r="V169">
        <f t="array" ref="V169">MEDIAN(IF($R169=$R$1:$R$5000,IF($G169=$G$1:$G$5000,IF($F169=$F$1:$F$5000,$E$1:$E$5000))))</f>
        <v>14</v>
      </c>
    </row>
    <row r="170" spans="1:22" ht="43.5" hidden="1" x14ac:dyDescent="0.35">
      <c r="A170">
        <v>168</v>
      </c>
      <c r="B170" s="3" t="s">
        <v>170</v>
      </c>
      <c r="C170" s="9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t="s">
        <v>8319</v>
      </c>
      <c r="R170" t="s">
        <v>8323</v>
      </c>
      <c r="S170" s="13">
        <f t="shared" si="10"/>
        <v>42052.83530092593</v>
      </c>
      <c r="T170" s="13">
        <f t="shared" si="11"/>
        <v>42082.793634259258</v>
      </c>
      <c r="U170">
        <f t="array" ref="U170">MEDIAN(IF($R170=$R$1:$R$5000,IF($G170=$G$1:$G$5000,IF($F170=$F$1:$F$5000,$D$1:$D$5000))))</f>
        <v>12250</v>
      </c>
      <c r="V170">
        <f t="array" ref="V170">MEDIAN(IF($R170=$R$1:$R$5000,IF($G170=$G$1:$G$5000,IF($F170=$F$1:$F$5000,$E$1:$E$5000))))</f>
        <v>14</v>
      </c>
    </row>
    <row r="171" spans="1:22" ht="43.5" hidden="1" x14ac:dyDescent="0.35">
      <c r="A171">
        <v>169</v>
      </c>
      <c r="B171" s="3" t="s">
        <v>171</v>
      </c>
      <c r="C171" s="9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t="s">
        <v>8319</v>
      </c>
      <c r="R171" t="s">
        <v>8323</v>
      </c>
      <c r="S171" s="13">
        <f t="shared" si="10"/>
        <v>41900.505312499998</v>
      </c>
      <c r="T171" s="13">
        <f t="shared" si="11"/>
        <v>41930.505312499998</v>
      </c>
      <c r="U171">
        <f t="array" ref="U171">MEDIAN(IF($R171=$R$1:$R$5000,IF($G171=$G$1:$G$5000,IF($F171=$F$1:$F$5000,$D$1:$D$5000))))</f>
        <v>3461.5</v>
      </c>
      <c r="V171">
        <f t="array" ref="V171">MEDIAN(IF($R171=$R$1:$R$5000,IF($G171=$G$1:$G$5000,IF($F171=$F$1:$F$5000,$E$1:$E$5000))))</f>
        <v>256</v>
      </c>
    </row>
    <row r="172" spans="1:22" ht="58" hidden="1" x14ac:dyDescent="0.35">
      <c r="A172">
        <v>170</v>
      </c>
      <c r="B172" s="3" t="s">
        <v>172</v>
      </c>
      <c r="C172" s="9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t="s">
        <v>8319</v>
      </c>
      <c r="R172" t="s">
        <v>8323</v>
      </c>
      <c r="S172" s="13">
        <f t="shared" si="10"/>
        <v>42216.977812500001</v>
      </c>
      <c r="T172" s="13">
        <f t="shared" si="11"/>
        <v>42246.227777777778</v>
      </c>
      <c r="U172">
        <f t="array" ref="U172">MEDIAN(IF($R172=$R$1:$R$5000,IF($G172=$G$1:$G$5000,IF($F172=$F$1:$F$5000,$D$1:$D$5000))))</f>
        <v>12250</v>
      </c>
      <c r="V172">
        <f t="array" ref="V172">MEDIAN(IF($R172=$R$1:$R$5000,IF($G172=$G$1:$G$5000,IF($F172=$F$1:$F$5000,$E$1:$E$5000))))</f>
        <v>14</v>
      </c>
    </row>
    <row r="173" spans="1:22" ht="43.5" hidden="1" x14ac:dyDescent="0.35">
      <c r="A173">
        <v>171</v>
      </c>
      <c r="B173" s="3" t="s">
        <v>173</v>
      </c>
      <c r="C173" s="9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t="s">
        <v>8319</v>
      </c>
      <c r="R173" t="s">
        <v>8323</v>
      </c>
      <c r="S173" s="13">
        <f t="shared" si="10"/>
        <v>42534.180717592593</v>
      </c>
      <c r="T173" s="13">
        <f t="shared" si="11"/>
        <v>42594.180717592593</v>
      </c>
      <c r="U173">
        <f t="array" ref="U173">MEDIAN(IF($R173=$R$1:$R$5000,IF($G173=$G$1:$G$5000,IF($F173=$F$1:$F$5000,$D$1:$D$5000))))</f>
        <v>12250</v>
      </c>
      <c r="V173">
        <f t="array" ref="V173">MEDIAN(IF($R173=$R$1:$R$5000,IF($G173=$G$1:$G$5000,IF($F173=$F$1:$F$5000,$E$1:$E$5000))))</f>
        <v>14</v>
      </c>
    </row>
    <row r="174" spans="1:22" ht="43.5" hidden="1" x14ac:dyDescent="0.35">
      <c r="A174">
        <v>172</v>
      </c>
      <c r="B174" s="3" t="s">
        <v>174</v>
      </c>
      <c r="C174" s="9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t="s">
        <v>8319</v>
      </c>
      <c r="R174" t="s">
        <v>8323</v>
      </c>
      <c r="S174" s="13">
        <f t="shared" si="10"/>
        <v>42047.394942129627</v>
      </c>
      <c r="T174" s="13">
        <f t="shared" si="11"/>
        <v>42082.353275462956</v>
      </c>
      <c r="U174">
        <f t="array" ref="U174">MEDIAN(IF($R174=$R$1:$R$5000,IF($G174=$G$1:$G$5000,IF($F174=$F$1:$F$5000,$D$1:$D$5000))))</f>
        <v>12250</v>
      </c>
      <c r="V174">
        <f t="array" ref="V174">MEDIAN(IF($R174=$R$1:$R$5000,IF($G174=$G$1:$G$5000,IF($F174=$F$1:$F$5000,$E$1:$E$5000))))</f>
        <v>14</v>
      </c>
    </row>
    <row r="175" spans="1:22" ht="43.5" hidden="1" x14ac:dyDescent="0.35">
      <c r="A175">
        <v>173</v>
      </c>
      <c r="B175" s="3" t="s">
        <v>175</v>
      </c>
      <c r="C175" s="9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t="s">
        <v>8319</v>
      </c>
      <c r="R175" t="s">
        <v>8323</v>
      </c>
      <c r="S175" s="13">
        <f t="shared" si="10"/>
        <v>42033.573009259257</v>
      </c>
      <c r="T175" s="13">
        <f t="shared" si="11"/>
        <v>42063.573009259257</v>
      </c>
      <c r="U175">
        <f t="array" ref="U175">MEDIAN(IF($R175=$R$1:$R$5000,IF($G175=$G$1:$G$5000,IF($F175=$F$1:$F$5000,$D$1:$D$5000))))</f>
        <v>3461.5</v>
      </c>
      <c r="V175">
        <f t="array" ref="V175">MEDIAN(IF($R175=$R$1:$R$5000,IF($G175=$G$1:$G$5000,IF($F175=$F$1:$F$5000,$E$1:$E$5000))))</f>
        <v>256</v>
      </c>
    </row>
    <row r="176" spans="1:22" ht="43.5" hidden="1" x14ac:dyDescent="0.35">
      <c r="A176">
        <v>174</v>
      </c>
      <c r="B176" s="3" t="s">
        <v>176</v>
      </c>
      <c r="C176" s="9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t="s">
        <v>8319</v>
      </c>
      <c r="R176" t="s">
        <v>8323</v>
      </c>
      <c r="S176" s="13">
        <f t="shared" si="10"/>
        <v>42072.758981481486</v>
      </c>
      <c r="T176" s="13">
        <f t="shared" si="11"/>
        <v>42132.758981481486</v>
      </c>
      <c r="U176">
        <f t="array" ref="U176">MEDIAN(IF($R176=$R$1:$R$5000,IF($G176=$G$1:$G$5000,IF($F176=$F$1:$F$5000,$D$1:$D$5000))))</f>
        <v>6000</v>
      </c>
      <c r="V176">
        <f t="array" ref="V176">MEDIAN(IF($R176=$R$1:$R$5000,IF($G176=$G$1:$G$5000,IF($F176=$F$1:$F$5000,$E$1:$E$5000))))</f>
        <v>0</v>
      </c>
    </row>
    <row r="177" spans="1:22" ht="58" hidden="1" x14ac:dyDescent="0.35">
      <c r="A177">
        <v>175</v>
      </c>
      <c r="B177" s="3" t="s">
        <v>177</v>
      </c>
      <c r="C177" s="9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t="s">
        <v>8319</v>
      </c>
      <c r="R177" t="s">
        <v>8323</v>
      </c>
      <c r="S177" s="13">
        <f t="shared" si="10"/>
        <v>41855.777905092589</v>
      </c>
      <c r="T177" s="13">
        <f t="shared" si="11"/>
        <v>41880.777905092589</v>
      </c>
      <c r="U177">
        <f t="array" ref="U177">MEDIAN(IF($R177=$R$1:$R$5000,IF($G177=$G$1:$G$5000,IF($F177=$F$1:$F$5000,$D$1:$D$5000))))</f>
        <v>3461.5</v>
      </c>
      <c r="V177">
        <f t="array" ref="V177">MEDIAN(IF($R177=$R$1:$R$5000,IF($G177=$G$1:$G$5000,IF($F177=$F$1:$F$5000,$E$1:$E$5000))))</f>
        <v>256</v>
      </c>
    </row>
    <row r="178" spans="1:22" ht="43.5" hidden="1" x14ac:dyDescent="0.35">
      <c r="A178">
        <v>176</v>
      </c>
      <c r="B178" s="3" t="s">
        <v>178</v>
      </c>
      <c r="C178" s="9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t="s">
        <v>8319</v>
      </c>
      <c r="R178" t="s">
        <v>8323</v>
      </c>
      <c r="S178" s="13">
        <f t="shared" si="10"/>
        <v>42191.824062500003</v>
      </c>
      <c r="T178" s="13">
        <f t="shared" si="11"/>
        <v>42221.824062500003</v>
      </c>
      <c r="U178">
        <f t="array" ref="U178">MEDIAN(IF($R178=$R$1:$R$5000,IF($G178=$G$1:$G$5000,IF($F178=$F$1:$F$5000,$D$1:$D$5000))))</f>
        <v>12250</v>
      </c>
      <c r="V178">
        <f t="array" ref="V178">MEDIAN(IF($R178=$R$1:$R$5000,IF($G178=$G$1:$G$5000,IF($F178=$F$1:$F$5000,$E$1:$E$5000))))</f>
        <v>14</v>
      </c>
    </row>
    <row r="179" spans="1:22" ht="29" hidden="1" x14ac:dyDescent="0.35">
      <c r="A179">
        <v>177</v>
      </c>
      <c r="B179" s="3" t="s">
        <v>179</v>
      </c>
      <c r="C179" s="9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t="s">
        <v>8319</v>
      </c>
      <c r="R179" t="s">
        <v>8323</v>
      </c>
      <c r="S179" s="13">
        <f t="shared" si="10"/>
        <v>42070.047754629632</v>
      </c>
      <c r="T179" s="13">
        <f t="shared" si="11"/>
        <v>42087.00608796296</v>
      </c>
      <c r="U179">
        <f t="array" ref="U179">MEDIAN(IF($R179=$R$1:$R$5000,IF($G179=$G$1:$G$5000,IF($F179=$F$1:$F$5000,$D$1:$D$5000))))</f>
        <v>12250</v>
      </c>
      <c r="V179">
        <f t="array" ref="V179">MEDIAN(IF($R179=$R$1:$R$5000,IF($G179=$G$1:$G$5000,IF($F179=$F$1:$F$5000,$E$1:$E$5000))))</f>
        <v>14</v>
      </c>
    </row>
    <row r="180" spans="1:22" ht="29" hidden="1" x14ac:dyDescent="0.35">
      <c r="A180">
        <v>178</v>
      </c>
      <c r="B180" s="3" t="s">
        <v>180</v>
      </c>
      <c r="C180" s="9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t="s">
        <v>8319</v>
      </c>
      <c r="R180" t="s">
        <v>8323</v>
      </c>
      <c r="S180" s="13">
        <f t="shared" si="10"/>
        <v>42304.955381944441</v>
      </c>
      <c r="T180" s="13">
        <f t="shared" si="11"/>
        <v>42334.997048611112</v>
      </c>
      <c r="U180">
        <f t="array" ref="U180">MEDIAN(IF($R180=$R$1:$R$5000,IF($G180=$G$1:$G$5000,IF($F180=$F$1:$F$5000,$D$1:$D$5000))))</f>
        <v>500000</v>
      </c>
      <c r="V180">
        <f t="array" ref="V180">MEDIAN(IF($R180=$R$1:$R$5000,IF($G180=$G$1:$G$5000,IF($F180=$F$1:$F$5000,$E$1:$E$5000))))</f>
        <v>0</v>
      </c>
    </row>
    <row r="181" spans="1:22" ht="29" hidden="1" x14ac:dyDescent="0.35">
      <c r="A181">
        <v>179</v>
      </c>
      <c r="B181" s="3" t="s">
        <v>181</v>
      </c>
      <c r="C181" s="9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t="s">
        <v>8319</v>
      </c>
      <c r="R181" t="s">
        <v>8323</v>
      </c>
      <c r="S181" s="13">
        <f t="shared" si="10"/>
        <v>42403.080497685187</v>
      </c>
      <c r="T181" s="13">
        <f t="shared" si="11"/>
        <v>42433.080497685187</v>
      </c>
      <c r="U181">
        <f t="array" ref="U181">MEDIAN(IF($R181=$R$1:$R$5000,IF($G181=$G$1:$G$5000,IF($F181=$F$1:$F$5000,$D$1:$D$5000))))</f>
        <v>12250</v>
      </c>
      <c r="V181">
        <f t="array" ref="V181">MEDIAN(IF($R181=$R$1:$R$5000,IF($G181=$G$1:$G$5000,IF($F181=$F$1:$F$5000,$E$1:$E$5000))))</f>
        <v>14</v>
      </c>
    </row>
    <row r="182" spans="1:22" ht="43.5" hidden="1" x14ac:dyDescent="0.35">
      <c r="A182">
        <v>180</v>
      </c>
      <c r="B182" s="3" t="s">
        <v>182</v>
      </c>
      <c r="C182" s="9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t="s">
        <v>8319</v>
      </c>
      <c r="R182" t="s">
        <v>8323</v>
      </c>
      <c r="S182" s="13">
        <f t="shared" si="10"/>
        <v>42067.991238425922</v>
      </c>
      <c r="T182" s="13">
        <f t="shared" si="11"/>
        <v>42107.791666666672</v>
      </c>
      <c r="U182">
        <f t="array" ref="U182">MEDIAN(IF($R182=$R$1:$R$5000,IF($G182=$G$1:$G$5000,IF($F182=$F$1:$F$5000,$D$1:$D$5000))))</f>
        <v>3461.5</v>
      </c>
      <c r="V182">
        <f t="array" ref="V182">MEDIAN(IF($R182=$R$1:$R$5000,IF($G182=$G$1:$G$5000,IF($F182=$F$1:$F$5000,$E$1:$E$5000))))</f>
        <v>256</v>
      </c>
    </row>
    <row r="183" spans="1:22" ht="43.5" hidden="1" x14ac:dyDescent="0.35">
      <c r="A183">
        <v>181</v>
      </c>
      <c r="B183" s="3" t="s">
        <v>183</v>
      </c>
      <c r="C183" s="9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t="s">
        <v>8319</v>
      </c>
      <c r="R183" t="s">
        <v>8323</v>
      </c>
      <c r="S183" s="13">
        <f t="shared" si="10"/>
        <v>42147.741840277777</v>
      </c>
      <c r="T183" s="13">
        <f t="shared" si="11"/>
        <v>42177.741840277777</v>
      </c>
      <c r="U183">
        <f t="array" ref="U183">MEDIAN(IF($R183=$R$1:$R$5000,IF($G183=$G$1:$G$5000,IF($F183=$F$1:$F$5000,$D$1:$D$5000))))</f>
        <v>3461.5</v>
      </c>
      <c r="V183">
        <f t="array" ref="V183">MEDIAN(IF($R183=$R$1:$R$5000,IF($G183=$G$1:$G$5000,IF($F183=$F$1:$F$5000,$E$1:$E$5000))))</f>
        <v>256</v>
      </c>
    </row>
    <row r="184" spans="1:22" ht="58" hidden="1" x14ac:dyDescent="0.35">
      <c r="A184">
        <v>182</v>
      </c>
      <c r="B184" s="3" t="s">
        <v>184</v>
      </c>
      <c r="C184" s="9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t="s">
        <v>8319</v>
      </c>
      <c r="R184" t="s">
        <v>8323</v>
      </c>
      <c r="S184" s="13">
        <f t="shared" si="10"/>
        <v>42712.011944444443</v>
      </c>
      <c r="T184" s="13">
        <f t="shared" si="11"/>
        <v>42742.011944444443</v>
      </c>
      <c r="U184">
        <f t="array" ref="U184">MEDIAN(IF($R184=$R$1:$R$5000,IF($G184=$G$1:$G$5000,IF($F184=$F$1:$F$5000,$D$1:$D$5000))))</f>
        <v>12250</v>
      </c>
      <c r="V184">
        <f t="array" ref="V184">MEDIAN(IF($R184=$R$1:$R$5000,IF($G184=$G$1:$G$5000,IF($F184=$F$1:$F$5000,$E$1:$E$5000))))</f>
        <v>14</v>
      </c>
    </row>
    <row r="185" spans="1:22" hidden="1" x14ac:dyDescent="0.35">
      <c r="A185">
        <v>183</v>
      </c>
      <c r="B185" s="3" t="s">
        <v>185</v>
      </c>
      <c r="C185" s="9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t="s">
        <v>8319</v>
      </c>
      <c r="R185" t="s">
        <v>8323</v>
      </c>
      <c r="S185" s="13">
        <f t="shared" si="10"/>
        <v>41939.810300925928</v>
      </c>
      <c r="T185" s="13">
        <f t="shared" si="11"/>
        <v>41969.851967592593</v>
      </c>
      <c r="U185">
        <f t="array" ref="U185">MEDIAN(IF($R185=$R$1:$R$5000,IF($G185=$G$1:$G$5000,IF($F185=$F$1:$F$5000,$D$1:$D$5000))))</f>
        <v>3461.5</v>
      </c>
      <c r="V185">
        <f t="array" ref="V185">MEDIAN(IF($R185=$R$1:$R$5000,IF($G185=$G$1:$G$5000,IF($F185=$F$1:$F$5000,$E$1:$E$5000))))</f>
        <v>256</v>
      </c>
    </row>
    <row r="186" spans="1:22" ht="58" hidden="1" x14ac:dyDescent="0.35">
      <c r="A186">
        <v>184</v>
      </c>
      <c r="B186" s="3" t="s">
        <v>186</v>
      </c>
      <c r="C186" s="9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t="s">
        <v>8319</v>
      </c>
      <c r="R186" t="s">
        <v>8323</v>
      </c>
      <c r="S186" s="13">
        <f t="shared" si="10"/>
        <v>41825.791226851856</v>
      </c>
      <c r="T186" s="13">
        <f t="shared" si="11"/>
        <v>41883.165972222225</v>
      </c>
      <c r="U186">
        <f t="array" ref="U186">MEDIAN(IF($R186=$R$1:$R$5000,IF($G186=$G$1:$G$5000,IF($F186=$F$1:$F$5000,$D$1:$D$5000))))</f>
        <v>7750</v>
      </c>
      <c r="V186">
        <f t="array" ref="V186">MEDIAN(IF($R186=$R$1:$R$5000,IF($G186=$G$1:$G$5000,IF($F186=$F$1:$F$5000,$E$1:$E$5000))))</f>
        <v>1090.5</v>
      </c>
    </row>
    <row r="187" spans="1:22" hidden="1" x14ac:dyDescent="0.35">
      <c r="A187">
        <v>185</v>
      </c>
      <c r="B187" s="3" t="s">
        <v>187</v>
      </c>
      <c r="C187" s="9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t="s">
        <v>8319</v>
      </c>
      <c r="R187" t="s">
        <v>8323</v>
      </c>
      <c r="S187" s="13">
        <f t="shared" si="10"/>
        <v>42570.91133101852</v>
      </c>
      <c r="T187" s="13">
        <f t="shared" si="11"/>
        <v>42600.91133101852</v>
      </c>
      <c r="U187">
        <f t="array" ref="U187">MEDIAN(IF($R187=$R$1:$R$5000,IF($G187=$G$1:$G$5000,IF($F187=$F$1:$F$5000,$D$1:$D$5000))))</f>
        <v>40000</v>
      </c>
      <c r="V187">
        <f t="array" ref="V187">MEDIAN(IF($R187=$R$1:$R$5000,IF($G187=$G$1:$G$5000,IF($F187=$F$1:$F$5000,$E$1:$E$5000))))</f>
        <v>2200</v>
      </c>
    </row>
    <row r="188" spans="1:22" ht="43.5" hidden="1" x14ac:dyDescent="0.35">
      <c r="A188">
        <v>186</v>
      </c>
      <c r="B188" s="3" t="s">
        <v>188</v>
      </c>
      <c r="C188" s="9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t="s">
        <v>8319</v>
      </c>
      <c r="R188" t="s">
        <v>8323</v>
      </c>
      <c r="S188" s="13">
        <f t="shared" si="10"/>
        <v>42767.812893518523</v>
      </c>
      <c r="T188" s="13">
        <f t="shared" si="11"/>
        <v>42797.833333333328</v>
      </c>
      <c r="U188">
        <f t="array" ref="U188">MEDIAN(IF($R188=$R$1:$R$5000,IF($G188=$G$1:$G$5000,IF($F188=$F$1:$F$5000,$D$1:$D$5000))))</f>
        <v>12250</v>
      </c>
      <c r="V188">
        <f t="array" ref="V188">MEDIAN(IF($R188=$R$1:$R$5000,IF($G188=$G$1:$G$5000,IF($F188=$F$1:$F$5000,$E$1:$E$5000))))</f>
        <v>14</v>
      </c>
    </row>
    <row r="189" spans="1:22" ht="43.5" hidden="1" x14ac:dyDescent="0.35">
      <c r="A189">
        <v>187</v>
      </c>
      <c r="B189" s="3" t="s">
        <v>189</v>
      </c>
      <c r="C189" s="9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t="s">
        <v>8319</v>
      </c>
      <c r="R189" t="s">
        <v>8323</v>
      </c>
      <c r="S189" s="13">
        <f t="shared" si="10"/>
        <v>42182.234456018516</v>
      </c>
      <c r="T189" s="13">
        <f t="shared" si="11"/>
        <v>42206.290972222225</v>
      </c>
      <c r="U189">
        <f t="array" ref="U189">MEDIAN(IF($R189=$R$1:$R$5000,IF($G189=$G$1:$G$5000,IF($F189=$F$1:$F$5000,$D$1:$D$5000))))</f>
        <v>12250</v>
      </c>
      <c r="V189">
        <f t="array" ref="V189">MEDIAN(IF($R189=$R$1:$R$5000,IF($G189=$G$1:$G$5000,IF($F189=$F$1:$F$5000,$E$1:$E$5000))))</f>
        <v>14</v>
      </c>
    </row>
    <row r="190" spans="1:22" ht="58" hidden="1" x14ac:dyDescent="0.35">
      <c r="A190">
        <v>188</v>
      </c>
      <c r="B190" s="3" t="s">
        <v>190</v>
      </c>
      <c r="C190" s="9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t="s">
        <v>8319</v>
      </c>
      <c r="R190" t="s">
        <v>8323</v>
      </c>
      <c r="S190" s="13">
        <f t="shared" si="10"/>
        <v>41857.18304398148</v>
      </c>
      <c r="T190" s="13">
        <f t="shared" si="11"/>
        <v>41887.18304398148</v>
      </c>
      <c r="U190">
        <f t="array" ref="U190">MEDIAN(IF($R190=$R$1:$R$5000,IF($G190=$G$1:$G$5000,IF($F190=$F$1:$F$5000,$D$1:$D$5000))))</f>
        <v>12250</v>
      </c>
      <c r="V190">
        <f t="array" ref="V190">MEDIAN(IF($R190=$R$1:$R$5000,IF($G190=$G$1:$G$5000,IF($F190=$F$1:$F$5000,$E$1:$E$5000))))</f>
        <v>14</v>
      </c>
    </row>
    <row r="191" spans="1:22" ht="43.5" hidden="1" x14ac:dyDescent="0.35">
      <c r="A191">
        <v>189</v>
      </c>
      <c r="B191" s="3" t="s">
        <v>191</v>
      </c>
      <c r="C191" s="9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t="s">
        <v>8319</v>
      </c>
      <c r="R191" t="s">
        <v>8323</v>
      </c>
      <c r="S191" s="13">
        <f t="shared" si="10"/>
        <v>42556.690706018519</v>
      </c>
      <c r="T191" s="13">
        <f t="shared" si="11"/>
        <v>42616.690706018519</v>
      </c>
      <c r="U191">
        <f t="array" ref="U191">MEDIAN(IF($R191=$R$1:$R$5000,IF($G191=$G$1:$G$5000,IF($F191=$F$1:$F$5000,$D$1:$D$5000))))</f>
        <v>12250</v>
      </c>
      <c r="V191">
        <f t="array" ref="V191">MEDIAN(IF($R191=$R$1:$R$5000,IF($G191=$G$1:$G$5000,IF($F191=$F$1:$F$5000,$E$1:$E$5000))))</f>
        <v>14</v>
      </c>
    </row>
    <row r="192" spans="1:22" hidden="1" x14ac:dyDescent="0.35">
      <c r="A192">
        <v>190</v>
      </c>
      <c r="B192" s="3" t="s">
        <v>192</v>
      </c>
      <c r="C192" s="9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t="s">
        <v>8319</v>
      </c>
      <c r="R192" t="s">
        <v>8323</v>
      </c>
      <c r="S192" s="13">
        <f t="shared" si="10"/>
        <v>42527.650995370372</v>
      </c>
      <c r="T192" s="13">
        <f t="shared" si="11"/>
        <v>42537.650995370372</v>
      </c>
      <c r="U192">
        <f t="array" ref="U192">MEDIAN(IF($R192=$R$1:$R$5000,IF($G192=$G$1:$G$5000,IF($F192=$F$1:$F$5000,$D$1:$D$5000))))</f>
        <v>12250</v>
      </c>
      <c r="V192">
        <f t="array" ref="V192">MEDIAN(IF($R192=$R$1:$R$5000,IF($G192=$G$1:$G$5000,IF($F192=$F$1:$F$5000,$E$1:$E$5000))))</f>
        <v>14</v>
      </c>
    </row>
    <row r="193" spans="1:22" ht="43.5" hidden="1" x14ac:dyDescent="0.35">
      <c r="A193">
        <v>191</v>
      </c>
      <c r="B193" s="3" t="s">
        <v>193</v>
      </c>
      <c r="C193" s="9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t="s">
        <v>8319</v>
      </c>
      <c r="R193" t="s">
        <v>8323</v>
      </c>
      <c r="S193" s="13">
        <f t="shared" si="10"/>
        <v>42239.441412037035</v>
      </c>
      <c r="T193" s="13">
        <f t="shared" si="11"/>
        <v>42279.441412037035</v>
      </c>
      <c r="U193">
        <f t="array" ref="U193">MEDIAN(IF($R193=$R$1:$R$5000,IF($G193=$G$1:$G$5000,IF($F193=$F$1:$F$5000,$D$1:$D$5000))))</f>
        <v>50000</v>
      </c>
      <c r="V193">
        <f t="array" ref="V193">MEDIAN(IF($R193=$R$1:$R$5000,IF($G193=$G$1:$G$5000,IF($F193=$F$1:$F$5000,$E$1:$E$5000))))</f>
        <v>250</v>
      </c>
    </row>
    <row r="194" spans="1:22" ht="58" hidden="1" x14ac:dyDescent="0.35">
      <c r="A194">
        <v>192</v>
      </c>
      <c r="B194" s="3" t="s">
        <v>194</v>
      </c>
      <c r="C194" s="9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t="s">
        <v>8319</v>
      </c>
      <c r="R194" t="s">
        <v>8323</v>
      </c>
      <c r="S194" s="13">
        <f t="shared" si="10"/>
        <v>41899.792037037041</v>
      </c>
      <c r="T194" s="13">
        <f t="shared" si="11"/>
        <v>41929.792037037041</v>
      </c>
      <c r="U194">
        <f t="array" ref="U194">MEDIAN(IF($R194=$R$1:$R$5000,IF($G194=$G$1:$G$5000,IF($F194=$F$1:$F$5000,$D$1:$D$5000))))</f>
        <v>12250</v>
      </c>
      <c r="V194">
        <f t="array" ref="V194">MEDIAN(IF($R194=$R$1:$R$5000,IF($G194=$G$1:$G$5000,IF($F194=$F$1:$F$5000,$E$1:$E$5000))))</f>
        <v>14</v>
      </c>
    </row>
    <row r="195" spans="1:22" ht="58" hidden="1" x14ac:dyDescent="0.35">
      <c r="A195">
        <v>193</v>
      </c>
      <c r="B195" s="3" t="s">
        <v>195</v>
      </c>
      <c r="C195" s="9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t="s">
        <v>8319</v>
      </c>
      <c r="R195" t="s">
        <v>8323</v>
      </c>
      <c r="S195" s="13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  <c r="U195">
        <f t="array" ref="U195">MEDIAN(IF($R195=$R$1:$R$5000,IF($G195=$G$1:$G$5000,IF($F195=$F$1:$F$5000,$D$1:$D$5000))))</f>
        <v>3461.5</v>
      </c>
      <c r="V195">
        <f t="array" ref="V195">MEDIAN(IF($R195=$R$1:$R$5000,IF($G195=$G$1:$G$5000,IF($F195=$F$1:$F$5000,$E$1:$E$5000))))</f>
        <v>256</v>
      </c>
    </row>
    <row r="196" spans="1:22" ht="43.5" hidden="1" x14ac:dyDescent="0.35">
      <c r="A196">
        <v>194</v>
      </c>
      <c r="B196" s="3" t="s">
        <v>196</v>
      </c>
      <c r="C196" s="9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t="s">
        <v>8319</v>
      </c>
      <c r="R196" t="s">
        <v>8323</v>
      </c>
      <c r="S196" s="13">
        <f t="shared" si="14"/>
        <v>42375.996886574074</v>
      </c>
      <c r="T196" s="13">
        <f t="shared" si="15"/>
        <v>42435.996886574074</v>
      </c>
      <c r="U196">
        <f t="array" ref="U196">MEDIAN(IF($R196=$R$1:$R$5000,IF($G196=$G$1:$G$5000,IF($F196=$F$1:$F$5000,$D$1:$D$5000))))</f>
        <v>3461.5</v>
      </c>
      <c r="V196">
        <f t="array" ref="V196">MEDIAN(IF($R196=$R$1:$R$5000,IF($G196=$G$1:$G$5000,IF($F196=$F$1:$F$5000,$E$1:$E$5000))))</f>
        <v>256</v>
      </c>
    </row>
    <row r="197" spans="1:22" ht="43.5" hidden="1" x14ac:dyDescent="0.35">
      <c r="A197">
        <v>195</v>
      </c>
      <c r="B197" s="3" t="s">
        <v>197</v>
      </c>
      <c r="C197" s="9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t="s">
        <v>8319</v>
      </c>
      <c r="R197" t="s">
        <v>8323</v>
      </c>
      <c r="S197" s="13">
        <f t="shared" si="14"/>
        <v>42135.67050925926</v>
      </c>
      <c r="T197" s="13">
        <f t="shared" si="15"/>
        <v>42195.67050925926</v>
      </c>
      <c r="U197">
        <f t="array" ref="U197">MEDIAN(IF($R197=$R$1:$R$5000,IF($G197=$G$1:$G$5000,IF($F197=$F$1:$F$5000,$D$1:$D$5000))))</f>
        <v>12250</v>
      </c>
      <c r="V197">
        <f t="array" ref="V197">MEDIAN(IF($R197=$R$1:$R$5000,IF($G197=$G$1:$G$5000,IF($F197=$F$1:$F$5000,$E$1:$E$5000))))</f>
        <v>14</v>
      </c>
    </row>
    <row r="198" spans="1:22" ht="43.5" hidden="1" x14ac:dyDescent="0.35">
      <c r="A198">
        <v>196</v>
      </c>
      <c r="B198" s="3" t="s">
        <v>198</v>
      </c>
      <c r="C198" s="9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t="s">
        <v>8319</v>
      </c>
      <c r="R198" t="s">
        <v>8323</v>
      </c>
      <c r="S198" s="13">
        <f t="shared" si="14"/>
        <v>42259.542800925927</v>
      </c>
      <c r="T198" s="13">
        <f t="shared" si="15"/>
        <v>42287.875</v>
      </c>
      <c r="U198">
        <f t="array" ref="U198">MEDIAN(IF($R198=$R$1:$R$5000,IF($G198=$G$1:$G$5000,IF($F198=$F$1:$F$5000,$D$1:$D$5000))))</f>
        <v>3461.5</v>
      </c>
      <c r="V198">
        <f t="array" ref="V198">MEDIAN(IF($R198=$R$1:$R$5000,IF($G198=$G$1:$G$5000,IF($F198=$F$1:$F$5000,$E$1:$E$5000))))</f>
        <v>256</v>
      </c>
    </row>
    <row r="199" spans="1:22" ht="43.5" hidden="1" x14ac:dyDescent="0.35">
      <c r="A199">
        <v>197</v>
      </c>
      <c r="B199" s="3" t="s">
        <v>199</v>
      </c>
      <c r="C199" s="9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t="s">
        <v>8319</v>
      </c>
      <c r="R199" t="s">
        <v>8323</v>
      </c>
      <c r="S199" s="13">
        <f t="shared" si="14"/>
        <v>42741.848379629635</v>
      </c>
      <c r="T199" s="13">
        <f t="shared" si="15"/>
        <v>42783.875</v>
      </c>
      <c r="U199">
        <f t="array" ref="U199">MEDIAN(IF($R199=$R$1:$R$5000,IF($G199=$G$1:$G$5000,IF($F199=$F$1:$F$5000,$D$1:$D$5000))))</f>
        <v>3461.5</v>
      </c>
      <c r="V199">
        <f t="array" ref="V199">MEDIAN(IF($R199=$R$1:$R$5000,IF($G199=$G$1:$G$5000,IF($F199=$F$1:$F$5000,$E$1:$E$5000))))</f>
        <v>256</v>
      </c>
    </row>
    <row r="200" spans="1:22" ht="43.5" hidden="1" x14ac:dyDescent="0.35">
      <c r="A200">
        <v>198</v>
      </c>
      <c r="B200" s="3" t="s">
        <v>200</v>
      </c>
      <c r="C200" s="9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t="s">
        <v>8319</v>
      </c>
      <c r="R200" t="s">
        <v>8323</v>
      </c>
      <c r="S200" s="13">
        <f t="shared" si="14"/>
        <v>41887.383356481485</v>
      </c>
      <c r="T200" s="13">
        <f t="shared" si="15"/>
        <v>41917.383356481485</v>
      </c>
      <c r="U200">
        <f t="array" ref="U200">MEDIAN(IF($R200=$R$1:$R$5000,IF($G200=$G$1:$G$5000,IF($F200=$F$1:$F$5000,$D$1:$D$5000))))</f>
        <v>12250</v>
      </c>
      <c r="V200">
        <f t="array" ref="V200">MEDIAN(IF($R200=$R$1:$R$5000,IF($G200=$G$1:$G$5000,IF($F200=$F$1:$F$5000,$E$1:$E$5000))))</f>
        <v>14</v>
      </c>
    </row>
    <row r="201" spans="1:22" ht="43.5" hidden="1" x14ac:dyDescent="0.35">
      <c r="A201">
        <v>199</v>
      </c>
      <c r="B201" s="3" t="s">
        <v>201</v>
      </c>
      <c r="C201" s="9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t="s">
        <v>8319</v>
      </c>
      <c r="R201" t="s">
        <v>8323</v>
      </c>
      <c r="S201" s="13">
        <f t="shared" si="14"/>
        <v>42584.123865740738</v>
      </c>
      <c r="T201" s="13">
        <f t="shared" si="15"/>
        <v>42614.123865740738</v>
      </c>
      <c r="U201">
        <f t="array" ref="U201">MEDIAN(IF($R201=$R$1:$R$5000,IF($G201=$G$1:$G$5000,IF($F201=$F$1:$F$5000,$D$1:$D$5000))))</f>
        <v>12250</v>
      </c>
      <c r="V201">
        <f t="array" ref="V201">MEDIAN(IF($R201=$R$1:$R$5000,IF($G201=$G$1:$G$5000,IF($F201=$F$1:$F$5000,$E$1:$E$5000))))</f>
        <v>14</v>
      </c>
    </row>
    <row r="202" spans="1:22" ht="29" hidden="1" x14ac:dyDescent="0.35">
      <c r="A202">
        <v>200</v>
      </c>
      <c r="B202" s="3" t="s">
        <v>202</v>
      </c>
      <c r="C202" s="9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t="s">
        <v>8319</v>
      </c>
      <c r="R202" t="s">
        <v>8323</v>
      </c>
      <c r="S202" s="13">
        <f t="shared" si="14"/>
        <v>41867.083368055559</v>
      </c>
      <c r="T202" s="13">
        <f t="shared" si="15"/>
        <v>41897.083368055559</v>
      </c>
      <c r="U202">
        <f t="array" ref="U202">MEDIAN(IF($R202=$R$1:$R$5000,IF($G202=$G$1:$G$5000,IF($F202=$F$1:$F$5000,$D$1:$D$5000))))</f>
        <v>12250</v>
      </c>
      <c r="V202">
        <f t="array" ref="V202">MEDIAN(IF($R202=$R$1:$R$5000,IF($G202=$G$1:$G$5000,IF($F202=$F$1:$F$5000,$E$1:$E$5000))))</f>
        <v>14</v>
      </c>
    </row>
    <row r="203" spans="1:22" ht="43.5" hidden="1" x14ac:dyDescent="0.35">
      <c r="A203">
        <v>201</v>
      </c>
      <c r="B203" s="3" t="s">
        <v>203</v>
      </c>
      <c r="C203" s="9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t="s">
        <v>8319</v>
      </c>
      <c r="R203" t="s">
        <v>8323</v>
      </c>
      <c r="S203" s="13">
        <f t="shared" si="14"/>
        <v>42023.818622685183</v>
      </c>
      <c r="T203" s="13">
        <f t="shared" si="15"/>
        <v>42043.818622685183</v>
      </c>
      <c r="U203">
        <f t="array" ref="U203">MEDIAN(IF($R203=$R$1:$R$5000,IF($G203=$G$1:$G$5000,IF($F203=$F$1:$F$5000,$D$1:$D$5000))))</f>
        <v>12250</v>
      </c>
      <c r="V203">
        <f t="array" ref="V203">MEDIAN(IF($R203=$R$1:$R$5000,IF($G203=$G$1:$G$5000,IF($F203=$F$1:$F$5000,$E$1:$E$5000))))</f>
        <v>14</v>
      </c>
    </row>
    <row r="204" spans="1:22" hidden="1" x14ac:dyDescent="0.35">
      <c r="A204">
        <v>202</v>
      </c>
      <c r="B204" s="3" t="s">
        <v>204</v>
      </c>
      <c r="C204" s="9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t="s">
        <v>8319</v>
      </c>
      <c r="R204" t="s">
        <v>8323</v>
      </c>
      <c r="S204" s="13">
        <f t="shared" si="14"/>
        <v>42255.927824074075</v>
      </c>
      <c r="T204" s="13">
        <f t="shared" si="15"/>
        <v>42285.874305555553</v>
      </c>
      <c r="U204">
        <f t="array" ref="U204">MEDIAN(IF($R204=$R$1:$R$5000,IF($G204=$G$1:$G$5000,IF($F204=$F$1:$F$5000,$D$1:$D$5000))))</f>
        <v>12250</v>
      </c>
      <c r="V204">
        <f t="array" ref="V204">MEDIAN(IF($R204=$R$1:$R$5000,IF($G204=$G$1:$G$5000,IF($F204=$F$1:$F$5000,$E$1:$E$5000))))</f>
        <v>14</v>
      </c>
    </row>
    <row r="205" spans="1:22" ht="43.5" hidden="1" x14ac:dyDescent="0.35">
      <c r="A205">
        <v>203</v>
      </c>
      <c r="B205" s="3" t="s">
        <v>205</v>
      </c>
      <c r="C205" s="9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t="s">
        <v>8319</v>
      </c>
      <c r="R205" t="s">
        <v>8323</v>
      </c>
      <c r="S205" s="13">
        <f t="shared" si="14"/>
        <v>41973.847962962958</v>
      </c>
      <c r="T205" s="13">
        <f t="shared" si="15"/>
        <v>42033.847962962958</v>
      </c>
      <c r="U205">
        <f t="array" ref="U205">MEDIAN(IF($R205=$R$1:$R$5000,IF($G205=$G$1:$G$5000,IF($F205=$F$1:$F$5000,$D$1:$D$5000))))</f>
        <v>3461.5</v>
      </c>
      <c r="V205">
        <f t="array" ref="V205">MEDIAN(IF($R205=$R$1:$R$5000,IF($G205=$G$1:$G$5000,IF($F205=$F$1:$F$5000,$E$1:$E$5000))))</f>
        <v>256</v>
      </c>
    </row>
    <row r="206" spans="1:22" ht="43.5" hidden="1" x14ac:dyDescent="0.35">
      <c r="A206">
        <v>204</v>
      </c>
      <c r="B206" s="3" t="s">
        <v>206</v>
      </c>
      <c r="C206" s="9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t="s">
        <v>8319</v>
      </c>
      <c r="R206" t="s">
        <v>8323</v>
      </c>
      <c r="S206" s="13">
        <f t="shared" si="14"/>
        <v>42556.583368055552</v>
      </c>
      <c r="T206" s="13">
        <f t="shared" si="15"/>
        <v>42586.583368055552</v>
      </c>
      <c r="U206">
        <f t="array" ref="U206">MEDIAN(IF($R206=$R$1:$R$5000,IF($G206=$G$1:$G$5000,IF($F206=$F$1:$F$5000,$D$1:$D$5000))))</f>
        <v>50000</v>
      </c>
      <c r="V206">
        <f t="array" ref="V206">MEDIAN(IF($R206=$R$1:$R$5000,IF($G206=$G$1:$G$5000,IF($F206=$F$1:$F$5000,$E$1:$E$5000))))</f>
        <v>250</v>
      </c>
    </row>
    <row r="207" spans="1:22" ht="43.5" hidden="1" x14ac:dyDescent="0.35">
      <c r="A207">
        <v>205</v>
      </c>
      <c r="B207" s="3" t="s">
        <v>207</v>
      </c>
      <c r="C207" s="9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t="s">
        <v>8319</v>
      </c>
      <c r="R207" t="s">
        <v>8323</v>
      </c>
      <c r="S207" s="13">
        <f t="shared" si="14"/>
        <v>42248.632199074069</v>
      </c>
      <c r="T207" s="13">
        <f t="shared" si="15"/>
        <v>42283.632199074069</v>
      </c>
      <c r="U207">
        <f t="array" ref="U207">MEDIAN(IF($R207=$R$1:$R$5000,IF($G207=$G$1:$G$5000,IF($F207=$F$1:$F$5000,$D$1:$D$5000))))</f>
        <v>12250</v>
      </c>
      <c r="V207">
        <f t="array" ref="V207">MEDIAN(IF($R207=$R$1:$R$5000,IF($G207=$G$1:$G$5000,IF($F207=$F$1:$F$5000,$E$1:$E$5000))))</f>
        <v>14</v>
      </c>
    </row>
    <row r="208" spans="1:22" ht="43.5" hidden="1" x14ac:dyDescent="0.35">
      <c r="A208">
        <v>206</v>
      </c>
      <c r="B208" s="3" t="s">
        <v>208</v>
      </c>
      <c r="C208" s="9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t="s">
        <v>8319</v>
      </c>
      <c r="R208" t="s">
        <v>8323</v>
      </c>
      <c r="S208" s="13">
        <f t="shared" si="14"/>
        <v>42567.004432870366</v>
      </c>
      <c r="T208" s="13">
        <f t="shared" si="15"/>
        <v>42588.004432870366</v>
      </c>
      <c r="U208">
        <f t="array" ref="U208">MEDIAN(IF($R208=$R$1:$R$5000,IF($G208=$G$1:$G$5000,IF($F208=$F$1:$F$5000,$D$1:$D$5000))))</f>
        <v>12250</v>
      </c>
      <c r="V208">
        <f t="array" ref="V208">MEDIAN(IF($R208=$R$1:$R$5000,IF($G208=$G$1:$G$5000,IF($F208=$F$1:$F$5000,$E$1:$E$5000))))</f>
        <v>14</v>
      </c>
    </row>
    <row r="209" spans="1:22" ht="43.5" hidden="1" x14ac:dyDescent="0.35">
      <c r="A209">
        <v>207</v>
      </c>
      <c r="B209" s="3" t="s">
        <v>209</v>
      </c>
      <c r="C209" s="9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t="s">
        <v>8319</v>
      </c>
      <c r="R209" t="s">
        <v>8323</v>
      </c>
      <c r="S209" s="13">
        <f t="shared" si="14"/>
        <v>41978.197199074071</v>
      </c>
      <c r="T209" s="13">
        <f t="shared" si="15"/>
        <v>42008.197199074071</v>
      </c>
      <c r="U209">
        <f t="array" ref="U209">MEDIAN(IF($R209=$R$1:$R$5000,IF($G209=$G$1:$G$5000,IF($F209=$F$1:$F$5000,$D$1:$D$5000))))</f>
        <v>7750</v>
      </c>
      <c r="V209">
        <f t="array" ref="V209">MEDIAN(IF($R209=$R$1:$R$5000,IF($G209=$G$1:$G$5000,IF($F209=$F$1:$F$5000,$E$1:$E$5000))))</f>
        <v>1090.5</v>
      </c>
    </row>
    <row r="210" spans="1:22" ht="58" hidden="1" x14ac:dyDescent="0.35">
      <c r="A210">
        <v>208</v>
      </c>
      <c r="B210" s="3" t="s">
        <v>210</v>
      </c>
      <c r="C210" s="9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t="s">
        <v>8319</v>
      </c>
      <c r="R210" t="s">
        <v>8323</v>
      </c>
      <c r="S210" s="13">
        <f t="shared" si="14"/>
        <v>41959.369988425926</v>
      </c>
      <c r="T210" s="13">
        <f t="shared" si="15"/>
        <v>41989.369988425926</v>
      </c>
      <c r="U210">
        <f t="array" ref="U210">MEDIAN(IF($R210=$R$1:$R$5000,IF($G210=$G$1:$G$5000,IF($F210=$F$1:$F$5000,$D$1:$D$5000))))</f>
        <v>50000</v>
      </c>
      <c r="V210">
        <f t="array" ref="V210">MEDIAN(IF($R210=$R$1:$R$5000,IF($G210=$G$1:$G$5000,IF($F210=$F$1:$F$5000,$E$1:$E$5000))))</f>
        <v>250</v>
      </c>
    </row>
    <row r="211" spans="1:22" ht="58" hidden="1" x14ac:dyDescent="0.35">
      <c r="A211">
        <v>209</v>
      </c>
      <c r="B211" s="3" t="s">
        <v>211</v>
      </c>
      <c r="C211" s="9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t="s">
        <v>8319</v>
      </c>
      <c r="R211" t="s">
        <v>8323</v>
      </c>
      <c r="S211" s="13">
        <f t="shared" si="14"/>
        <v>42165.922858796301</v>
      </c>
      <c r="T211" s="13">
        <f t="shared" si="15"/>
        <v>42195.922858796301</v>
      </c>
      <c r="U211">
        <f t="array" ref="U211">MEDIAN(IF($R211=$R$1:$R$5000,IF($G211=$G$1:$G$5000,IF($F211=$F$1:$F$5000,$D$1:$D$5000))))</f>
        <v>12250</v>
      </c>
      <c r="V211">
        <f t="array" ref="V211">MEDIAN(IF($R211=$R$1:$R$5000,IF($G211=$G$1:$G$5000,IF($F211=$F$1:$F$5000,$E$1:$E$5000))))</f>
        <v>14</v>
      </c>
    </row>
    <row r="212" spans="1:22" ht="43.5" hidden="1" x14ac:dyDescent="0.35">
      <c r="A212">
        <v>210</v>
      </c>
      <c r="B212" s="3" t="s">
        <v>212</v>
      </c>
      <c r="C212" s="9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t="s">
        <v>8319</v>
      </c>
      <c r="R212" t="s">
        <v>8323</v>
      </c>
      <c r="S212" s="13">
        <f t="shared" si="14"/>
        <v>42249.064722222218</v>
      </c>
      <c r="T212" s="13">
        <f t="shared" si="15"/>
        <v>42278.208333333328</v>
      </c>
      <c r="U212">
        <f t="array" ref="U212">MEDIAN(IF($R212=$R$1:$R$5000,IF($G212=$G$1:$G$5000,IF($F212=$F$1:$F$5000,$D$1:$D$5000))))</f>
        <v>12250</v>
      </c>
      <c r="V212">
        <f t="array" ref="V212">MEDIAN(IF($R212=$R$1:$R$5000,IF($G212=$G$1:$G$5000,IF($F212=$F$1:$F$5000,$E$1:$E$5000))))</f>
        <v>14</v>
      </c>
    </row>
    <row r="213" spans="1:22" ht="43.5" hidden="1" x14ac:dyDescent="0.35">
      <c r="A213">
        <v>211</v>
      </c>
      <c r="B213" s="3" t="s">
        <v>213</v>
      </c>
      <c r="C213" s="9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t="s">
        <v>8319</v>
      </c>
      <c r="R213" t="s">
        <v>8323</v>
      </c>
      <c r="S213" s="13">
        <f t="shared" si="14"/>
        <v>42236.159918981488</v>
      </c>
      <c r="T213" s="13">
        <f t="shared" si="15"/>
        <v>42266.159918981488</v>
      </c>
      <c r="U213">
        <f t="array" ref="U213">MEDIAN(IF($R213=$R$1:$R$5000,IF($G213=$G$1:$G$5000,IF($F213=$F$1:$F$5000,$D$1:$D$5000))))</f>
        <v>12250</v>
      </c>
      <c r="V213">
        <f t="array" ref="V213">MEDIAN(IF($R213=$R$1:$R$5000,IF($G213=$G$1:$G$5000,IF($F213=$F$1:$F$5000,$E$1:$E$5000))))</f>
        <v>14</v>
      </c>
    </row>
    <row r="214" spans="1:22" ht="29" hidden="1" x14ac:dyDescent="0.35">
      <c r="A214">
        <v>212</v>
      </c>
      <c r="B214" s="3" t="s">
        <v>214</v>
      </c>
      <c r="C214" s="9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t="s">
        <v>8319</v>
      </c>
      <c r="R214" t="s">
        <v>8323</v>
      </c>
      <c r="S214" s="13">
        <f t="shared" si="14"/>
        <v>42416.881018518514</v>
      </c>
      <c r="T214" s="13">
        <f t="shared" si="15"/>
        <v>42476.839351851857</v>
      </c>
      <c r="U214">
        <f t="array" ref="U214">MEDIAN(IF($R214=$R$1:$R$5000,IF($G214=$G$1:$G$5000,IF($F214=$F$1:$F$5000,$D$1:$D$5000))))</f>
        <v>12250</v>
      </c>
      <c r="V214">
        <f t="array" ref="V214">MEDIAN(IF($R214=$R$1:$R$5000,IF($G214=$G$1:$G$5000,IF($F214=$F$1:$F$5000,$E$1:$E$5000))))</f>
        <v>14</v>
      </c>
    </row>
    <row r="215" spans="1:22" ht="43.5" hidden="1" x14ac:dyDescent="0.35">
      <c r="A215">
        <v>213</v>
      </c>
      <c r="B215" s="3" t="s">
        <v>215</v>
      </c>
      <c r="C215" s="9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t="s">
        <v>8319</v>
      </c>
      <c r="R215" t="s">
        <v>8323</v>
      </c>
      <c r="S215" s="13">
        <f t="shared" si="14"/>
        <v>42202.594293981485</v>
      </c>
      <c r="T215" s="13">
        <f t="shared" si="15"/>
        <v>42232.587974537033</v>
      </c>
      <c r="U215">
        <f t="array" ref="U215">MEDIAN(IF($R215=$R$1:$R$5000,IF($G215=$G$1:$G$5000,IF($F215=$F$1:$F$5000,$D$1:$D$5000))))</f>
        <v>12250</v>
      </c>
      <c r="V215">
        <f t="array" ref="V215">MEDIAN(IF($R215=$R$1:$R$5000,IF($G215=$G$1:$G$5000,IF($F215=$F$1:$F$5000,$E$1:$E$5000))))</f>
        <v>14</v>
      </c>
    </row>
    <row r="216" spans="1:22" ht="58" hidden="1" x14ac:dyDescent="0.35">
      <c r="A216">
        <v>214</v>
      </c>
      <c r="B216" s="3" t="s">
        <v>216</v>
      </c>
      <c r="C216" s="9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t="s">
        <v>8319</v>
      </c>
      <c r="R216" t="s">
        <v>8323</v>
      </c>
      <c r="S216" s="13">
        <f t="shared" si="14"/>
        <v>42009.64061342593</v>
      </c>
      <c r="T216" s="13">
        <f t="shared" si="15"/>
        <v>42069.64061342593</v>
      </c>
      <c r="U216">
        <f t="array" ref="U216">MEDIAN(IF($R216=$R$1:$R$5000,IF($G216=$G$1:$G$5000,IF($F216=$F$1:$F$5000,$D$1:$D$5000))))</f>
        <v>12250</v>
      </c>
      <c r="V216">
        <f t="array" ref="V216">MEDIAN(IF($R216=$R$1:$R$5000,IF($G216=$G$1:$G$5000,IF($F216=$F$1:$F$5000,$E$1:$E$5000))))</f>
        <v>14</v>
      </c>
    </row>
    <row r="217" spans="1:22" ht="43.5" hidden="1" x14ac:dyDescent="0.35">
      <c r="A217">
        <v>215</v>
      </c>
      <c r="B217" s="3" t="s">
        <v>217</v>
      </c>
      <c r="C217" s="9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t="s">
        <v>8319</v>
      </c>
      <c r="R217" t="s">
        <v>8323</v>
      </c>
      <c r="S217" s="13">
        <f t="shared" si="14"/>
        <v>42375.230115740742</v>
      </c>
      <c r="T217" s="13">
        <f t="shared" si="15"/>
        <v>42417.999305555553</v>
      </c>
      <c r="U217">
        <f t="array" ref="U217">MEDIAN(IF($R217=$R$1:$R$5000,IF($G217=$G$1:$G$5000,IF($F217=$F$1:$F$5000,$D$1:$D$5000))))</f>
        <v>3461.5</v>
      </c>
      <c r="V217">
        <f t="array" ref="V217">MEDIAN(IF($R217=$R$1:$R$5000,IF($G217=$G$1:$G$5000,IF($F217=$F$1:$F$5000,$E$1:$E$5000))))</f>
        <v>256</v>
      </c>
    </row>
    <row r="218" spans="1:22" ht="43.5" hidden="1" x14ac:dyDescent="0.35">
      <c r="A218">
        <v>216</v>
      </c>
      <c r="B218" s="3" t="s">
        <v>218</v>
      </c>
      <c r="C218" s="9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t="s">
        <v>8319</v>
      </c>
      <c r="R218" t="s">
        <v>8323</v>
      </c>
      <c r="S218" s="13">
        <f t="shared" si="14"/>
        <v>42066.958761574075</v>
      </c>
      <c r="T218" s="13">
        <f t="shared" si="15"/>
        <v>42116.917094907403</v>
      </c>
      <c r="U218">
        <f t="array" ref="U218">MEDIAN(IF($R218=$R$1:$R$5000,IF($G218=$G$1:$G$5000,IF($F218=$F$1:$F$5000,$D$1:$D$5000))))</f>
        <v>12250</v>
      </c>
      <c r="V218">
        <f t="array" ref="V218">MEDIAN(IF($R218=$R$1:$R$5000,IF($G218=$G$1:$G$5000,IF($F218=$F$1:$F$5000,$E$1:$E$5000))))</f>
        <v>14</v>
      </c>
    </row>
    <row r="219" spans="1:22" hidden="1" x14ac:dyDescent="0.35">
      <c r="A219">
        <v>217</v>
      </c>
      <c r="B219" s="3" t="s">
        <v>219</v>
      </c>
      <c r="C219" s="9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t="s">
        <v>8319</v>
      </c>
      <c r="R219" t="s">
        <v>8323</v>
      </c>
      <c r="S219" s="13">
        <f t="shared" si="14"/>
        <v>41970.64061342593</v>
      </c>
      <c r="T219" s="13">
        <f t="shared" si="15"/>
        <v>42001.64061342593</v>
      </c>
      <c r="U219">
        <f t="array" ref="U219">MEDIAN(IF($R219=$R$1:$R$5000,IF($G219=$G$1:$G$5000,IF($F219=$F$1:$F$5000,$D$1:$D$5000))))</f>
        <v>100000</v>
      </c>
      <c r="V219">
        <f t="array" ref="V219">MEDIAN(IF($R219=$R$1:$R$5000,IF($G219=$G$1:$G$5000,IF($F219=$F$1:$F$5000,$E$1:$E$5000))))</f>
        <v>11943</v>
      </c>
    </row>
    <row r="220" spans="1:22" ht="43.5" hidden="1" x14ac:dyDescent="0.35">
      <c r="A220">
        <v>218</v>
      </c>
      <c r="B220" s="3" t="s">
        <v>220</v>
      </c>
      <c r="C220" s="9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t="s">
        <v>8319</v>
      </c>
      <c r="R220" t="s">
        <v>8323</v>
      </c>
      <c r="S220" s="13">
        <f t="shared" si="14"/>
        <v>42079.628344907411</v>
      </c>
      <c r="T220" s="13">
        <f t="shared" si="15"/>
        <v>42139.628344907411</v>
      </c>
      <c r="U220">
        <f t="array" ref="U220">MEDIAN(IF($R220=$R$1:$R$5000,IF($G220=$G$1:$G$5000,IF($F220=$F$1:$F$5000,$D$1:$D$5000))))</f>
        <v>12250</v>
      </c>
      <c r="V220">
        <f t="array" ref="V220">MEDIAN(IF($R220=$R$1:$R$5000,IF($G220=$G$1:$G$5000,IF($F220=$F$1:$F$5000,$E$1:$E$5000))))</f>
        <v>14</v>
      </c>
    </row>
    <row r="221" spans="1:22" ht="29" hidden="1" x14ac:dyDescent="0.35">
      <c r="A221">
        <v>219</v>
      </c>
      <c r="B221" s="3" t="s">
        <v>221</v>
      </c>
      <c r="C221" s="9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t="s">
        <v>8319</v>
      </c>
      <c r="R221" t="s">
        <v>8323</v>
      </c>
      <c r="S221" s="13">
        <f t="shared" si="14"/>
        <v>42429.326678240745</v>
      </c>
      <c r="T221" s="13">
        <f t="shared" si="15"/>
        <v>42461.290972222225</v>
      </c>
      <c r="U221">
        <f t="array" ref="U221">MEDIAN(IF($R221=$R$1:$R$5000,IF($G221=$G$1:$G$5000,IF($F221=$F$1:$F$5000,$D$1:$D$5000))))</f>
        <v>12250</v>
      </c>
      <c r="V221">
        <f t="array" ref="V221">MEDIAN(IF($R221=$R$1:$R$5000,IF($G221=$G$1:$G$5000,IF($F221=$F$1:$F$5000,$E$1:$E$5000))))</f>
        <v>14</v>
      </c>
    </row>
    <row r="222" spans="1:22" ht="43.5" hidden="1" x14ac:dyDescent="0.35">
      <c r="A222">
        <v>220</v>
      </c>
      <c r="B222" s="3" t="s">
        <v>222</v>
      </c>
      <c r="C222" s="9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t="s">
        <v>8319</v>
      </c>
      <c r="R222" t="s">
        <v>8323</v>
      </c>
      <c r="S222" s="13">
        <f t="shared" si="14"/>
        <v>42195.643865740742</v>
      </c>
      <c r="T222" s="13">
        <f t="shared" si="15"/>
        <v>42236.837499999994</v>
      </c>
      <c r="U222">
        <f t="array" ref="U222">MEDIAN(IF($R222=$R$1:$R$5000,IF($G222=$G$1:$G$5000,IF($F222=$F$1:$F$5000,$D$1:$D$5000))))</f>
        <v>12250</v>
      </c>
      <c r="V222">
        <f t="array" ref="V222">MEDIAN(IF($R222=$R$1:$R$5000,IF($G222=$G$1:$G$5000,IF($F222=$F$1:$F$5000,$E$1:$E$5000))))</f>
        <v>14</v>
      </c>
    </row>
    <row r="223" spans="1:22" hidden="1" x14ac:dyDescent="0.35">
      <c r="A223">
        <v>221</v>
      </c>
      <c r="B223" s="3" t="s">
        <v>223</v>
      </c>
      <c r="C223" s="9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t="s">
        <v>8319</v>
      </c>
      <c r="R223" t="s">
        <v>8323</v>
      </c>
      <c r="S223" s="13">
        <f t="shared" si="14"/>
        <v>42031.837546296301</v>
      </c>
      <c r="T223" s="13">
        <f t="shared" si="15"/>
        <v>42091.79587962963</v>
      </c>
      <c r="U223">
        <f t="array" ref="U223">MEDIAN(IF($R223=$R$1:$R$5000,IF($G223=$G$1:$G$5000,IF($F223=$F$1:$F$5000,$D$1:$D$5000))))</f>
        <v>12250</v>
      </c>
      <c r="V223">
        <f t="array" ref="V223">MEDIAN(IF($R223=$R$1:$R$5000,IF($G223=$G$1:$G$5000,IF($F223=$F$1:$F$5000,$E$1:$E$5000))))</f>
        <v>14</v>
      </c>
    </row>
    <row r="224" spans="1:22" ht="43.5" hidden="1" x14ac:dyDescent="0.35">
      <c r="A224">
        <v>222</v>
      </c>
      <c r="B224" s="3" t="s">
        <v>224</v>
      </c>
      <c r="C224" s="9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t="s">
        <v>8319</v>
      </c>
      <c r="R224" t="s">
        <v>8323</v>
      </c>
      <c r="S224" s="13">
        <f t="shared" si="14"/>
        <v>42031.769884259258</v>
      </c>
      <c r="T224" s="13">
        <f t="shared" si="15"/>
        <v>42090.110416666663</v>
      </c>
      <c r="U224">
        <f t="array" ref="U224">MEDIAN(IF($R224=$R$1:$R$5000,IF($G224=$G$1:$G$5000,IF($F224=$F$1:$F$5000,$D$1:$D$5000))))</f>
        <v>12250</v>
      </c>
      <c r="V224">
        <f t="array" ref="V224">MEDIAN(IF($R224=$R$1:$R$5000,IF($G224=$G$1:$G$5000,IF($F224=$F$1:$F$5000,$E$1:$E$5000))))</f>
        <v>14</v>
      </c>
    </row>
    <row r="225" spans="1:22" ht="58" hidden="1" x14ac:dyDescent="0.35">
      <c r="A225">
        <v>223</v>
      </c>
      <c r="B225" s="3" t="s">
        <v>225</v>
      </c>
      <c r="C225" s="9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t="s">
        <v>8319</v>
      </c>
      <c r="R225" t="s">
        <v>8323</v>
      </c>
      <c r="S225" s="13">
        <f t="shared" si="14"/>
        <v>42482.048032407409</v>
      </c>
      <c r="T225" s="13">
        <f t="shared" si="15"/>
        <v>42512.045138888891</v>
      </c>
      <c r="U225">
        <f t="array" ref="U225">MEDIAN(IF($R225=$R$1:$R$5000,IF($G225=$G$1:$G$5000,IF($F225=$F$1:$F$5000,$D$1:$D$5000))))</f>
        <v>12250</v>
      </c>
      <c r="V225">
        <f t="array" ref="V225">MEDIAN(IF($R225=$R$1:$R$5000,IF($G225=$G$1:$G$5000,IF($F225=$F$1:$F$5000,$E$1:$E$5000))))</f>
        <v>14</v>
      </c>
    </row>
    <row r="226" spans="1:22" ht="58" hidden="1" x14ac:dyDescent="0.35">
      <c r="A226">
        <v>224</v>
      </c>
      <c r="B226" s="3" t="s">
        <v>226</v>
      </c>
      <c r="C226" s="9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t="s">
        <v>8319</v>
      </c>
      <c r="R226" t="s">
        <v>8323</v>
      </c>
      <c r="S226" s="13">
        <f t="shared" si="14"/>
        <v>42135.235254629632</v>
      </c>
      <c r="T226" s="13">
        <f t="shared" si="15"/>
        <v>42195.235254629632</v>
      </c>
      <c r="U226">
        <f t="array" ref="U226">MEDIAN(IF($R226=$R$1:$R$5000,IF($G226=$G$1:$G$5000,IF($F226=$F$1:$F$5000,$D$1:$D$5000))))</f>
        <v>50000</v>
      </c>
      <c r="V226">
        <f t="array" ref="V226">MEDIAN(IF($R226=$R$1:$R$5000,IF($G226=$G$1:$G$5000,IF($F226=$F$1:$F$5000,$E$1:$E$5000))))</f>
        <v>250</v>
      </c>
    </row>
    <row r="227" spans="1:22" ht="43.5" hidden="1" x14ac:dyDescent="0.35">
      <c r="A227">
        <v>225</v>
      </c>
      <c r="B227" s="3" t="s">
        <v>227</v>
      </c>
      <c r="C227" s="9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t="s">
        <v>8319</v>
      </c>
      <c r="R227" t="s">
        <v>8323</v>
      </c>
      <c r="S227" s="13">
        <f t="shared" si="14"/>
        <v>42438.961273148147</v>
      </c>
      <c r="T227" s="13">
        <f t="shared" si="15"/>
        <v>42468.919606481482</v>
      </c>
      <c r="U227">
        <f t="array" ref="U227">MEDIAN(IF($R227=$R$1:$R$5000,IF($G227=$G$1:$G$5000,IF($F227=$F$1:$F$5000,$D$1:$D$5000))))</f>
        <v>12250</v>
      </c>
      <c r="V227">
        <f t="array" ref="V227">MEDIAN(IF($R227=$R$1:$R$5000,IF($G227=$G$1:$G$5000,IF($F227=$F$1:$F$5000,$E$1:$E$5000))))</f>
        <v>14</v>
      </c>
    </row>
    <row r="228" spans="1:22" ht="43.5" hidden="1" x14ac:dyDescent="0.35">
      <c r="A228">
        <v>226</v>
      </c>
      <c r="B228" s="3" t="s">
        <v>228</v>
      </c>
      <c r="C228" s="9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t="s">
        <v>8319</v>
      </c>
      <c r="R228" t="s">
        <v>8323</v>
      </c>
      <c r="S228" s="13">
        <f t="shared" si="14"/>
        <v>42106.666018518517</v>
      </c>
      <c r="T228" s="13">
        <f t="shared" si="15"/>
        <v>42155.395138888889</v>
      </c>
      <c r="U228">
        <f t="array" ref="U228">MEDIAN(IF($R228=$R$1:$R$5000,IF($G228=$G$1:$G$5000,IF($F228=$F$1:$F$5000,$D$1:$D$5000))))</f>
        <v>3461.5</v>
      </c>
      <c r="V228">
        <f t="array" ref="V228">MEDIAN(IF($R228=$R$1:$R$5000,IF($G228=$G$1:$G$5000,IF($F228=$F$1:$F$5000,$E$1:$E$5000))))</f>
        <v>256</v>
      </c>
    </row>
    <row r="229" spans="1:22" ht="43.5" hidden="1" x14ac:dyDescent="0.35">
      <c r="A229">
        <v>227</v>
      </c>
      <c r="B229" s="3" t="s">
        <v>229</v>
      </c>
      <c r="C229" s="9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t="s">
        <v>8319</v>
      </c>
      <c r="R229" t="s">
        <v>8323</v>
      </c>
      <c r="S229" s="13">
        <f t="shared" si="14"/>
        <v>42164.893993055557</v>
      </c>
      <c r="T229" s="13">
        <f t="shared" si="15"/>
        <v>42194.893993055557</v>
      </c>
      <c r="U229">
        <f t="array" ref="U229">MEDIAN(IF($R229=$R$1:$R$5000,IF($G229=$G$1:$G$5000,IF($F229=$F$1:$F$5000,$D$1:$D$5000))))</f>
        <v>12250</v>
      </c>
      <c r="V229">
        <f t="array" ref="V229">MEDIAN(IF($R229=$R$1:$R$5000,IF($G229=$G$1:$G$5000,IF($F229=$F$1:$F$5000,$E$1:$E$5000))))</f>
        <v>14</v>
      </c>
    </row>
    <row r="230" spans="1:22" ht="29" hidden="1" x14ac:dyDescent="0.35">
      <c r="A230">
        <v>228</v>
      </c>
      <c r="B230" s="3" t="s">
        <v>230</v>
      </c>
      <c r="C230" s="9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t="s">
        <v>8319</v>
      </c>
      <c r="R230" t="s">
        <v>8323</v>
      </c>
      <c r="S230" s="13">
        <f t="shared" si="14"/>
        <v>42096.686400462961</v>
      </c>
      <c r="T230" s="13">
        <f t="shared" si="15"/>
        <v>42156.686400462961</v>
      </c>
      <c r="U230">
        <f t="array" ref="U230">MEDIAN(IF($R230=$R$1:$R$5000,IF($G230=$G$1:$G$5000,IF($F230=$F$1:$F$5000,$D$1:$D$5000))))</f>
        <v>3461.5</v>
      </c>
      <c r="V230">
        <f t="array" ref="V230">MEDIAN(IF($R230=$R$1:$R$5000,IF($G230=$G$1:$G$5000,IF($F230=$F$1:$F$5000,$E$1:$E$5000))))</f>
        <v>256</v>
      </c>
    </row>
    <row r="231" spans="1:22" ht="43.5" hidden="1" x14ac:dyDescent="0.35">
      <c r="A231">
        <v>229</v>
      </c>
      <c r="B231" s="3" t="s">
        <v>231</v>
      </c>
      <c r="C231" s="9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t="s">
        <v>8319</v>
      </c>
      <c r="R231" t="s">
        <v>8323</v>
      </c>
      <c r="S231" s="13">
        <f t="shared" si="14"/>
        <v>42383.933993055558</v>
      </c>
      <c r="T231" s="13">
        <f t="shared" si="15"/>
        <v>42413.933993055558</v>
      </c>
      <c r="U231">
        <f t="array" ref="U231">MEDIAN(IF($R231=$R$1:$R$5000,IF($G231=$G$1:$G$5000,IF($F231=$F$1:$F$5000,$D$1:$D$5000))))</f>
        <v>3000</v>
      </c>
      <c r="V231">
        <f t="array" ref="V231">MEDIAN(IF($R231=$R$1:$R$5000,IF($G231=$G$1:$G$5000,IF($F231=$F$1:$F$5000,$E$1:$E$5000))))</f>
        <v>0</v>
      </c>
    </row>
    <row r="232" spans="1:22" ht="43.5" hidden="1" x14ac:dyDescent="0.35">
      <c r="A232">
        <v>230</v>
      </c>
      <c r="B232" s="3" t="s">
        <v>232</v>
      </c>
      <c r="C232" s="9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t="s">
        <v>8319</v>
      </c>
      <c r="R232" t="s">
        <v>8323</v>
      </c>
      <c r="S232" s="13">
        <f t="shared" si="14"/>
        <v>42129.777210648142</v>
      </c>
      <c r="T232" s="13">
        <f t="shared" si="15"/>
        <v>42159.777210648142</v>
      </c>
      <c r="U232">
        <f t="array" ref="U232">MEDIAN(IF($R232=$R$1:$R$5000,IF($G232=$G$1:$G$5000,IF($F232=$F$1:$F$5000,$D$1:$D$5000))))</f>
        <v>12250</v>
      </c>
      <c r="V232">
        <f t="array" ref="V232">MEDIAN(IF($R232=$R$1:$R$5000,IF($G232=$G$1:$G$5000,IF($F232=$F$1:$F$5000,$E$1:$E$5000))))</f>
        <v>14</v>
      </c>
    </row>
    <row r="233" spans="1:22" ht="43.5" hidden="1" x14ac:dyDescent="0.35">
      <c r="A233">
        <v>231</v>
      </c>
      <c r="B233" s="3" t="s">
        <v>233</v>
      </c>
      <c r="C233" s="9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t="s">
        <v>8319</v>
      </c>
      <c r="R233" t="s">
        <v>8323</v>
      </c>
      <c r="S233" s="13">
        <f t="shared" si="14"/>
        <v>42341.958923611113</v>
      </c>
      <c r="T233" s="13">
        <f t="shared" si="15"/>
        <v>42371.958923611113</v>
      </c>
      <c r="U233">
        <f t="array" ref="U233">MEDIAN(IF($R233=$R$1:$R$5000,IF($G233=$G$1:$G$5000,IF($F233=$F$1:$F$5000,$D$1:$D$5000))))</f>
        <v>12250</v>
      </c>
      <c r="V233">
        <f t="array" ref="V233">MEDIAN(IF($R233=$R$1:$R$5000,IF($G233=$G$1:$G$5000,IF($F233=$F$1:$F$5000,$E$1:$E$5000))))</f>
        <v>14</v>
      </c>
    </row>
    <row r="234" spans="1:22" ht="43.5" hidden="1" x14ac:dyDescent="0.35">
      <c r="A234">
        <v>232</v>
      </c>
      <c r="B234" s="3" t="s">
        <v>234</v>
      </c>
      <c r="C234" s="9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t="s">
        <v>8319</v>
      </c>
      <c r="R234" t="s">
        <v>8323</v>
      </c>
      <c r="S234" s="13">
        <f t="shared" si="14"/>
        <v>42032.82576388889</v>
      </c>
      <c r="T234" s="13">
        <f t="shared" si="15"/>
        <v>42062.82576388889</v>
      </c>
      <c r="U234">
        <f t="array" ref="U234">MEDIAN(IF($R234=$R$1:$R$5000,IF($G234=$G$1:$G$5000,IF($F234=$F$1:$F$5000,$D$1:$D$5000))))</f>
        <v>3461.5</v>
      </c>
      <c r="V234">
        <f t="array" ref="V234">MEDIAN(IF($R234=$R$1:$R$5000,IF($G234=$G$1:$G$5000,IF($F234=$F$1:$F$5000,$E$1:$E$5000))))</f>
        <v>256</v>
      </c>
    </row>
    <row r="235" spans="1:22" ht="43.5" hidden="1" x14ac:dyDescent="0.35">
      <c r="A235">
        <v>233</v>
      </c>
      <c r="B235" s="3" t="s">
        <v>235</v>
      </c>
      <c r="C235" s="9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t="s">
        <v>8319</v>
      </c>
      <c r="R235" t="s">
        <v>8323</v>
      </c>
      <c r="S235" s="13">
        <f t="shared" si="14"/>
        <v>42612.911712962959</v>
      </c>
      <c r="T235" s="13">
        <f t="shared" si="15"/>
        <v>42642.911712962959</v>
      </c>
      <c r="U235">
        <f t="array" ref="U235">MEDIAN(IF($R235=$R$1:$R$5000,IF($G235=$G$1:$G$5000,IF($F235=$F$1:$F$5000,$D$1:$D$5000))))</f>
        <v>12250</v>
      </c>
      <c r="V235">
        <f t="array" ref="V235">MEDIAN(IF($R235=$R$1:$R$5000,IF($G235=$G$1:$G$5000,IF($F235=$F$1:$F$5000,$E$1:$E$5000))))</f>
        <v>14</v>
      </c>
    </row>
    <row r="236" spans="1:22" ht="58" hidden="1" x14ac:dyDescent="0.35">
      <c r="A236">
        <v>234</v>
      </c>
      <c r="B236" s="3" t="s">
        <v>236</v>
      </c>
      <c r="C236" s="9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t="s">
        <v>8319</v>
      </c>
      <c r="R236" t="s">
        <v>8323</v>
      </c>
      <c r="S236" s="13">
        <f t="shared" si="14"/>
        <v>42136.035405092596</v>
      </c>
      <c r="T236" s="13">
        <f t="shared" si="15"/>
        <v>42176.035405092596</v>
      </c>
      <c r="U236">
        <f t="array" ref="U236">MEDIAN(IF($R236=$R$1:$R$5000,IF($G236=$G$1:$G$5000,IF($F236=$F$1:$F$5000,$D$1:$D$5000))))</f>
        <v>12250</v>
      </c>
      <c r="V236">
        <f t="array" ref="V236">MEDIAN(IF($R236=$R$1:$R$5000,IF($G236=$G$1:$G$5000,IF($F236=$F$1:$F$5000,$E$1:$E$5000))))</f>
        <v>14</v>
      </c>
    </row>
    <row r="237" spans="1:22" ht="43.5" hidden="1" x14ac:dyDescent="0.35">
      <c r="A237">
        <v>235</v>
      </c>
      <c r="B237" s="3" t="s">
        <v>237</v>
      </c>
      <c r="C237" s="9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t="s">
        <v>8319</v>
      </c>
      <c r="R237" t="s">
        <v>8323</v>
      </c>
      <c r="S237" s="13">
        <f t="shared" si="14"/>
        <v>42164.908530092594</v>
      </c>
      <c r="T237" s="13">
        <f t="shared" si="15"/>
        <v>42194.908530092594</v>
      </c>
      <c r="U237">
        <f t="array" ref="U237">MEDIAN(IF($R237=$R$1:$R$5000,IF($G237=$G$1:$G$5000,IF($F237=$F$1:$F$5000,$D$1:$D$5000))))</f>
        <v>12250</v>
      </c>
      <c r="V237">
        <f t="array" ref="V237">MEDIAN(IF($R237=$R$1:$R$5000,IF($G237=$G$1:$G$5000,IF($F237=$F$1:$F$5000,$E$1:$E$5000))))</f>
        <v>14</v>
      </c>
    </row>
    <row r="238" spans="1:22" ht="43.5" hidden="1" x14ac:dyDescent="0.35">
      <c r="A238">
        <v>236</v>
      </c>
      <c r="B238" s="3" t="s">
        <v>238</v>
      </c>
      <c r="C238" s="9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t="s">
        <v>8319</v>
      </c>
      <c r="R238" t="s">
        <v>8323</v>
      </c>
      <c r="S238" s="13">
        <f t="shared" si="14"/>
        <v>42321.08447916666</v>
      </c>
      <c r="T238" s="13">
        <f t="shared" si="15"/>
        <v>42374</v>
      </c>
      <c r="U238">
        <f t="array" ref="U238">MEDIAN(IF($R238=$R$1:$R$5000,IF($G238=$G$1:$G$5000,IF($F238=$F$1:$F$5000,$D$1:$D$5000))))</f>
        <v>12250</v>
      </c>
      <c r="V238">
        <f t="array" ref="V238">MEDIAN(IF($R238=$R$1:$R$5000,IF($G238=$G$1:$G$5000,IF($F238=$F$1:$F$5000,$E$1:$E$5000))))</f>
        <v>14</v>
      </c>
    </row>
    <row r="239" spans="1:22" ht="29" hidden="1" x14ac:dyDescent="0.35">
      <c r="A239">
        <v>237</v>
      </c>
      <c r="B239" s="3" t="s">
        <v>239</v>
      </c>
      <c r="C239" s="9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t="s">
        <v>8319</v>
      </c>
      <c r="R239" t="s">
        <v>8323</v>
      </c>
      <c r="S239" s="13">
        <f t="shared" si="14"/>
        <v>42377.577187499999</v>
      </c>
      <c r="T239" s="13">
        <f t="shared" si="15"/>
        <v>42437.577187499999</v>
      </c>
      <c r="U239">
        <f t="array" ref="U239">MEDIAN(IF($R239=$R$1:$R$5000,IF($G239=$G$1:$G$5000,IF($F239=$F$1:$F$5000,$D$1:$D$5000))))</f>
        <v>12250</v>
      </c>
      <c r="V239">
        <f t="array" ref="V239">MEDIAN(IF($R239=$R$1:$R$5000,IF($G239=$G$1:$G$5000,IF($F239=$F$1:$F$5000,$E$1:$E$5000))))</f>
        <v>14</v>
      </c>
    </row>
    <row r="240" spans="1:22" ht="43.5" hidden="1" x14ac:dyDescent="0.35">
      <c r="A240">
        <v>238</v>
      </c>
      <c r="B240" s="3" t="s">
        <v>240</v>
      </c>
      <c r="C240" s="9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t="s">
        <v>8319</v>
      </c>
      <c r="R240" t="s">
        <v>8323</v>
      </c>
      <c r="S240" s="13">
        <f t="shared" si="14"/>
        <v>42713.962499999994</v>
      </c>
      <c r="T240" s="13">
        <f t="shared" si="15"/>
        <v>42734.375</v>
      </c>
      <c r="U240">
        <f t="array" ref="U240">MEDIAN(IF($R240=$R$1:$R$5000,IF($G240=$G$1:$G$5000,IF($F240=$F$1:$F$5000,$D$1:$D$5000))))</f>
        <v>12250</v>
      </c>
      <c r="V240">
        <f t="array" ref="V240">MEDIAN(IF($R240=$R$1:$R$5000,IF($G240=$G$1:$G$5000,IF($F240=$F$1:$F$5000,$E$1:$E$5000))))</f>
        <v>14</v>
      </c>
    </row>
    <row r="241" spans="1:22" ht="43.5" hidden="1" x14ac:dyDescent="0.35">
      <c r="A241">
        <v>239</v>
      </c>
      <c r="B241" s="3" t="s">
        <v>241</v>
      </c>
      <c r="C241" s="9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t="s">
        <v>8319</v>
      </c>
      <c r="R241" t="s">
        <v>8323</v>
      </c>
      <c r="S241" s="13">
        <f t="shared" si="14"/>
        <v>42297.110300925924</v>
      </c>
      <c r="T241" s="13">
        <f t="shared" si="15"/>
        <v>42316.5</v>
      </c>
      <c r="U241">
        <f t="array" ref="U241">MEDIAN(IF($R241=$R$1:$R$5000,IF($G241=$G$1:$G$5000,IF($F241=$F$1:$F$5000,$D$1:$D$5000))))</f>
        <v>50000</v>
      </c>
      <c r="V241">
        <f t="array" ref="V241">MEDIAN(IF($R241=$R$1:$R$5000,IF($G241=$G$1:$G$5000,IF($F241=$F$1:$F$5000,$E$1:$E$5000))))</f>
        <v>250</v>
      </c>
    </row>
    <row r="242" spans="1:22" ht="58" hidden="1" x14ac:dyDescent="0.35">
      <c r="A242">
        <v>240</v>
      </c>
      <c r="B242" s="3" t="s">
        <v>242</v>
      </c>
      <c r="C242" s="9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t="s">
        <v>8319</v>
      </c>
      <c r="R242" t="s">
        <v>8324</v>
      </c>
      <c r="S242" s="13">
        <f t="shared" si="14"/>
        <v>41354.708460648151</v>
      </c>
      <c r="T242" s="13">
        <f t="shared" si="15"/>
        <v>41399.708460648151</v>
      </c>
      <c r="U242">
        <f t="array" ref="U242">MEDIAN(IF($R242=$R$1:$R$5000,IF($G242=$G$1:$G$5000,IF($F242=$F$1:$F$5000,$D$1:$D$5000))))</f>
        <v>12650</v>
      </c>
      <c r="V242">
        <f t="array" ref="V242">MEDIAN(IF($R242=$R$1:$R$5000,IF($G242=$G$1:$G$5000,IF($F242=$F$1:$F$5000,$E$1:$E$5000))))</f>
        <v>15354.275</v>
      </c>
    </row>
    <row r="243" spans="1:22" ht="43.5" hidden="1" x14ac:dyDescent="0.35">
      <c r="A243">
        <v>241</v>
      </c>
      <c r="B243" s="3" t="s">
        <v>243</v>
      </c>
      <c r="C243" s="9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t="s">
        <v>8319</v>
      </c>
      <c r="R243" t="s">
        <v>8324</v>
      </c>
      <c r="S243" s="13">
        <f t="shared" si="14"/>
        <v>41949.697962962964</v>
      </c>
      <c r="T243" s="13">
        <f t="shared" si="15"/>
        <v>41994.697962962964</v>
      </c>
      <c r="U243">
        <f t="array" ref="U243">MEDIAN(IF($R243=$R$1:$R$5000,IF($G243=$G$1:$G$5000,IF($F243=$F$1:$F$5000,$D$1:$D$5000))))</f>
        <v>12650</v>
      </c>
      <c r="V243">
        <f t="array" ref="V243">MEDIAN(IF($R243=$R$1:$R$5000,IF($G243=$G$1:$G$5000,IF($F243=$F$1:$F$5000,$E$1:$E$5000))))</f>
        <v>15354.275</v>
      </c>
    </row>
    <row r="244" spans="1:22" ht="43.5" hidden="1" x14ac:dyDescent="0.35">
      <c r="A244">
        <v>242</v>
      </c>
      <c r="B244" s="3" t="s">
        <v>244</v>
      </c>
      <c r="C244" s="9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t="s">
        <v>8319</v>
      </c>
      <c r="R244" t="s">
        <v>8324</v>
      </c>
      <c r="S244" s="13">
        <f t="shared" si="14"/>
        <v>40862.492939814816</v>
      </c>
      <c r="T244" s="13">
        <f t="shared" si="15"/>
        <v>40897.492939814816</v>
      </c>
      <c r="U244">
        <f t="array" ref="U244">MEDIAN(IF($R244=$R$1:$R$5000,IF($G244=$G$1:$G$5000,IF($F244=$F$1:$F$5000,$D$1:$D$5000))))</f>
        <v>12650</v>
      </c>
      <c r="V244">
        <f t="array" ref="V244">MEDIAN(IF($R244=$R$1:$R$5000,IF($G244=$G$1:$G$5000,IF($F244=$F$1:$F$5000,$E$1:$E$5000))))</f>
        <v>15354.275</v>
      </c>
    </row>
    <row r="245" spans="1:22" ht="43.5" hidden="1" x14ac:dyDescent="0.35">
      <c r="A245">
        <v>243</v>
      </c>
      <c r="B245" s="3" t="s">
        <v>245</v>
      </c>
      <c r="C245" s="9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t="s">
        <v>8319</v>
      </c>
      <c r="R245" t="s">
        <v>8324</v>
      </c>
      <c r="S245" s="13">
        <f t="shared" si="14"/>
        <v>41662.047500000001</v>
      </c>
      <c r="T245" s="13">
        <f t="shared" si="15"/>
        <v>41692.047500000001</v>
      </c>
      <c r="U245">
        <f t="array" ref="U245">MEDIAN(IF($R245=$R$1:$R$5000,IF($G245=$G$1:$G$5000,IF($F245=$F$1:$F$5000,$D$1:$D$5000))))</f>
        <v>12650</v>
      </c>
      <c r="V245">
        <f t="array" ref="V245">MEDIAN(IF($R245=$R$1:$R$5000,IF($G245=$G$1:$G$5000,IF($F245=$F$1:$F$5000,$E$1:$E$5000))))</f>
        <v>15354.275</v>
      </c>
    </row>
    <row r="246" spans="1:22" ht="58" hidden="1" x14ac:dyDescent="0.35">
      <c r="A246">
        <v>244</v>
      </c>
      <c r="B246" s="4">
        <v>39756</v>
      </c>
      <c r="C246" s="9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t="s">
        <v>8319</v>
      </c>
      <c r="R246" t="s">
        <v>8324</v>
      </c>
      <c r="S246" s="13">
        <f t="shared" si="14"/>
        <v>40213.323599537034</v>
      </c>
      <c r="T246" s="13">
        <f t="shared" si="15"/>
        <v>40253.29583333333</v>
      </c>
      <c r="U246">
        <f t="array" ref="U246">MEDIAN(IF($R246=$R$1:$R$5000,IF($G246=$G$1:$G$5000,IF($F246=$F$1:$F$5000,$D$1:$D$5000))))</f>
        <v>12650</v>
      </c>
      <c r="V246">
        <f t="array" ref="V246">MEDIAN(IF($R246=$R$1:$R$5000,IF($G246=$G$1:$G$5000,IF($F246=$F$1:$F$5000,$E$1:$E$5000))))</f>
        <v>15354.275</v>
      </c>
    </row>
    <row r="247" spans="1:22" ht="43.5" hidden="1" x14ac:dyDescent="0.35">
      <c r="A247">
        <v>245</v>
      </c>
      <c r="B247" s="3" t="s">
        <v>246</v>
      </c>
      <c r="C247" s="9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t="s">
        <v>8319</v>
      </c>
      <c r="R247" t="s">
        <v>8324</v>
      </c>
      <c r="S247" s="13">
        <f t="shared" si="14"/>
        <v>41107.053067129629</v>
      </c>
      <c r="T247" s="13">
        <f t="shared" si="15"/>
        <v>41137.053067129629</v>
      </c>
      <c r="U247">
        <f t="array" ref="U247">MEDIAN(IF($R247=$R$1:$R$5000,IF($G247=$G$1:$G$5000,IF($F247=$F$1:$F$5000,$D$1:$D$5000))))</f>
        <v>12650</v>
      </c>
      <c r="V247">
        <f t="array" ref="V247">MEDIAN(IF($R247=$R$1:$R$5000,IF($G247=$G$1:$G$5000,IF($F247=$F$1:$F$5000,$E$1:$E$5000))))</f>
        <v>15354.275</v>
      </c>
    </row>
    <row r="248" spans="1:22" ht="43.5" hidden="1" x14ac:dyDescent="0.35">
      <c r="A248">
        <v>246</v>
      </c>
      <c r="B248" s="3" t="s">
        <v>247</v>
      </c>
      <c r="C248" s="9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t="s">
        <v>8319</v>
      </c>
      <c r="R248" t="s">
        <v>8324</v>
      </c>
      <c r="S248" s="13">
        <f t="shared" si="14"/>
        <v>40480.363483796296</v>
      </c>
      <c r="T248" s="13">
        <f t="shared" si="15"/>
        <v>40530.405150462961</v>
      </c>
      <c r="U248">
        <f t="array" ref="U248">MEDIAN(IF($R248=$R$1:$R$5000,IF($G248=$G$1:$G$5000,IF($F248=$F$1:$F$5000,$D$1:$D$5000))))</f>
        <v>12650</v>
      </c>
      <c r="V248">
        <f t="array" ref="V248">MEDIAN(IF($R248=$R$1:$R$5000,IF($G248=$G$1:$G$5000,IF($F248=$F$1:$F$5000,$E$1:$E$5000))))</f>
        <v>15354.275</v>
      </c>
    </row>
    <row r="249" spans="1:22" ht="58" hidden="1" x14ac:dyDescent="0.35">
      <c r="A249">
        <v>247</v>
      </c>
      <c r="B249" s="3" t="s">
        <v>248</v>
      </c>
      <c r="C249" s="9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t="s">
        <v>8319</v>
      </c>
      <c r="R249" t="s">
        <v>8324</v>
      </c>
      <c r="S249" s="13">
        <f t="shared" si="14"/>
        <v>40430.604328703703</v>
      </c>
      <c r="T249" s="13">
        <f t="shared" si="15"/>
        <v>40467.152083333334</v>
      </c>
      <c r="U249">
        <f t="array" ref="U249">MEDIAN(IF($R249=$R$1:$R$5000,IF($G249=$G$1:$G$5000,IF($F249=$F$1:$F$5000,$D$1:$D$5000))))</f>
        <v>12650</v>
      </c>
      <c r="V249">
        <f t="array" ref="V249">MEDIAN(IF($R249=$R$1:$R$5000,IF($G249=$G$1:$G$5000,IF($F249=$F$1:$F$5000,$E$1:$E$5000))))</f>
        <v>15354.275</v>
      </c>
    </row>
    <row r="250" spans="1:22" ht="43.5" hidden="1" x14ac:dyDescent="0.35">
      <c r="A250">
        <v>248</v>
      </c>
      <c r="B250" s="3" t="s">
        <v>249</v>
      </c>
      <c r="C250" s="9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t="s">
        <v>8319</v>
      </c>
      <c r="R250" t="s">
        <v>8324</v>
      </c>
      <c r="S250" s="13">
        <f t="shared" si="14"/>
        <v>40870.774409722224</v>
      </c>
      <c r="T250" s="13">
        <f t="shared" si="15"/>
        <v>40915.774409722224</v>
      </c>
      <c r="U250">
        <f t="array" ref="U250">MEDIAN(IF($R250=$R$1:$R$5000,IF($G250=$G$1:$G$5000,IF($F250=$F$1:$F$5000,$D$1:$D$5000))))</f>
        <v>12650</v>
      </c>
      <c r="V250">
        <f t="array" ref="V250">MEDIAN(IF($R250=$R$1:$R$5000,IF($G250=$G$1:$G$5000,IF($F250=$F$1:$F$5000,$E$1:$E$5000))))</f>
        <v>15354.275</v>
      </c>
    </row>
    <row r="251" spans="1:22" ht="58" hidden="1" x14ac:dyDescent="0.35">
      <c r="A251">
        <v>249</v>
      </c>
      <c r="B251" s="3" t="s">
        <v>250</v>
      </c>
      <c r="C251" s="9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t="s">
        <v>8319</v>
      </c>
      <c r="R251" t="s">
        <v>8324</v>
      </c>
      <c r="S251" s="13">
        <f t="shared" si="14"/>
        <v>40332.923842592594</v>
      </c>
      <c r="T251" s="13">
        <f t="shared" si="15"/>
        <v>40412.736111111109</v>
      </c>
      <c r="U251">
        <f t="array" ref="U251">MEDIAN(IF($R251=$R$1:$R$5000,IF($G251=$G$1:$G$5000,IF($F251=$F$1:$F$5000,$D$1:$D$5000))))</f>
        <v>12650</v>
      </c>
      <c r="V251">
        <f t="array" ref="V251">MEDIAN(IF($R251=$R$1:$R$5000,IF($G251=$G$1:$G$5000,IF($F251=$F$1:$F$5000,$E$1:$E$5000))))</f>
        <v>15354.275</v>
      </c>
    </row>
    <row r="252" spans="1:22" ht="43.5" hidden="1" x14ac:dyDescent="0.35">
      <c r="A252">
        <v>250</v>
      </c>
      <c r="B252" s="3" t="s">
        <v>251</v>
      </c>
      <c r="C252" s="9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t="s">
        <v>8319</v>
      </c>
      <c r="R252" t="s">
        <v>8324</v>
      </c>
      <c r="S252" s="13">
        <f t="shared" si="14"/>
        <v>41401.565868055557</v>
      </c>
      <c r="T252" s="13">
        <f t="shared" si="15"/>
        <v>41431.565868055557</v>
      </c>
      <c r="U252">
        <f t="array" ref="U252">MEDIAN(IF($R252=$R$1:$R$5000,IF($G252=$G$1:$G$5000,IF($F252=$F$1:$F$5000,$D$1:$D$5000))))</f>
        <v>12650</v>
      </c>
      <c r="V252">
        <f t="array" ref="V252">MEDIAN(IF($R252=$R$1:$R$5000,IF($G252=$G$1:$G$5000,IF($F252=$F$1:$F$5000,$E$1:$E$5000))))</f>
        <v>15354.275</v>
      </c>
    </row>
    <row r="253" spans="1:22" ht="43.5" hidden="1" x14ac:dyDescent="0.35">
      <c r="A253">
        <v>251</v>
      </c>
      <c r="B253" s="3" t="s">
        <v>252</v>
      </c>
      <c r="C253" s="9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t="s">
        <v>8319</v>
      </c>
      <c r="R253" t="s">
        <v>8324</v>
      </c>
      <c r="S253" s="13">
        <f t="shared" si="14"/>
        <v>41013.787569444445</v>
      </c>
      <c r="T253" s="13">
        <f t="shared" si="15"/>
        <v>41045.791666666664</v>
      </c>
      <c r="U253">
        <f t="array" ref="U253">MEDIAN(IF($R253=$R$1:$R$5000,IF($G253=$G$1:$G$5000,IF($F253=$F$1:$F$5000,$D$1:$D$5000))))</f>
        <v>12650</v>
      </c>
      <c r="V253">
        <f t="array" ref="V253">MEDIAN(IF($R253=$R$1:$R$5000,IF($G253=$G$1:$G$5000,IF($F253=$F$1:$F$5000,$E$1:$E$5000))))</f>
        <v>15354.275</v>
      </c>
    </row>
    <row r="254" spans="1:22" ht="43.5" hidden="1" x14ac:dyDescent="0.35">
      <c r="A254">
        <v>252</v>
      </c>
      <c r="B254" s="3" t="s">
        <v>253</v>
      </c>
      <c r="C254" s="9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t="s">
        <v>8319</v>
      </c>
      <c r="R254" t="s">
        <v>8324</v>
      </c>
      <c r="S254" s="13">
        <f t="shared" si="14"/>
        <v>40266.662708333337</v>
      </c>
      <c r="T254" s="13">
        <f t="shared" si="15"/>
        <v>40330.165972222225</v>
      </c>
      <c r="U254">
        <f t="array" ref="U254">MEDIAN(IF($R254=$R$1:$R$5000,IF($G254=$G$1:$G$5000,IF($F254=$F$1:$F$5000,$D$1:$D$5000))))</f>
        <v>12650</v>
      </c>
      <c r="V254">
        <f t="array" ref="V254">MEDIAN(IF($R254=$R$1:$R$5000,IF($G254=$G$1:$G$5000,IF($F254=$F$1:$F$5000,$E$1:$E$5000))))</f>
        <v>15354.275</v>
      </c>
    </row>
    <row r="255" spans="1:22" ht="58" hidden="1" x14ac:dyDescent="0.35">
      <c r="A255">
        <v>253</v>
      </c>
      <c r="B255" s="3" t="s">
        <v>254</v>
      </c>
      <c r="C255" s="9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t="s">
        <v>8319</v>
      </c>
      <c r="R255" t="s">
        <v>8324</v>
      </c>
      <c r="S255" s="13">
        <f t="shared" si="14"/>
        <v>40924.650868055556</v>
      </c>
      <c r="T255" s="13">
        <f t="shared" si="15"/>
        <v>40954.650868055556</v>
      </c>
      <c r="U255">
        <f t="array" ref="U255">MEDIAN(IF($R255=$R$1:$R$5000,IF($G255=$G$1:$G$5000,IF($F255=$F$1:$F$5000,$D$1:$D$5000))))</f>
        <v>12650</v>
      </c>
      <c r="V255">
        <f t="array" ref="V255">MEDIAN(IF($R255=$R$1:$R$5000,IF($G255=$G$1:$G$5000,IF($F255=$F$1:$F$5000,$E$1:$E$5000))))</f>
        <v>15354.275</v>
      </c>
    </row>
    <row r="256" spans="1:22" ht="43.5" hidden="1" x14ac:dyDescent="0.35">
      <c r="A256">
        <v>254</v>
      </c>
      <c r="B256" s="3" t="s">
        <v>255</v>
      </c>
      <c r="C256" s="9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t="s">
        <v>8319</v>
      </c>
      <c r="R256" t="s">
        <v>8324</v>
      </c>
      <c r="S256" s="13">
        <f t="shared" si="14"/>
        <v>42263.952662037031</v>
      </c>
      <c r="T256" s="13">
        <f t="shared" si="15"/>
        <v>42294.083333333328</v>
      </c>
      <c r="U256">
        <f t="array" ref="U256">MEDIAN(IF($R256=$R$1:$R$5000,IF($G256=$G$1:$G$5000,IF($F256=$F$1:$F$5000,$D$1:$D$5000))))</f>
        <v>12650</v>
      </c>
      <c r="V256">
        <f t="array" ref="V256">MEDIAN(IF($R256=$R$1:$R$5000,IF($G256=$G$1:$G$5000,IF($F256=$F$1:$F$5000,$E$1:$E$5000))))</f>
        <v>15354.275</v>
      </c>
    </row>
    <row r="257" spans="1:22" ht="29" hidden="1" x14ac:dyDescent="0.35">
      <c r="A257">
        <v>255</v>
      </c>
      <c r="B257" s="3" t="s">
        <v>256</v>
      </c>
      <c r="C257" s="9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t="s">
        <v>8319</v>
      </c>
      <c r="R257" t="s">
        <v>8324</v>
      </c>
      <c r="S257" s="13">
        <f t="shared" si="14"/>
        <v>40588.526412037041</v>
      </c>
      <c r="T257" s="13">
        <f t="shared" si="15"/>
        <v>40618.48474537037</v>
      </c>
      <c r="U257">
        <f t="array" ref="U257">MEDIAN(IF($R257=$R$1:$R$5000,IF($G257=$G$1:$G$5000,IF($F257=$F$1:$F$5000,$D$1:$D$5000))))</f>
        <v>12650</v>
      </c>
      <c r="V257">
        <f t="array" ref="V257">MEDIAN(IF($R257=$R$1:$R$5000,IF($G257=$G$1:$G$5000,IF($F257=$F$1:$F$5000,$E$1:$E$5000))))</f>
        <v>15354.275</v>
      </c>
    </row>
    <row r="258" spans="1:22" ht="58" hidden="1" x14ac:dyDescent="0.35">
      <c r="A258">
        <v>256</v>
      </c>
      <c r="B258" s="3" t="s">
        <v>257</v>
      </c>
      <c r="C258" s="9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t="s">
        <v>8319</v>
      </c>
      <c r="R258" t="s">
        <v>8324</v>
      </c>
      <c r="S258" s="13">
        <f t="shared" si="14"/>
        <v>41319.769293981481</v>
      </c>
      <c r="T258" s="13">
        <f t="shared" si="15"/>
        <v>41349.769293981481</v>
      </c>
      <c r="U258">
        <f t="array" ref="U258">MEDIAN(IF($R258=$R$1:$R$5000,IF($G258=$G$1:$G$5000,IF($F258=$F$1:$F$5000,$D$1:$D$5000))))</f>
        <v>12650</v>
      </c>
      <c r="V258">
        <f t="array" ref="V258">MEDIAN(IF($R258=$R$1:$R$5000,IF($G258=$G$1:$G$5000,IF($F258=$F$1:$F$5000,$E$1:$E$5000))))</f>
        <v>15354.275</v>
      </c>
    </row>
    <row r="259" spans="1:22" ht="43.5" hidden="1" x14ac:dyDescent="0.35">
      <c r="A259">
        <v>257</v>
      </c>
      <c r="B259" s="3" t="s">
        <v>258</v>
      </c>
      <c r="C259" s="9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t="s">
        <v>8319</v>
      </c>
      <c r="R259" t="s">
        <v>8324</v>
      </c>
      <c r="S259" s="13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  <c r="U259">
        <f t="array" ref="U259">MEDIAN(IF($R259=$R$1:$R$5000,IF($G259=$G$1:$G$5000,IF($F259=$F$1:$F$5000,$D$1:$D$5000))))</f>
        <v>12650</v>
      </c>
      <c r="V259">
        <f t="array" ref="V259">MEDIAN(IF($R259=$R$1:$R$5000,IF($G259=$G$1:$G$5000,IF($F259=$F$1:$F$5000,$E$1:$E$5000))))</f>
        <v>15354.275</v>
      </c>
    </row>
    <row r="260" spans="1:22" ht="58" hidden="1" x14ac:dyDescent="0.35">
      <c r="A260">
        <v>258</v>
      </c>
      <c r="B260" s="3" t="s">
        <v>259</v>
      </c>
      <c r="C260" s="9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t="s">
        <v>8319</v>
      </c>
      <c r="R260" t="s">
        <v>8324</v>
      </c>
      <c r="S260" s="13">
        <f t="shared" si="18"/>
        <v>40682.051689814813</v>
      </c>
      <c r="T260" s="13">
        <f t="shared" si="19"/>
        <v>40712.051689814813</v>
      </c>
      <c r="U260">
        <f t="array" ref="U260">MEDIAN(IF($R260=$R$1:$R$5000,IF($G260=$G$1:$G$5000,IF($F260=$F$1:$F$5000,$D$1:$D$5000))))</f>
        <v>12650</v>
      </c>
      <c r="V260">
        <f t="array" ref="V260">MEDIAN(IF($R260=$R$1:$R$5000,IF($G260=$G$1:$G$5000,IF($F260=$F$1:$F$5000,$E$1:$E$5000))))</f>
        <v>15354.275</v>
      </c>
    </row>
    <row r="261" spans="1:22" ht="58" hidden="1" x14ac:dyDescent="0.35">
      <c r="A261">
        <v>259</v>
      </c>
      <c r="B261" s="3" t="s">
        <v>260</v>
      </c>
      <c r="C261" s="9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t="s">
        <v>8319</v>
      </c>
      <c r="R261" t="s">
        <v>8324</v>
      </c>
      <c r="S261" s="13">
        <f t="shared" si="18"/>
        <v>42072.738067129627</v>
      </c>
      <c r="T261" s="13">
        <f t="shared" si="19"/>
        <v>42102.738067129627</v>
      </c>
      <c r="U261">
        <f t="array" ref="U261">MEDIAN(IF($R261=$R$1:$R$5000,IF($G261=$G$1:$G$5000,IF($F261=$F$1:$F$5000,$D$1:$D$5000))))</f>
        <v>12650</v>
      </c>
      <c r="V261">
        <f t="array" ref="V261">MEDIAN(IF($R261=$R$1:$R$5000,IF($G261=$G$1:$G$5000,IF($F261=$F$1:$F$5000,$E$1:$E$5000))))</f>
        <v>15354.275</v>
      </c>
    </row>
    <row r="262" spans="1:22" ht="43.5" hidden="1" x14ac:dyDescent="0.35">
      <c r="A262">
        <v>260</v>
      </c>
      <c r="B262" s="3" t="s">
        <v>261</v>
      </c>
      <c r="C262" s="9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t="s">
        <v>8319</v>
      </c>
      <c r="R262" t="s">
        <v>8324</v>
      </c>
      <c r="S262" s="13">
        <f t="shared" si="18"/>
        <v>40330.755543981482</v>
      </c>
      <c r="T262" s="13">
        <f t="shared" si="19"/>
        <v>40376.415972222225</v>
      </c>
      <c r="U262">
        <f t="array" ref="U262">MEDIAN(IF($R262=$R$1:$R$5000,IF($G262=$G$1:$G$5000,IF($F262=$F$1:$F$5000,$D$1:$D$5000))))</f>
        <v>12650</v>
      </c>
      <c r="V262">
        <f t="array" ref="V262">MEDIAN(IF($R262=$R$1:$R$5000,IF($G262=$G$1:$G$5000,IF($F262=$F$1:$F$5000,$E$1:$E$5000))))</f>
        <v>15354.275</v>
      </c>
    </row>
    <row r="263" spans="1:22" ht="29" hidden="1" x14ac:dyDescent="0.35">
      <c r="A263">
        <v>261</v>
      </c>
      <c r="B263" s="3" t="s">
        <v>262</v>
      </c>
      <c r="C263" s="9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t="s">
        <v>8319</v>
      </c>
      <c r="R263" t="s">
        <v>8324</v>
      </c>
      <c r="S263" s="13">
        <f t="shared" si="18"/>
        <v>41017.885462962964</v>
      </c>
      <c r="T263" s="13">
        <f t="shared" si="19"/>
        <v>41067.621527777781</v>
      </c>
      <c r="U263">
        <f t="array" ref="U263">MEDIAN(IF($R263=$R$1:$R$5000,IF($G263=$G$1:$G$5000,IF($F263=$F$1:$F$5000,$D$1:$D$5000))))</f>
        <v>12650</v>
      </c>
      <c r="V263">
        <f t="array" ref="V263">MEDIAN(IF($R263=$R$1:$R$5000,IF($G263=$G$1:$G$5000,IF($F263=$F$1:$F$5000,$E$1:$E$5000))))</f>
        <v>15354.275</v>
      </c>
    </row>
    <row r="264" spans="1:22" ht="29" hidden="1" x14ac:dyDescent="0.35">
      <c r="A264">
        <v>262</v>
      </c>
      <c r="B264" s="3" t="s">
        <v>263</v>
      </c>
      <c r="C264" s="9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t="s">
        <v>8319</v>
      </c>
      <c r="R264" t="s">
        <v>8324</v>
      </c>
      <c r="S264" s="13">
        <f t="shared" si="18"/>
        <v>40555.24800925926</v>
      </c>
      <c r="T264" s="13">
        <f t="shared" si="19"/>
        <v>40600.24800925926</v>
      </c>
      <c r="U264">
        <f t="array" ref="U264">MEDIAN(IF($R264=$R$1:$R$5000,IF($G264=$G$1:$G$5000,IF($F264=$F$1:$F$5000,$D$1:$D$5000))))</f>
        <v>12650</v>
      </c>
      <c r="V264">
        <f t="array" ref="V264">MEDIAN(IF($R264=$R$1:$R$5000,IF($G264=$G$1:$G$5000,IF($F264=$F$1:$F$5000,$E$1:$E$5000))))</f>
        <v>15354.275</v>
      </c>
    </row>
    <row r="265" spans="1:22" ht="58" hidden="1" x14ac:dyDescent="0.35">
      <c r="A265">
        <v>263</v>
      </c>
      <c r="B265" s="3" t="s">
        <v>264</v>
      </c>
      <c r="C265" s="9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t="s">
        <v>8319</v>
      </c>
      <c r="R265" t="s">
        <v>8324</v>
      </c>
      <c r="S265" s="13">
        <f t="shared" si="18"/>
        <v>41149.954791666663</v>
      </c>
      <c r="T265" s="13">
        <f t="shared" si="19"/>
        <v>41179.954791666663</v>
      </c>
      <c r="U265">
        <f t="array" ref="U265">MEDIAN(IF($R265=$R$1:$R$5000,IF($G265=$G$1:$G$5000,IF($F265=$F$1:$F$5000,$D$1:$D$5000))))</f>
        <v>12650</v>
      </c>
      <c r="V265">
        <f t="array" ref="V265">MEDIAN(IF($R265=$R$1:$R$5000,IF($G265=$G$1:$G$5000,IF($F265=$F$1:$F$5000,$E$1:$E$5000))))</f>
        <v>15354.275</v>
      </c>
    </row>
    <row r="266" spans="1:22" ht="58" hidden="1" x14ac:dyDescent="0.35">
      <c r="A266">
        <v>264</v>
      </c>
      <c r="B266" s="3" t="s">
        <v>265</v>
      </c>
      <c r="C266" s="9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t="s">
        <v>8319</v>
      </c>
      <c r="R266" t="s">
        <v>8324</v>
      </c>
      <c r="S266" s="13">
        <f t="shared" si="18"/>
        <v>41010.620312500003</v>
      </c>
      <c r="T266" s="13">
        <f t="shared" si="19"/>
        <v>41040.620312500003</v>
      </c>
      <c r="U266">
        <f t="array" ref="U266">MEDIAN(IF($R266=$R$1:$R$5000,IF($G266=$G$1:$G$5000,IF($F266=$F$1:$F$5000,$D$1:$D$5000))))</f>
        <v>12650</v>
      </c>
      <c r="V266">
        <f t="array" ref="V266">MEDIAN(IF($R266=$R$1:$R$5000,IF($G266=$G$1:$G$5000,IF($F266=$F$1:$F$5000,$E$1:$E$5000))))</f>
        <v>15354.275</v>
      </c>
    </row>
    <row r="267" spans="1:22" ht="58" hidden="1" x14ac:dyDescent="0.35">
      <c r="A267">
        <v>265</v>
      </c>
      <c r="B267" s="3" t="s">
        <v>266</v>
      </c>
      <c r="C267" s="9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t="s">
        <v>8319</v>
      </c>
      <c r="R267" t="s">
        <v>8324</v>
      </c>
      <c r="S267" s="13">
        <f t="shared" si="18"/>
        <v>40267.245717592588</v>
      </c>
      <c r="T267" s="13">
        <f t="shared" si="19"/>
        <v>40308.844444444447</v>
      </c>
      <c r="U267">
        <f t="array" ref="U267">MEDIAN(IF($R267=$R$1:$R$5000,IF($G267=$G$1:$G$5000,IF($F267=$F$1:$F$5000,$D$1:$D$5000))))</f>
        <v>12650</v>
      </c>
      <c r="V267">
        <f t="array" ref="V267">MEDIAN(IF($R267=$R$1:$R$5000,IF($G267=$G$1:$G$5000,IF($F267=$F$1:$F$5000,$E$1:$E$5000))))</f>
        <v>15354.275</v>
      </c>
    </row>
    <row r="268" spans="1:22" ht="58" hidden="1" x14ac:dyDescent="0.35">
      <c r="A268">
        <v>266</v>
      </c>
      <c r="B268" s="3" t="s">
        <v>267</v>
      </c>
      <c r="C268" s="9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t="s">
        <v>8319</v>
      </c>
      <c r="R268" t="s">
        <v>8324</v>
      </c>
      <c r="S268" s="13">
        <f t="shared" si="18"/>
        <v>40205.174849537041</v>
      </c>
      <c r="T268" s="13">
        <f t="shared" si="19"/>
        <v>40291.160416666666</v>
      </c>
      <c r="U268">
        <f t="array" ref="U268">MEDIAN(IF($R268=$R$1:$R$5000,IF($G268=$G$1:$G$5000,IF($F268=$F$1:$F$5000,$D$1:$D$5000))))</f>
        <v>12650</v>
      </c>
      <c r="V268">
        <f t="array" ref="V268">MEDIAN(IF($R268=$R$1:$R$5000,IF($G268=$G$1:$G$5000,IF($F268=$F$1:$F$5000,$E$1:$E$5000))))</f>
        <v>15354.275</v>
      </c>
    </row>
    <row r="269" spans="1:22" ht="43.5" hidden="1" x14ac:dyDescent="0.35">
      <c r="A269">
        <v>267</v>
      </c>
      <c r="B269" s="3" t="s">
        <v>268</v>
      </c>
      <c r="C269" s="9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t="s">
        <v>8319</v>
      </c>
      <c r="R269" t="s">
        <v>8324</v>
      </c>
      <c r="S269" s="13">
        <f t="shared" si="18"/>
        <v>41785.452534722222</v>
      </c>
      <c r="T269" s="13">
        <f t="shared" si="19"/>
        <v>41815.452534722222</v>
      </c>
      <c r="U269">
        <f t="array" ref="U269">MEDIAN(IF($R269=$R$1:$R$5000,IF($G269=$G$1:$G$5000,IF($F269=$F$1:$F$5000,$D$1:$D$5000))))</f>
        <v>12425</v>
      </c>
      <c r="V269">
        <f t="array" ref="V269">MEDIAN(IF($R269=$R$1:$R$5000,IF($G269=$G$1:$G$5000,IF($F269=$F$1:$F$5000,$E$1:$E$5000))))</f>
        <v>14280.720000000001</v>
      </c>
    </row>
    <row r="270" spans="1:22" ht="43.5" hidden="1" x14ac:dyDescent="0.35">
      <c r="A270">
        <v>268</v>
      </c>
      <c r="B270" s="3" t="s">
        <v>269</v>
      </c>
      <c r="C270" s="9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t="s">
        <v>8319</v>
      </c>
      <c r="R270" t="s">
        <v>8324</v>
      </c>
      <c r="S270" s="13">
        <f t="shared" si="18"/>
        <v>40809.15252314815</v>
      </c>
      <c r="T270" s="13">
        <f t="shared" si="19"/>
        <v>40854.194189814814</v>
      </c>
      <c r="U270">
        <f t="array" ref="U270">MEDIAN(IF($R270=$R$1:$R$5000,IF($G270=$G$1:$G$5000,IF($F270=$F$1:$F$5000,$D$1:$D$5000))))</f>
        <v>12650</v>
      </c>
      <c r="V270">
        <f t="array" ref="V270">MEDIAN(IF($R270=$R$1:$R$5000,IF($G270=$G$1:$G$5000,IF($F270=$F$1:$F$5000,$E$1:$E$5000))))</f>
        <v>15354.275</v>
      </c>
    </row>
    <row r="271" spans="1:22" ht="43.5" hidden="1" x14ac:dyDescent="0.35">
      <c r="A271">
        <v>269</v>
      </c>
      <c r="B271" s="3" t="s">
        <v>270</v>
      </c>
      <c r="C271" s="9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t="s">
        <v>8319</v>
      </c>
      <c r="R271" t="s">
        <v>8324</v>
      </c>
      <c r="S271" s="13">
        <f t="shared" si="18"/>
        <v>42758.197013888886</v>
      </c>
      <c r="T271" s="13">
        <f t="shared" si="19"/>
        <v>42788.197013888886</v>
      </c>
      <c r="U271">
        <f t="array" ref="U271">MEDIAN(IF($R271=$R$1:$R$5000,IF($G271=$G$1:$G$5000,IF($F271=$F$1:$F$5000,$D$1:$D$5000))))</f>
        <v>100000</v>
      </c>
      <c r="V271">
        <f t="array" ref="V271">MEDIAN(IF($R271=$R$1:$R$5000,IF($G271=$G$1:$G$5000,IF($F271=$F$1:$F$5000,$E$1:$E$5000))))</f>
        <v>147233.76999999999</v>
      </c>
    </row>
    <row r="272" spans="1:22" ht="43.5" hidden="1" x14ac:dyDescent="0.35">
      <c r="A272">
        <v>270</v>
      </c>
      <c r="B272" s="3" t="s">
        <v>271</v>
      </c>
      <c r="C272" s="9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t="s">
        <v>8319</v>
      </c>
      <c r="R272" t="s">
        <v>8324</v>
      </c>
      <c r="S272" s="13">
        <f t="shared" si="18"/>
        <v>40637.866550925923</v>
      </c>
      <c r="T272" s="13">
        <f t="shared" si="19"/>
        <v>40688.166666666664</v>
      </c>
      <c r="U272">
        <f t="array" ref="U272">MEDIAN(IF($R272=$R$1:$R$5000,IF($G272=$G$1:$G$5000,IF($F272=$F$1:$F$5000,$D$1:$D$5000))))</f>
        <v>12650</v>
      </c>
      <c r="V272">
        <f t="array" ref="V272">MEDIAN(IF($R272=$R$1:$R$5000,IF($G272=$G$1:$G$5000,IF($F272=$F$1:$F$5000,$E$1:$E$5000))))</f>
        <v>15354.275</v>
      </c>
    </row>
    <row r="273" spans="1:22" ht="43.5" hidden="1" x14ac:dyDescent="0.35">
      <c r="A273">
        <v>271</v>
      </c>
      <c r="B273" s="3" t="s">
        <v>272</v>
      </c>
      <c r="C273" s="9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t="s">
        <v>8319</v>
      </c>
      <c r="R273" t="s">
        <v>8324</v>
      </c>
      <c r="S273" s="13">
        <f t="shared" si="18"/>
        <v>41612.10024305556</v>
      </c>
      <c r="T273" s="13">
        <f t="shared" si="19"/>
        <v>41641.333333333336</v>
      </c>
      <c r="U273">
        <f t="array" ref="U273">MEDIAN(IF($R273=$R$1:$R$5000,IF($G273=$G$1:$G$5000,IF($F273=$F$1:$F$5000,$D$1:$D$5000))))</f>
        <v>12650</v>
      </c>
      <c r="V273">
        <f t="array" ref="V273">MEDIAN(IF($R273=$R$1:$R$5000,IF($G273=$G$1:$G$5000,IF($F273=$F$1:$F$5000,$E$1:$E$5000))))</f>
        <v>15354.275</v>
      </c>
    </row>
    <row r="274" spans="1:22" ht="43.5" hidden="1" x14ac:dyDescent="0.35">
      <c r="A274">
        <v>272</v>
      </c>
      <c r="B274" s="3" t="s">
        <v>273</v>
      </c>
      <c r="C274" s="9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t="s">
        <v>8319</v>
      </c>
      <c r="R274" t="s">
        <v>8324</v>
      </c>
      <c r="S274" s="13">
        <f t="shared" si="18"/>
        <v>40235.900358796294</v>
      </c>
      <c r="T274" s="13">
        <f t="shared" si="19"/>
        <v>40296.78402777778</v>
      </c>
      <c r="U274">
        <f t="array" ref="U274">MEDIAN(IF($R274=$R$1:$R$5000,IF($G274=$G$1:$G$5000,IF($F274=$F$1:$F$5000,$D$1:$D$5000))))</f>
        <v>12650</v>
      </c>
      <c r="V274">
        <f t="array" ref="V274">MEDIAN(IF($R274=$R$1:$R$5000,IF($G274=$G$1:$G$5000,IF($F274=$F$1:$F$5000,$E$1:$E$5000))))</f>
        <v>15354.275</v>
      </c>
    </row>
    <row r="275" spans="1:22" ht="58" hidden="1" x14ac:dyDescent="0.35">
      <c r="A275">
        <v>273</v>
      </c>
      <c r="B275" s="3" t="s">
        <v>274</v>
      </c>
      <c r="C275" s="9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t="s">
        <v>8319</v>
      </c>
      <c r="R275" t="s">
        <v>8324</v>
      </c>
      <c r="S275" s="13">
        <f t="shared" si="18"/>
        <v>40697.498449074075</v>
      </c>
      <c r="T275" s="13">
        <f t="shared" si="19"/>
        <v>40727.498449074075</v>
      </c>
      <c r="U275">
        <f t="array" ref="U275">MEDIAN(IF($R275=$R$1:$R$5000,IF($G275=$G$1:$G$5000,IF($F275=$F$1:$F$5000,$D$1:$D$5000))))</f>
        <v>12650</v>
      </c>
      <c r="V275">
        <f t="array" ref="V275">MEDIAN(IF($R275=$R$1:$R$5000,IF($G275=$G$1:$G$5000,IF($F275=$F$1:$F$5000,$E$1:$E$5000))))</f>
        <v>15354.275</v>
      </c>
    </row>
    <row r="276" spans="1:22" ht="43.5" hidden="1" x14ac:dyDescent="0.35">
      <c r="A276">
        <v>274</v>
      </c>
      <c r="B276" s="3" t="s">
        <v>275</v>
      </c>
      <c r="C276" s="9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t="s">
        <v>8319</v>
      </c>
      <c r="R276" t="s">
        <v>8324</v>
      </c>
      <c r="S276" s="13">
        <f t="shared" si="18"/>
        <v>40969.912372685183</v>
      </c>
      <c r="T276" s="13">
        <f t="shared" si="19"/>
        <v>41004.290972222225</v>
      </c>
      <c r="U276">
        <f t="array" ref="U276">MEDIAN(IF($R276=$R$1:$R$5000,IF($G276=$G$1:$G$5000,IF($F276=$F$1:$F$5000,$D$1:$D$5000))))</f>
        <v>12650</v>
      </c>
      <c r="V276">
        <f t="array" ref="V276">MEDIAN(IF($R276=$R$1:$R$5000,IF($G276=$G$1:$G$5000,IF($F276=$F$1:$F$5000,$E$1:$E$5000))))</f>
        <v>15354.275</v>
      </c>
    </row>
    <row r="277" spans="1:22" ht="43.5" hidden="1" x14ac:dyDescent="0.35">
      <c r="A277">
        <v>275</v>
      </c>
      <c r="B277" s="3" t="s">
        <v>276</v>
      </c>
      <c r="C277" s="9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t="s">
        <v>8319</v>
      </c>
      <c r="R277" t="s">
        <v>8324</v>
      </c>
      <c r="S277" s="13">
        <f t="shared" si="18"/>
        <v>41193.032013888893</v>
      </c>
      <c r="T277" s="13">
        <f t="shared" si="19"/>
        <v>41223.073680555557</v>
      </c>
      <c r="U277">
        <f t="array" ref="U277">MEDIAN(IF($R277=$R$1:$R$5000,IF($G277=$G$1:$G$5000,IF($F277=$F$1:$F$5000,$D$1:$D$5000))))</f>
        <v>12650</v>
      </c>
      <c r="V277">
        <f t="array" ref="V277">MEDIAN(IF($R277=$R$1:$R$5000,IF($G277=$G$1:$G$5000,IF($F277=$F$1:$F$5000,$E$1:$E$5000))))</f>
        <v>15354.275</v>
      </c>
    </row>
    <row r="278" spans="1:22" ht="43.5" hidden="1" x14ac:dyDescent="0.35">
      <c r="A278">
        <v>276</v>
      </c>
      <c r="B278" s="3" t="s">
        <v>277</v>
      </c>
      <c r="C278" s="9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t="s">
        <v>8319</v>
      </c>
      <c r="R278" t="s">
        <v>8324</v>
      </c>
      <c r="S278" s="13">
        <f t="shared" si="18"/>
        <v>40967.081874999996</v>
      </c>
      <c r="T278" s="13">
        <f t="shared" si="19"/>
        <v>41027.040208333332</v>
      </c>
      <c r="U278">
        <f t="array" ref="U278">MEDIAN(IF($R278=$R$1:$R$5000,IF($G278=$G$1:$G$5000,IF($F278=$F$1:$F$5000,$D$1:$D$5000))))</f>
        <v>12650</v>
      </c>
      <c r="V278">
        <f t="array" ref="V278">MEDIAN(IF($R278=$R$1:$R$5000,IF($G278=$G$1:$G$5000,IF($F278=$F$1:$F$5000,$E$1:$E$5000))))</f>
        <v>15354.275</v>
      </c>
    </row>
    <row r="279" spans="1:22" ht="58" hidden="1" x14ac:dyDescent="0.35">
      <c r="A279">
        <v>277</v>
      </c>
      <c r="B279" s="3" t="s">
        <v>278</v>
      </c>
      <c r="C279" s="9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t="s">
        <v>8319</v>
      </c>
      <c r="R279" t="s">
        <v>8324</v>
      </c>
      <c r="S279" s="13">
        <f t="shared" si="18"/>
        <v>42117.891423611116</v>
      </c>
      <c r="T279" s="13">
        <f t="shared" si="19"/>
        <v>42147.891423611116</v>
      </c>
      <c r="U279">
        <f t="array" ref="U279">MEDIAN(IF($R279=$R$1:$R$5000,IF($G279=$G$1:$G$5000,IF($F279=$F$1:$F$5000,$D$1:$D$5000))))</f>
        <v>12650</v>
      </c>
      <c r="V279">
        <f t="array" ref="V279">MEDIAN(IF($R279=$R$1:$R$5000,IF($G279=$G$1:$G$5000,IF($F279=$F$1:$F$5000,$E$1:$E$5000))))</f>
        <v>15354.275</v>
      </c>
    </row>
    <row r="280" spans="1:22" ht="29" hidden="1" x14ac:dyDescent="0.35">
      <c r="A280">
        <v>278</v>
      </c>
      <c r="B280" s="3" t="s">
        <v>279</v>
      </c>
      <c r="C280" s="9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t="s">
        <v>8319</v>
      </c>
      <c r="R280" t="s">
        <v>8324</v>
      </c>
      <c r="S280" s="13">
        <f t="shared" si="18"/>
        <v>41164.040960648148</v>
      </c>
      <c r="T280" s="13">
        <f t="shared" si="19"/>
        <v>41194.040960648148</v>
      </c>
      <c r="U280">
        <f t="array" ref="U280">MEDIAN(IF($R280=$R$1:$R$5000,IF($G280=$G$1:$G$5000,IF($F280=$F$1:$F$5000,$D$1:$D$5000))))</f>
        <v>12650</v>
      </c>
      <c r="V280">
        <f t="array" ref="V280">MEDIAN(IF($R280=$R$1:$R$5000,IF($G280=$G$1:$G$5000,IF($F280=$F$1:$F$5000,$E$1:$E$5000))))</f>
        <v>15354.275</v>
      </c>
    </row>
    <row r="281" spans="1:22" ht="43.5" hidden="1" x14ac:dyDescent="0.35">
      <c r="A281">
        <v>279</v>
      </c>
      <c r="B281" s="3" t="s">
        <v>280</v>
      </c>
      <c r="C281" s="9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t="s">
        <v>8319</v>
      </c>
      <c r="R281" t="s">
        <v>8324</v>
      </c>
      <c r="S281" s="13">
        <f t="shared" si="18"/>
        <v>42759.244166666671</v>
      </c>
      <c r="T281" s="13">
        <f t="shared" si="19"/>
        <v>42793.084027777775</v>
      </c>
      <c r="U281">
        <f t="array" ref="U281">MEDIAN(IF($R281=$R$1:$R$5000,IF($G281=$G$1:$G$5000,IF($F281=$F$1:$F$5000,$D$1:$D$5000))))</f>
        <v>12650</v>
      </c>
      <c r="V281">
        <f t="array" ref="V281">MEDIAN(IF($R281=$R$1:$R$5000,IF($G281=$G$1:$G$5000,IF($F281=$F$1:$F$5000,$E$1:$E$5000))))</f>
        <v>15354.275</v>
      </c>
    </row>
    <row r="282" spans="1:22" ht="43.5" hidden="1" x14ac:dyDescent="0.35">
      <c r="A282">
        <v>280</v>
      </c>
      <c r="B282" s="3" t="s">
        <v>281</v>
      </c>
      <c r="C282" s="9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t="s">
        <v>8319</v>
      </c>
      <c r="R282" t="s">
        <v>8324</v>
      </c>
      <c r="S282" s="13">
        <f t="shared" si="18"/>
        <v>41744.590682870366</v>
      </c>
      <c r="T282" s="13">
        <f t="shared" si="19"/>
        <v>41789.590682870366</v>
      </c>
      <c r="U282">
        <f t="array" ref="U282">MEDIAN(IF($R282=$R$1:$R$5000,IF($G282=$G$1:$G$5000,IF($F282=$F$1:$F$5000,$D$1:$D$5000))))</f>
        <v>12650</v>
      </c>
      <c r="V282">
        <f t="array" ref="V282">MEDIAN(IF($R282=$R$1:$R$5000,IF($G282=$G$1:$G$5000,IF($F282=$F$1:$F$5000,$E$1:$E$5000))))</f>
        <v>15354.275</v>
      </c>
    </row>
    <row r="283" spans="1:22" ht="43.5" hidden="1" x14ac:dyDescent="0.35">
      <c r="A283">
        <v>281</v>
      </c>
      <c r="B283" s="3" t="s">
        <v>282</v>
      </c>
      <c r="C283" s="9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t="s">
        <v>8319</v>
      </c>
      <c r="R283" t="s">
        <v>8324</v>
      </c>
      <c r="S283" s="13">
        <f t="shared" si="18"/>
        <v>39950.163344907407</v>
      </c>
      <c r="T283" s="13">
        <f t="shared" si="19"/>
        <v>40035.80972222222</v>
      </c>
      <c r="U283">
        <f t="array" ref="U283">MEDIAN(IF($R283=$R$1:$R$5000,IF($G283=$G$1:$G$5000,IF($F283=$F$1:$F$5000,$D$1:$D$5000))))</f>
        <v>12650</v>
      </c>
      <c r="V283">
        <f t="array" ref="V283">MEDIAN(IF($R283=$R$1:$R$5000,IF($G283=$G$1:$G$5000,IF($F283=$F$1:$F$5000,$E$1:$E$5000))))</f>
        <v>15354.275</v>
      </c>
    </row>
    <row r="284" spans="1:22" ht="43.5" hidden="1" x14ac:dyDescent="0.35">
      <c r="A284">
        <v>282</v>
      </c>
      <c r="B284" s="3" t="s">
        <v>283</v>
      </c>
      <c r="C284" s="9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t="s">
        <v>8319</v>
      </c>
      <c r="R284" t="s">
        <v>8324</v>
      </c>
      <c r="S284" s="13">
        <f t="shared" si="18"/>
        <v>40194.920046296298</v>
      </c>
      <c r="T284" s="13">
        <f t="shared" si="19"/>
        <v>40231.916666666664</v>
      </c>
      <c r="U284">
        <f t="array" ref="U284">MEDIAN(IF($R284=$R$1:$R$5000,IF($G284=$G$1:$G$5000,IF($F284=$F$1:$F$5000,$D$1:$D$5000))))</f>
        <v>12650</v>
      </c>
      <c r="V284">
        <f t="array" ref="V284">MEDIAN(IF($R284=$R$1:$R$5000,IF($G284=$G$1:$G$5000,IF($F284=$F$1:$F$5000,$E$1:$E$5000))))</f>
        <v>15354.275</v>
      </c>
    </row>
    <row r="285" spans="1:22" ht="29" hidden="1" x14ac:dyDescent="0.35">
      <c r="A285">
        <v>283</v>
      </c>
      <c r="B285" s="3" t="s">
        <v>284</v>
      </c>
      <c r="C285" s="9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t="s">
        <v>8319</v>
      </c>
      <c r="R285" t="s">
        <v>8324</v>
      </c>
      <c r="S285" s="13">
        <f t="shared" si="18"/>
        <v>40675.71</v>
      </c>
      <c r="T285" s="13">
        <f t="shared" si="19"/>
        <v>40695.207638888889</v>
      </c>
      <c r="U285">
        <f t="array" ref="U285">MEDIAN(IF($R285=$R$1:$R$5000,IF($G285=$G$1:$G$5000,IF($F285=$F$1:$F$5000,$D$1:$D$5000))))</f>
        <v>12650</v>
      </c>
      <c r="V285">
        <f t="array" ref="V285">MEDIAN(IF($R285=$R$1:$R$5000,IF($G285=$G$1:$G$5000,IF($F285=$F$1:$F$5000,$E$1:$E$5000))))</f>
        <v>15354.275</v>
      </c>
    </row>
    <row r="286" spans="1:22" ht="43.5" hidden="1" x14ac:dyDescent="0.35">
      <c r="A286">
        <v>284</v>
      </c>
      <c r="B286" s="3" t="s">
        <v>285</v>
      </c>
      <c r="C286" s="9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t="s">
        <v>8319</v>
      </c>
      <c r="R286" t="s">
        <v>8324</v>
      </c>
      <c r="S286" s="13">
        <f t="shared" si="18"/>
        <v>40904.738194444442</v>
      </c>
      <c r="T286" s="13">
        <f t="shared" si="19"/>
        <v>40929.738194444442</v>
      </c>
      <c r="U286">
        <f t="array" ref="U286">MEDIAN(IF($R286=$R$1:$R$5000,IF($G286=$G$1:$G$5000,IF($F286=$F$1:$F$5000,$D$1:$D$5000))))</f>
        <v>12650</v>
      </c>
      <c r="V286">
        <f t="array" ref="V286">MEDIAN(IF($R286=$R$1:$R$5000,IF($G286=$G$1:$G$5000,IF($F286=$F$1:$F$5000,$E$1:$E$5000))))</f>
        <v>15354.275</v>
      </c>
    </row>
    <row r="287" spans="1:22" ht="43.5" hidden="1" x14ac:dyDescent="0.35">
      <c r="A287">
        <v>285</v>
      </c>
      <c r="B287" s="3" t="s">
        <v>286</v>
      </c>
      <c r="C287" s="9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t="s">
        <v>8319</v>
      </c>
      <c r="R287" t="s">
        <v>8324</v>
      </c>
      <c r="S287" s="13">
        <f t="shared" si="18"/>
        <v>41506.756111111114</v>
      </c>
      <c r="T287" s="13">
        <f t="shared" si="19"/>
        <v>41536.756111111114</v>
      </c>
      <c r="U287">
        <f t="array" ref="U287">MEDIAN(IF($R287=$R$1:$R$5000,IF($G287=$G$1:$G$5000,IF($F287=$F$1:$F$5000,$D$1:$D$5000))))</f>
        <v>12650</v>
      </c>
      <c r="V287">
        <f t="array" ref="V287">MEDIAN(IF($R287=$R$1:$R$5000,IF($G287=$G$1:$G$5000,IF($F287=$F$1:$F$5000,$E$1:$E$5000))))</f>
        <v>15354.275</v>
      </c>
    </row>
    <row r="288" spans="1:22" ht="43.5" hidden="1" x14ac:dyDescent="0.35">
      <c r="A288">
        <v>286</v>
      </c>
      <c r="B288" s="3" t="s">
        <v>287</v>
      </c>
      <c r="C288" s="9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t="s">
        <v>8319</v>
      </c>
      <c r="R288" t="s">
        <v>8324</v>
      </c>
      <c r="S288" s="13">
        <f t="shared" si="18"/>
        <v>41313.816249999996</v>
      </c>
      <c r="T288" s="13">
        <f t="shared" si="19"/>
        <v>41358.774583333332</v>
      </c>
      <c r="U288">
        <f t="array" ref="U288">MEDIAN(IF($R288=$R$1:$R$5000,IF($G288=$G$1:$G$5000,IF($F288=$F$1:$F$5000,$D$1:$D$5000))))</f>
        <v>12650</v>
      </c>
      <c r="V288">
        <f t="array" ref="V288">MEDIAN(IF($R288=$R$1:$R$5000,IF($G288=$G$1:$G$5000,IF($F288=$F$1:$F$5000,$E$1:$E$5000))))</f>
        <v>15354.275</v>
      </c>
    </row>
    <row r="289" spans="1:22" ht="29" hidden="1" x14ac:dyDescent="0.35">
      <c r="A289">
        <v>287</v>
      </c>
      <c r="B289" s="3" t="s">
        <v>288</v>
      </c>
      <c r="C289" s="9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t="s">
        <v>8319</v>
      </c>
      <c r="R289" t="s">
        <v>8324</v>
      </c>
      <c r="S289" s="13">
        <f t="shared" si="18"/>
        <v>41184.277986111112</v>
      </c>
      <c r="T289" s="13">
        <f t="shared" si="19"/>
        <v>41215.166666666664</v>
      </c>
      <c r="U289">
        <f t="array" ref="U289">MEDIAN(IF($R289=$R$1:$R$5000,IF($G289=$G$1:$G$5000,IF($F289=$F$1:$F$5000,$D$1:$D$5000))))</f>
        <v>12650</v>
      </c>
      <c r="V289">
        <f t="array" ref="V289">MEDIAN(IF($R289=$R$1:$R$5000,IF($G289=$G$1:$G$5000,IF($F289=$F$1:$F$5000,$E$1:$E$5000))))</f>
        <v>15354.275</v>
      </c>
    </row>
    <row r="290" spans="1:22" ht="58" hidden="1" x14ac:dyDescent="0.35">
      <c r="A290">
        <v>288</v>
      </c>
      <c r="B290" s="3" t="s">
        <v>289</v>
      </c>
      <c r="C290" s="9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t="s">
        <v>8319</v>
      </c>
      <c r="R290" t="s">
        <v>8324</v>
      </c>
      <c r="S290" s="13">
        <f t="shared" si="18"/>
        <v>41051.168900462959</v>
      </c>
      <c r="T290" s="13">
        <f t="shared" si="19"/>
        <v>41086.168900462959</v>
      </c>
      <c r="U290">
        <f t="array" ref="U290">MEDIAN(IF($R290=$R$1:$R$5000,IF($G290=$G$1:$G$5000,IF($F290=$F$1:$F$5000,$D$1:$D$5000))))</f>
        <v>12650</v>
      </c>
      <c r="V290">
        <f t="array" ref="V290">MEDIAN(IF($R290=$R$1:$R$5000,IF($G290=$G$1:$G$5000,IF($F290=$F$1:$F$5000,$E$1:$E$5000))))</f>
        <v>15354.275</v>
      </c>
    </row>
    <row r="291" spans="1:22" ht="43.5" hidden="1" x14ac:dyDescent="0.35">
      <c r="A291">
        <v>289</v>
      </c>
      <c r="B291" s="3" t="s">
        <v>290</v>
      </c>
      <c r="C291" s="9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t="s">
        <v>8319</v>
      </c>
      <c r="R291" t="s">
        <v>8324</v>
      </c>
      <c r="S291" s="13">
        <f t="shared" si="18"/>
        <v>41550.456412037034</v>
      </c>
      <c r="T291" s="13">
        <f t="shared" si="19"/>
        <v>41580.456412037034</v>
      </c>
      <c r="U291">
        <f t="array" ref="U291">MEDIAN(IF($R291=$R$1:$R$5000,IF($G291=$G$1:$G$5000,IF($F291=$F$1:$F$5000,$D$1:$D$5000))))</f>
        <v>12425</v>
      </c>
      <c r="V291">
        <f t="array" ref="V291">MEDIAN(IF($R291=$R$1:$R$5000,IF($G291=$G$1:$G$5000,IF($F291=$F$1:$F$5000,$E$1:$E$5000))))</f>
        <v>14280.720000000001</v>
      </c>
    </row>
    <row r="292" spans="1:22" ht="29" hidden="1" x14ac:dyDescent="0.35">
      <c r="A292">
        <v>290</v>
      </c>
      <c r="B292" s="3" t="s">
        <v>291</v>
      </c>
      <c r="C292" s="9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t="s">
        <v>8319</v>
      </c>
      <c r="R292" t="s">
        <v>8324</v>
      </c>
      <c r="S292" s="13">
        <f t="shared" si="18"/>
        <v>40526.36917824074</v>
      </c>
      <c r="T292" s="13">
        <f t="shared" si="19"/>
        <v>40576.332638888889</v>
      </c>
      <c r="U292">
        <f t="array" ref="U292">MEDIAN(IF($R292=$R$1:$R$5000,IF($G292=$G$1:$G$5000,IF($F292=$F$1:$F$5000,$D$1:$D$5000))))</f>
        <v>12650</v>
      </c>
      <c r="V292">
        <f t="array" ref="V292">MEDIAN(IF($R292=$R$1:$R$5000,IF($G292=$G$1:$G$5000,IF($F292=$F$1:$F$5000,$E$1:$E$5000))))</f>
        <v>15354.275</v>
      </c>
    </row>
    <row r="293" spans="1:22" ht="43.5" hidden="1" x14ac:dyDescent="0.35">
      <c r="A293">
        <v>291</v>
      </c>
      <c r="B293" s="3" t="s">
        <v>292</v>
      </c>
      <c r="C293" s="9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t="s">
        <v>8319</v>
      </c>
      <c r="R293" t="s">
        <v>8324</v>
      </c>
      <c r="S293" s="13">
        <f t="shared" si="18"/>
        <v>41376.769050925926</v>
      </c>
      <c r="T293" s="13">
        <f t="shared" si="19"/>
        <v>41395.000694444447</v>
      </c>
      <c r="U293">
        <f t="array" ref="U293">MEDIAN(IF($R293=$R$1:$R$5000,IF($G293=$G$1:$G$5000,IF($F293=$F$1:$F$5000,$D$1:$D$5000))))</f>
        <v>12650</v>
      </c>
      <c r="V293">
        <f t="array" ref="V293">MEDIAN(IF($R293=$R$1:$R$5000,IF($G293=$G$1:$G$5000,IF($F293=$F$1:$F$5000,$E$1:$E$5000))))</f>
        <v>15354.275</v>
      </c>
    </row>
    <row r="294" spans="1:22" ht="58" hidden="1" x14ac:dyDescent="0.35">
      <c r="A294">
        <v>292</v>
      </c>
      <c r="B294" s="3" t="s">
        <v>293</v>
      </c>
      <c r="C294" s="9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t="s">
        <v>8319</v>
      </c>
      <c r="R294" t="s">
        <v>8324</v>
      </c>
      <c r="S294" s="13">
        <f t="shared" si="18"/>
        <v>40812.803229166668</v>
      </c>
      <c r="T294" s="13">
        <f t="shared" si="19"/>
        <v>40845.165972222225</v>
      </c>
      <c r="U294">
        <f t="array" ref="U294">MEDIAN(IF($R294=$R$1:$R$5000,IF($G294=$G$1:$G$5000,IF($F294=$F$1:$F$5000,$D$1:$D$5000))))</f>
        <v>12650</v>
      </c>
      <c r="V294">
        <f t="array" ref="V294">MEDIAN(IF($R294=$R$1:$R$5000,IF($G294=$G$1:$G$5000,IF($F294=$F$1:$F$5000,$E$1:$E$5000))))</f>
        <v>15354.275</v>
      </c>
    </row>
    <row r="295" spans="1:22" ht="43.5" hidden="1" x14ac:dyDescent="0.35">
      <c r="A295">
        <v>293</v>
      </c>
      <c r="B295" s="3" t="s">
        <v>294</v>
      </c>
      <c r="C295" s="9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t="s">
        <v>8319</v>
      </c>
      <c r="R295" t="s">
        <v>8324</v>
      </c>
      <c r="S295" s="13">
        <f t="shared" si="18"/>
        <v>41719.667986111112</v>
      </c>
      <c r="T295" s="13">
        <f t="shared" si="19"/>
        <v>41749.667986111112</v>
      </c>
      <c r="U295">
        <f t="array" ref="U295">MEDIAN(IF($R295=$R$1:$R$5000,IF($G295=$G$1:$G$5000,IF($F295=$F$1:$F$5000,$D$1:$D$5000))))</f>
        <v>12650</v>
      </c>
      <c r="V295">
        <f t="array" ref="V295">MEDIAN(IF($R295=$R$1:$R$5000,IF($G295=$G$1:$G$5000,IF($F295=$F$1:$F$5000,$E$1:$E$5000))))</f>
        <v>15354.275</v>
      </c>
    </row>
    <row r="296" spans="1:22" ht="72.5" hidden="1" x14ac:dyDescent="0.35">
      <c r="A296">
        <v>294</v>
      </c>
      <c r="B296" s="3" t="s">
        <v>295</v>
      </c>
      <c r="C296" s="9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t="s">
        <v>8319</v>
      </c>
      <c r="R296" t="s">
        <v>8324</v>
      </c>
      <c r="S296" s="13">
        <f t="shared" si="18"/>
        <v>40343.084421296298</v>
      </c>
      <c r="T296" s="13">
        <f t="shared" si="19"/>
        <v>40378.666666666664</v>
      </c>
      <c r="U296">
        <f t="array" ref="U296">MEDIAN(IF($R296=$R$1:$R$5000,IF($G296=$G$1:$G$5000,IF($F296=$F$1:$F$5000,$D$1:$D$5000))))</f>
        <v>12650</v>
      </c>
      <c r="V296">
        <f t="array" ref="V296">MEDIAN(IF($R296=$R$1:$R$5000,IF($G296=$G$1:$G$5000,IF($F296=$F$1:$F$5000,$E$1:$E$5000))))</f>
        <v>15354.275</v>
      </c>
    </row>
    <row r="297" spans="1:22" ht="43.5" hidden="1" x14ac:dyDescent="0.35">
      <c r="A297">
        <v>295</v>
      </c>
      <c r="B297" s="3" t="s">
        <v>296</v>
      </c>
      <c r="C297" s="9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t="s">
        <v>8319</v>
      </c>
      <c r="R297" t="s">
        <v>8324</v>
      </c>
      <c r="S297" s="13">
        <f t="shared" si="18"/>
        <v>41519.004733796297</v>
      </c>
      <c r="T297" s="13">
        <f t="shared" si="19"/>
        <v>41579</v>
      </c>
      <c r="U297">
        <f t="array" ref="U297">MEDIAN(IF($R297=$R$1:$R$5000,IF($G297=$G$1:$G$5000,IF($F297=$F$1:$F$5000,$D$1:$D$5000))))</f>
        <v>12650</v>
      </c>
      <c r="V297">
        <f t="array" ref="V297">MEDIAN(IF($R297=$R$1:$R$5000,IF($G297=$G$1:$G$5000,IF($F297=$F$1:$F$5000,$E$1:$E$5000))))</f>
        <v>15354.275</v>
      </c>
    </row>
    <row r="298" spans="1:22" ht="43.5" hidden="1" x14ac:dyDescent="0.35">
      <c r="A298">
        <v>296</v>
      </c>
      <c r="B298" s="3" t="s">
        <v>297</v>
      </c>
      <c r="C298" s="9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t="s">
        <v>8319</v>
      </c>
      <c r="R298" t="s">
        <v>8324</v>
      </c>
      <c r="S298" s="13">
        <f t="shared" si="18"/>
        <v>41134.475497685184</v>
      </c>
      <c r="T298" s="13">
        <f t="shared" si="19"/>
        <v>41159.475497685184</v>
      </c>
      <c r="U298">
        <f t="array" ref="U298">MEDIAN(IF($R298=$R$1:$R$5000,IF($G298=$G$1:$G$5000,IF($F298=$F$1:$F$5000,$D$1:$D$5000))))</f>
        <v>12650</v>
      </c>
      <c r="V298">
        <f t="array" ref="V298">MEDIAN(IF($R298=$R$1:$R$5000,IF($G298=$G$1:$G$5000,IF($F298=$F$1:$F$5000,$E$1:$E$5000))))</f>
        <v>15354.275</v>
      </c>
    </row>
    <row r="299" spans="1:22" ht="43.5" hidden="1" x14ac:dyDescent="0.35">
      <c r="A299">
        <v>297</v>
      </c>
      <c r="B299" s="3" t="s">
        <v>298</v>
      </c>
      <c r="C299" s="9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t="s">
        <v>8319</v>
      </c>
      <c r="R299" t="s">
        <v>8324</v>
      </c>
      <c r="S299" s="13">
        <f t="shared" si="18"/>
        <v>42089.72802083334</v>
      </c>
      <c r="T299" s="13">
        <f t="shared" si="19"/>
        <v>42125.165972222225</v>
      </c>
      <c r="U299">
        <f t="array" ref="U299">MEDIAN(IF($R299=$R$1:$R$5000,IF($G299=$G$1:$G$5000,IF($F299=$F$1:$F$5000,$D$1:$D$5000))))</f>
        <v>12650</v>
      </c>
      <c r="V299">
        <f t="array" ref="V299">MEDIAN(IF($R299=$R$1:$R$5000,IF($G299=$G$1:$G$5000,IF($F299=$F$1:$F$5000,$E$1:$E$5000))))</f>
        <v>15354.275</v>
      </c>
    </row>
    <row r="300" spans="1:22" ht="29" hidden="1" x14ac:dyDescent="0.35">
      <c r="A300">
        <v>298</v>
      </c>
      <c r="B300" s="3" t="s">
        <v>299</v>
      </c>
      <c r="C300" s="9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t="s">
        <v>8319</v>
      </c>
      <c r="R300" t="s">
        <v>8324</v>
      </c>
      <c r="S300" s="13">
        <f t="shared" si="18"/>
        <v>41709.463518518518</v>
      </c>
      <c r="T300" s="13">
        <f t="shared" si="19"/>
        <v>41768.875</v>
      </c>
      <c r="U300">
        <f t="array" ref="U300">MEDIAN(IF($R300=$R$1:$R$5000,IF($G300=$G$1:$G$5000,IF($F300=$F$1:$F$5000,$D$1:$D$5000))))</f>
        <v>12650</v>
      </c>
      <c r="V300">
        <f t="array" ref="V300">MEDIAN(IF($R300=$R$1:$R$5000,IF($G300=$G$1:$G$5000,IF($F300=$F$1:$F$5000,$E$1:$E$5000))))</f>
        <v>15354.275</v>
      </c>
    </row>
    <row r="301" spans="1:22" ht="58" hidden="1" x14ac:dyDescent="0.35">
      <c r="A301">
        <v>299</v>
      </c>
      <c r="B301" s="3" t="s">
        <v>300</v>
      </c>
      <c r="C301" s="9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t="s">
        <v>8319</v>
      </c>
      <c r="R301" t="s">
        <v>8324</v>
      </c>
      <c r="S301" s="13">
        <f t="shared" si="18"/>
        <v>40469.225231481483</v>
      </c>
      <c r="T301" s="13">
        <f t="shared" si="19"/>
        <v>40499.266898148147</v>
      </c>
      <c r="U301">
        <f t="array" ref="U301">MEDIAN(IF($R301=$R$1:$R$5000,IF($G301=$G$1:$G$5000,IF($F301=$F$1:$F$5000,$D$1:$D$5000))))</f>
        <v>12650</v>
      </c>
      <c r="V301">
        <f t="array" ref="V301">MEDIAN(IF($R301=$R$1:$R$5000,IF($G301=$G$1:$G$5000,IF($F301=$F$1:$F$5000,$E$1:$E$5000))))</f>
        <v>15354.275</v>
      </c>
    </row>
    <row r="302" spans="1:22" ht="43.5" hidden="1" x14ac:dyDescent="0.35">
      <c r="A302">
        <v>300</v>
      </c>
      <c r="B302" s="3" t="s">
        <v>301</v>
      </c>
      <c r="C302" s="9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t="s">
        <v>8319</v>
      </c>
      <c r="R302" t="s">
        <v>8324</v>
      </c>
      <c r="S302" s="13">
        <f t="shared" si="18"/>
        <v>40626.959930555553</v>
      </c>
      <c r="T302" s="13">
        <f t="shared" si="19"/>
        <v>40657.959930555553</v>
      </c>
      <c r="U302">
        <f t="array" ref="U302">MEDIAN(IF($R302=$R$1:$R$5000,IF($G302=$G$1:$G$5000,IF($F302=$F$1:$F$5000,$D$1:$D$5000))))</f>
        <v>12650</v>
      </c>
      <c r="V302">
        <f t="array" ref="V302">MEDIAN(IF($R302=$R$1:$R$5000,IF($G302=$G$1:$G$5000,IF($F302=$F$1:$F$5000,$E$1:$E$5000))))</f>
        <v>15354.275</v>
      </c>
    </row>
    <row r="303" spans="1:22" ht="43.5" hidden="1" x14ac:dyDescent="0.35">
      <c r="A303">
        <v>301</v>
      </c>
      <c r="B303" s="3" t="s">
        <v>302</v>
      </c>
      <c r="C303" s="9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t="s">
        <v>8319</v>
      </c>
      <c r="R303" t="s">
        <v>8324</v>
      </c>
      <c r="S303" s="13">
        <f t="shared" si="18"/>
        <v>41312.737673611111</v>
      </c>
      <c r="T303" s="13">
        <f t="shared" si="19"/>
        <v>41352.696006944447</v>
      </c>
      <c r="U303">
        <f t="array" ref="U303">MEDIAN(IF($R303=$R$1:$R$5000,IF($G303=$G$1:$G$5000,IF($F303=$F$1:$F$5000,$D$1:$D$5000))))</f>
        <v>12650</v>
      </c>
      <c r="V303">
        <f t="array" ref="V303">MEDIAN(IF($R303=$R$1:$R$5000,IF($G303=$G$1:$G$5000,IF($F303=$F$1:$F$5000,$E$1:$E$5000))))</f>
        <v>15354.275</v>
      </c>
    </row>
    <row r="304" spans="1:22" ht="58" hidden="1" x14ac:dyDescent="0.35">
      <c r="A304">
        <v>302</v>
      </c>
      <c r="B304" s="3" t="s">
        <v>303</v>
      </c>
      <c r="C304" s="9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t="s">
        <v>8319</v>
      </c>
      <c r="R304" t="s">
        <v>8324</v>
      </c>
      <c r="S304" s="13">
        <f t="shared" si="18"/>
        <v>40933.856921296298</v>
      </c>
      <c r="T304" s="13">
        <f t="shared" si="19"/>
        <v>40963.856921296298</v>
      </c>
      <c r="U304">
        <f t="array" ref="U304">MEDIAN(IF($R304=$R$1:$R$5000,IF($G304=$G$1:$G$5000,IF($F304=$F$1:$F$5000,$D$1:$D$5000))))</f>
        <v>12650</v>
      </c>
      <c r="V304">
        <f t="array" ref="V304">MEDIAN(IF($R304=$R$1:$R$5000,IF($G304=$G$1:$G$5000,IF($F304=$F$1:$F$5000,$E$1:$E$5000))))</f>
        <v>15354.275</v>
      </c>
    </row>
    <row r="305" spans="1:22" ht="43.5" hidden="1" x14ac:dyDescent="0.35">
      <c r="A305">
        <v>303</v>
      </c>
      <c r="B305" s="3" t="s">
        <v>304</v>
      </c>
      <c r="C305" s="9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t="s">
        <v>8319</v>
      </c>
      <c r="R305" t="s">
        <v>8324</v>
      </c>
      <c r="S305" s="13">
        <f t="shared" si="18"/>
        <v>41032.071134259262</v>
      </c>
      <c r="T305" s="13">
        <f t="shared" si="19"/>
        <v>41062.071134259262</v>
      </c>
      <c r="U305">
        <f t="array" ref="U305">MEDIAN(IF($R305=$R$1:$R$5000,IF($G305=$G$1:$G$5000,IF($F305=$F$1:$F$5000,$D$1:$D$5000))))</f>
        <v>12650</v>
      </c>
      <c r="V305">
        <f t="array" ref="V305">MEDIAN(IF($R305=$R$1:$R$5000,IF($G305=$G$1:$G$5000,IF($F305=$F$1:$F$5000,$E$1:$E$5000))))</f>
        <v>15354.275</v>
      </c>
    </row>
    <row r="306" spans="1:22" ht="29" hidden="1" x14ac:dyDescent="0.35">
      <c r="A306">
        <v>304</v>
      </c>
      <c r="B306" s="3" t="s">
        <v>305</v>
      </c>
      <c r="C306" s="9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t="s">
        <v>8319</v>
      </c>
      <c r="R306" t="s">
        <v>8324</v>
      </c>
      <c r="S306" s="13">
        <f t="shared" si="18"/>
        <v>41114.094872685186</v>
      </c>
      <c r="T306" s="13">
        <f t="shared" si="19"/>
        <v>41153.083333333336</v>
      </c>
      <c r="U306">
        <f t="array" ref="U306">MEDIAN(IF($R306=$R$1:$R$5000,IF($G306=$G$1:$G$5000,IF($F306=$F$1:$F$5000,$D$1:$D$5000))))</f>
        <v>12650</v>
      </c>
      <c r="V306">
        <f t="array" ref="V306">MEDIAN(IF($R306=$R$1:$R$5000,IF($G306=$G$1:$G$5000,IF($F306=$F$1:$F$5000,$E$1:$E$5000))))</f>
        <v>15354.275</v>
      </c>
    </row>
    <row r="307" spans="1:22" ht="43.5" hidden="1" x14ac:dyDescent="0.35">
      <c r="A307">
        <v>305</v>
      </c>
      <c r="B307" s="3" t="s">
        <v>306</v>
      </c>
      <c r="C307" s="9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t="s">
        <v>8319</v>
      </c>
      <c r="R307" t="s">
        <v>8324</v>
      </c>
      <c r="S307" s="13">
        <f t="shared" si="18"/>
        <v>40948.630196759259</v>
      </c>
      <c r="T307" s="13">
        <f t="shared" si="19"/>
        <v>40978.630196759259</v>
      </c>
      <c r="U307">
        <f t="array" ref="U307">MEDIAN(IF($R307=$R$1:$R$5000,IF($G307=$G$1:$G$5000,IF($F307=$F$1:$F$5000,$D$1:$D$5000))))</f>
        <v>12650</v>
      </c>
      <c r="V307">
        <f t="array" ref="V307">MEDIAN(IF($R307=$R$1:$R$5000,IF($G307=$G$1:$G$5000,IF($F307=$F$1:$F$5000,$E$1:$E$5000))))</f>
        <v>15354.275</v>
      </c>
    </row>
    <row r="308" spans="1:22" ht="29" hidden="1" x14ac:dyDescent="0.35">
      <c r="A308">
        <v>306</v>
      </c>
      <c r="B308" s="3" t="s">
        <v>307</v>
      </c>
      <c r="C308" s="9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t="s">
        <v>8319</v>
      </c>
      <c r="R308" t="s">
        <v>8324</v>
      </c>
      <c r="S308" s="13">
        <f t="shared" si="18"/>
        <v>41333.837187500001</v>
      </c>
      <c r="T308" s="13">
        <f t="shared" si="19"/>
        <v>41353.795520833337</v>
      </c>
      <c r="U308">
        <f t="array" ref="U308">MEDIAN(IF($R308=$R$1:$R$5000,IF($G308=$G$1:$G$5000,IF($F308=$F$1:$F$5000,$D$1:$D$5000))))</f>
        <v>12650</v>
      </c>
      <c r="V308">
        <f t="array" ref="V308">MEDIAN(IF($R308=$R$1:$R$5000,IF($G308=$G$1:$G$5000,IF($F308=$F$1:$F$5000,$E$1:$E$5000))))</f>
        <v>15354.275</v>
      </c>
    </row>
    <row r="309" spans="1:22" hidden="1" x14ac:dyDescent="0.35">
      <c r="A309">
        <v>307</v>
      </c>
      <c r="B309" s="3" t="s">
        <v>308</v>
      </c>
      <c r="C309" s="9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t="s">
        <v>8319</v>
      </c>
      <c r="R309" t="s">
        <v>8324</v>
      </c>
      <c r="S309" s="13">
        <f t="shared" si="18"/>
        <v>41282.944456018515</v>
      </c>
      <c r="T309" s="13">
        <f t="shared" si="19"/>
        <v>41312.944456018515</v>
      </c>
      <c r="U309">
        <f t="array" ref="U309">MEDIAN(IF($R309=$R$1:$R$5000,IF($G309=$G$1:$G$5000,IF($F309=$F$1:$F$5000,$D$1:$D$5000))))</f>
        <v>12650</v>
      </c>
      <c r="V309">
        <f t="array" ref="V309">MEDIAN(IF($R309=$R$1:$R$5000,IF($G309=$G$1:$G$5000,IF($F309=$F$1:$F$5000,$E$1:$E$5000))))</f>
        <v>15354.275</v>
      </c>
    </row>
    <row r="310" spans="1:22" ht="43.5" hidden="1" x14ac:dyDescent="0.35">
      <c r="A310">
        <v>308</v>
      </c>
      <c r="B310" s="3" t="s">
        <v>309</v>
      </c>
      <c r="C310" s="9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t="s">
        <v>8319</v>
      </c>
      <c r="R310" t="s">
        <v>8324</v>
      </c>
      <c r="S310" s="13">
        <f t="shared" si="18"/>
        <v>40567.694560185184</v>
      </c>
      <c r="T310" s="13">
        <f t="shared" si="19"/>
        <v>40612.694560185184</v>
      </c>
      <c r="U310">
        <f t="array" ref="U310">MEDIAN(IF($R310=$R$1:$R$5000,IF($G310=$G$1:$G$5000,IF($F310=$F$1:$F$5000,$D$1:$D$5000))))</f>
        <v>12650</v>
      </c>
      <c r="V310">
        <f t="array" ref="V310">MEDIAN(IF($R310=$R$1:$R$5000,IF($G310=$G$1:$G$5000,IF($F310=$F$1:$F$5000,$E$1:$E$5000))))</f>
        <v>15354.275</v>
      </c>
    </row>
    <row r="311" spans="1:22" ht="43.5" hidden="1" x14ac:dyDescent="0.35">
      <c r="A311">
        <v>309</v>
      </c>
      <c r="B311" s="3" t="s">
        <v>310</v>
      </c>
      <c r="C311" s="9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t="s">
        <v>8319</v>
      </c>
      <c r="R311" t="s">
        <v>8324</v>
      </c>
      <c r="S311" s="13">
        <f t="shared" si="18"/>
        <v>41134.751550925925</v>
      </c>
      <c r="T311" s="13">
        <f t="shared" si="19"/>
        <v>41155.751550925925</v>
      </c>
      <c r="U311">
        <f t="array" ref="U311">MEDIAN(IF($R311=$R$1:$R$5000,IF($G311=$G$1:$G$5000,IF($F311=$F$1:$F$5000,$D$1:$D$5000))))</f>
        <v>12650</v>
      </c>
      <c r="V311">
        <f t="array" ref="V311">MEDIAN(IF($R311=$R$1:$R$5000,IF($G311=$G$1:$G$5000,IF($F311=$F$1:$F$5000,$E$1:$E$5000))))</f>
        <v>15354.275</v>
      </c>
    </row>
    <row r="312" spans="1:22" ht="43.5" hidden="1" x14ac:dyDescent="0.35">
      <c r="A312">
        <v>310</v>
      </c>
      <c r="B312" s="3" t="s">
        <v>311</v>
      </c>
      <c r="C312" s="9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t="s">
        <v>8319</v>
      </c>
      <c r="R312" t="s">
        <v>8324</v>
      </c>
      <c r="S312" s="13">
        <f t="shared" si="18"/>
        <v>40821.183136574073</v>
      </c>
      <c r="T312" s="13">
        <f t="shared" si="19"/>
        <v>40836.083333333336</v>
      </c>
      <c r="U312">
        <f t="array" ref="U312">MEDIAN(IF($R312=$R$1:$R$5000,IF($G312=$G$1:$G$5000,IF($F312=$F$1:$F$5000,$D$1:$D$5000))))</f>
        <v>12650</v>
      </c>
      <c r="V312">
        <f t="array" ref="V312">MEDIAN(IF($R312=$R$1:$R$5000,IF($G312=$G$1:$G$5000,IF($F312=$F$1:$F$5000,$E$1:$E$5000))))</f>
        <v>15354.275</v>
      </c>
    </row>
    <row r="313" spans="1:22" ht="43.5" hidden="1" x14ac:dyDescent="0.35">
      <c r="A313">
        <v>311</v>
      </c>
      <c r="B313" s="3" t="s">
        <v>312</v>
      </c>
      <c r="C313" s="9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t="s">
        <v>8319</v>
      </c>
      <c r="R313" t="s">
        <v>8324</v>
      </c>
      <c r="S313" s="13">
        <f t="shared" si="18"/>
        <v>40868.219814814816</v>
      </c>
      <c r="T313" s="13">
        <f t="shared" si="19"/>
        <v>40909.332638888889</v>
      </c>
      <c r="U313">
        <f t="array" ref="U313">MEDIAN(IF($R313=$R$1:$R$5000,IF($G313=$G$1:$G$5000,IF($F313=$F$1:$F$5000,$D$1:$D$5000))))</f>
        <v>12650</v>
      </c>
      <c r="V313">
        <f t="array" ref="V313">MEDIAN(IF($R313=$R$1:$R$5000,IF($G313=$G$1:$G$5000,IF($F313=$F$1:$F$5000,$E$1:$E$5000))))</f>
        <v>15354.275</v>
      </c>
    </row>
    <row r="314" spans="1:22" ht="58" hidden="1" x14ac:dyDescent="0.35">
      <c r="A314">
        <v>312</v>
      </c>
      <c r="B314" s="3" t="s">
        <v>313</v>
      </c>
      <c r="C314" s="9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t="s">
        <v>8319</v>
      </c>
      <c r="R314" t="s">
        <v>8324</v>
      </c>
      <c r="S314" s="13">
        <f t="shared" si="18"/>
        <v>41348.877685185187</v>
      </c>
      <c r="T314" s="13">
        <f t="shared" si="19"/>
        <v>41378.877685185187</v>
      </c>
      <c r="U314">
        <f t="array" ref="U314">MEDIAN(IF($R314=$R$1:$R$5000,IF($G314=$G$1:$G$5000,IF($F314=$F$1:$F$5000,$D$1:$D$5000))))</f>
        <v>12650</v>
      </c>
      <c r="V314">
        <f t="array" ref="V314">MEDIAN(IF($R314=$R$1:$R$5000,IF($G314=$G$1:$G$5000,IF($F314=$F$1:$F$5000,$E$1:$E$5000))))</f>
        <v>15354.275</v>
      </c>
    </row>
    <row r="315" spans="1:22" ht="58" hidden="1" x14ac:dyDescent="0.35">
      <c r="A315">
        <v>313</v>
      </c>
      <c r="B315" s="3" t="s">
        <v>314</v>
      </c>
      <c r="C315" s="9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t="s">
        <v>8319</v>
      </c>
      <c r="R315" t="s">
        <v>8324</v>
      </c>
      <c r="S315" s="13">
        <f t="shared" si="18"/>
        <v>40357.227939814817</v>
      </c>
      <c r="T315" s="13">
        <f t="shared" si="19"/>
        <v>40401.665972222225</v>
      </c>
      <c r="U315">
        <f t="array" ref="U315">MEDIAN(IF($R315=$R$1:$R$5000,IF($G315=$G$1:$G$5000,IF($F315=$F$1:$F$5000,$D$1:$D$5000))))</f>
        <v>12650</v>
      </c>
      <c r="V315">
        <f t="array" ref="V315">MEDIAN(IF($R315=$R$1:$R$5000,IF($G315=$G$1:$G$5000,IF($F315=$F$1:$F$5000,$E$1:$E$5000))))</f>
        <v>15354.275</v>
      </c>
    </row>
    <row r="316" spans="1:22" ht="43.5" hidden="1" x14ac:dyDescent="0.35">
      <c r="A316">
        <v>314</v>
      </c>
      <c r="B316" s="3" t="s">
        <v>315</v>
      </c>
      <c r="C316" s="9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t="s">
        <v>8319</v>
      </c>
      <c r="R316" t="s">
        <v>8324</v>
      </c>
      <c r="S316" s="13">
        <f t="shared" si="18"/>
        <v>41304.833194444444</v>
      </c>
      <c r="T316" s="13">
        <f t="shared" si="19"/>
        <v>41334.833194444444</v>
      </c>
      <c r="U316">
        <f t="array" ref="U316">MEDIAN(IF($R316=$R$1:$R$5000,IF($G316=$G$1:$G$5000,IF($F316=$F$1:$F$5000,$D$1:$D$5000))))</f>
        <v>12650</v>
      </c>
      <c r="V316">
        <f t="array" ref="V316">MEDIAN(IF($R316=$R$1:$R$5000,IF($G316=$G$1:$G$5000,IF($F316=$F$1:$F$5000,$E$1:$E$5000))))</f>
        <v>15354.275</v>
      </c>
    </row>
    <row r="317" spans="1:22" ht="43.5" hidden="1" x14ac:dyDescent="0.35">
      <c r="A317">
        <v>315</v>
      </c>
      <c r="B317" s="3" t="s">
        <v>316</v>
      </c>
      <c r="C317" s="9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t="s">
        <v>8319</v>
      </c>
      <c r="R317" t="s">
        <v>8324</v>
      </c>
      <c r="S317" s="13">
        <f t="shared" si="18"/>
        <v>41113.77238425926</v>
      </c>
      <c r="T317" s="13">
        <f t="shared" si="19"/>
        <v>41143.77238425926</v>
      </c>
      <c r="U317">
        <f t="array" ref="U317">MEDIAN(IF($R317=$R$1:$R$5000,IF($G317=$G$1:$G$5000,IF($F317=$F$1:$F$5000,$D$1:$D$5000))))</f>
        <v>12650</v>
      </c>
      <c r="V317">
        <f t="array" ref="V317">MEDIAN(IF($R317=$R$1:$R$5000,IF($G317=$G$1:$G$5000,IF($F317=$F$1:$F$5000,$E$1:$E$5000))))</f>
        <v>15354.275</v>
      </c>
    </row>
    <row r="318" spans="1:22" ht="29" hidden="1" x14ac:dyDescent="0.35">
      <c r="A318">
        <v>316</v>
      </c>
      <c r="B318" s="3" t="s">
        <v>317</v>
      </c>
      <c r="C318" s="9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t="s">
        <v>8319</v>
      </c>
      <c r="R318" t="s">
        <v>8324</v>
      </c>
      <c r="S318" s="13">
        <f t="shared" si="18"/>
        <v>41950.923576388886</v>
      </c>
      <c r="T318" s="13">
        <f t="shared" si="19"/>
        <v>41984.207638888889</v>
      </c>
      <c r="U318">
        <f t="array" ref="U318">MEDIAN(IF($R318=$R$1:$R$5000,IF($G318=$G$1:$G$5000,IF($F318=$F$1:$F$5000,$D$1:$D$5000))))</f>
        <v>2200</v>
      </c>
      <c r="V318">
        <f t="array" ref="V318">MEDIAN(IF($R318=$R$1:$R$5000,IF($G318=$G$1:$G$5000,IF($F318=$F$1:$F$5000,$E$1:$E$5000))))</f>
        <v>2391.5299999999997</v>
      </c>
    </row>
    <row r="319" spans="1:22" ht="43.5" hidden="1" x14ac:dyDescent="0.35">
      <c r="A319">
        <v>317</v>
      </c>
      <c r="B319" s="3" t="s">
        <v>318</v>
      </c>
      <c r="C319" s="9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t="s">
        <v>8319</v>
      </c>
      <c r="R319" t="s">
        <v>8324</v>
      </c>
      <c r="S319" s="13">
        <f t="shared" si="18"/>
        <v>41589.676886574074</v>
      </c>
      <c r="T319" s="13">
        <f t="shared" si="19"/>
        <v>41619.676886574074</v>
      </c>
      <c r="U319">
        <f t="array" ref="U319">MEDIAN(IF($R319=$R$1:$R$5000,IF($G319=$G$1:$G$5000,IF($F319=$F$1:$F$5000,$D$1:$D$5000))))</f>
        <v>12650</v>
      </c>
      <c r="V319">
        <f t="array" ref="V319">MEDIAN(IF($R319=$R$1:$R$5000,IF($G319=$G$1:$G$5000,IF($F319=$F$1:$F$5000,$E$1:$E$5000))))</f>
        <v>15354.275</v>
      </c>
    </row>
    <row r="320" spans="1:22" ht="43.5" hidden="1" x14ac:dyDescent="0.35">
      <c r="A320">
        <v>318</v>
      </c>
      <c r="B320" s="3" t="s">
        <v>319</v>
      </c>
      <c r="C320" s="9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t="s">
        <v>8319</v>
      </c>
      <c r="R320" t="s">
        <v>8324</v>
      </c>
      <c r="S320" s="13">
        <f t="shared" si="18"/>
        <v>41330.038784722223</v>
      </c>
      <c r="T320" s="13">
        <f t="shared" si="19"/>
        <v>41359.997118055559</v>
      </c>
      <c r="U320">
        <f t="array" ref="U320">MEDIAN(IF($R320=$R$1:$R$5000,IF($G320=$G$1:$G$5000,IF($F320=$F$1:$F$5000,$D$1:$D$5000))))</f>
        <v>12650</v>
      </c>
      <c r="V320">
        <f t="array" ref="V320">MEDIAN(IF($R320=$R$1:$R$5000,IF($G320=$G$1:$G$5000,IF($F320=$F$1:$F$5000,$E$1:$E$5000))))</f>
        <v>15354.275</v>
      </c>
    </row>
    <row r="321" spans="1:22" ht="58" hidden="1" x14ac:dyDescent="0.35">
      <c r="A321">
        <v>319</v>
      </c>
      <c r="B321" s="3" t="s">
        <v>320</v>
      </c>
      <c r="C321" s="9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t="s">
        <v>8319</v>
      </c>
      <c r="R321" t="s">
        <v>8324</v>
      </c>
      <c r="S321" s="13">
        <f t="shared" si="18"/>
        <v>40123.83829861111</v>
      </c>
      <c r="T321" s="13">
        <f t="shared" si="19"/>
        <v>40211.332638888889</v>
      </c>
      <c r="U321">
        <f t="array" ref="U321">MEDIAN(IF($R321=$R$1:$R$5000,IF($G321=$G$1:$G$5000,IF($F321=$F$1:$F$5000,$D$1:$D$5000))))</f>
        <v>12650</v>
      </c>
      <c r="V321">
        <f t="array" ref="V321">MEDIAN(IF($R321=$R$1:$R$5000,IF($G321=$G$1:$G$5000,IF($F321=$F$1:$F$5000,$E$1:$E$5000))))</f>
        <v>15354.275</v>
      </c>
    </row>
    <row r="322" spans="1:22" ht="43.5" hidden="1" x14ac:dyDescent="0.35">
      <c r="A322">
        <v>320</v>
      </c>
      <c r="B322" s="3" t="s">
        <v>321</v>
      </c>
      <c r="C322" s="9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t="s">
        <v>8319</v>
      </c>
      <c r="R322" t="s">
        <v>8324</v>
      </c>
      <c r="S322" s="13">
        <f t="shared" si="18"/>
        <v>42331.551307870366</v>
      </c>
      <c r="T322" s="13">
        <f t="shared" si="19"/>
        <v>42360.958333333328</v>
      </c>
      <c r="U322">
        <f t="array" ref="U322">MEDIAN(IF($R322=$R$1:$R$5000,IF($G322=$G$1:$G$5000,IF($F322=$F$1:$F$5000,$D$1:$D$5000))))</f>
        <v>12425</v>
      </c>
      <c r="V322">
        <f t="array" ref="V322">MEDIAN(IF($R322=$R$1:$R$5000,IF($G322=$G$1:$G$5000,IF($F322=$F$1:$F$5000,$E$1:$E$5000))))</f>
        <v>14280.720000000001</v>
      </c>
    </row>
    <row r="323" spans="1:22" ht="43.5" hidden="1" x14ac:dyDescent="0.35">
      <c r="A323">
        <v>321</v>
      </c>
      <c r="B323" s="3" t="s">
        <v>322</v>
      </c>
      <c r="C323" s="9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t="s">
        <v>8319</v>
      </c>
      <c r="R323" t="s">
        <v>8324</v>
      </c>
      <c r="S323" s="13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  <c r="U323">
        <f t="array" ref="U323">MEDIAN(IF($R323=$R$1:$R$5000,IF($G323=$G$1:$G$5000,IF($F323=$F$1:$F$5000,$D$1:$D$5000))))</f>
        <v>35000</v>
      </c>
      <c r="V323">
        <f t="array" ref="V323">MEDIAN(IF($R323=$R$1:$R$5000,IF($G323=$G$1:$G$5000,IF($F323=$F$1:$F$5000,$E$1:$E$5000))))</f>
        <v>35932</v>
      </c>
    </row>
    <row r="324" spans="1:22" ht="43.5" hidden="1" x14ac:dyDescent="0.35">
      <c r="A324">
        <v>322</v>
      </c>
      <c r="B324" s="3" t="s">
        <v>323</v>
      </c>
      <c r="C324" s="9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t="s">
        <v>8319</v>
      </c>
      <c r="R324" t="s">
        <v>8324</v>
      </c>
      <c r="S324" s="13">
        <f t="shared" si="22"/>
        <v>42473.57</v>
      </c>
      <c r="T324" s="13">
        <f t="shared" si="23"/>
        <v>42503.57</v>
      </c>
      <c r="U324">
        <f t="array" ref="U324">MEDIAN(IF($R324=$R$1:$R$5000,IF($G324=$G$1:$G$5000,IF($F324=$F$1:$F$5000,$D$1:$D$5000))))</f>
        <v>12650</v>
      </c>
      <c r="V324">
        <f t="array" ref="V324">MEDIAN(IF($R324=$R$1:$R$5000,IF($G324=$G$1:$G$5000,IF($F324=$F$1:$F$5000,$E$1:$E$5000))))</f>
        <v>15354.275</v>
      </c>
    </row>
    <row r="325" spans="1:22" ht="43.5" hidden="1" x14ac:dyDescent="0.35">
      <c r="A325">
        <v>323</v>
      </c>
      <c r="B325" s="3" t="s">
        <v>324</v>
      </c>
      <c r="C325" s="9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t="s">
        <v>8319</v>
      </c>
      <c r="R325" t="s">
        <v>8324</v>
      </c>
      <c r="S325" s="13">
        <f t="shared" si="22"/>
        <v>42697.32136574074</v>
      </c>
      <c r="T325" s="13">
        <f t="shared" si="23"/>
        <v>42725.332638888889</v>
      </c>
      <c r="U325">
        <f t="array" ref="U325">MEDIAN(IF($R325=$R$1:$R$5000,IF($G325=$G$1:$G$5000,IF($F325=$F$1:$F$5000,$D$1:$D$5000))))</f>
        <v>12650</v>
      </c>
      <c r="V325">
        <f t="array" ref="V325">MEDIAN(IF($R325=$R$1:$R$5000,IF($G325=$G$1:$G$5000,IF($F325=$F$1:$F$5000,$E$1:$E$5000))))</f>
        <v>15354.275</v>
      </c>
    </row>
    <row r="326" spans="1:22" ht="43.5" hidden="1" x14ac:dyDescent="0.35">
      <c r="A326">
        <v>324</v>
      </c>
      <c r="B326" s="3" t="s">
        <v>325</v>
      </c>
      <c r="C326" s="9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t="s">
        <v>8319</v>
      </c>
      <c r="R326" t="s">
        <v>8324</v>
      </c>
      <c r="S326" s="13">
        <f t="shared" si="22"/>
        <v>42184.626250000001</v>
      </c>
      <c r="T326" s="13">
        <f t="shared" si="23"/>
        <v>42217.626250000001</v>
      </c>
      <c r="U326">
        <f t="array" ref="U326">MEDIAN(IF($R326=$R$1:$R$5000,IF($G326=$G$1:$G$5000,IF($F326=$F$1:$F$5000,$D$1:$D$5000))))</f>
        <v>12650</v>
      </c>
      <c r="V326">
        <f t="array" ref="V326">MEDIAN(IF($R326=$R$1:$R$5000,IF($G326=$G$1:$G$5000,IF($F326=$F$1:$F$5000,$E$1:$E$5000))))</f>
        <v>15354.275</v>
      </c>
    </row>
    <row r="327" spans="1:22" ht="43.5" hidden="1" x14ac:dyDescent="0.35">
      <c r="A327">
        <v>325</v>
      </c>
      <c r="B327" s="3" t="s">
        <v>326</v>
      </c>
      <c r="C327" s="9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t="s">
        <v>8319</v>
      </c>
      <c r="R327" t="s">
        <v>8324</v>
      </c>
      <c r="S327" s="13">
        <f t="shared" si="22"/>
        <v>42689.187881944439</v>
      </c>
      <c r="T327" s="13">
        <f t="shared" si="23"/>
        <v>42724.187881944439</v>
      </c>
      <c r="U327">
        <f t="array" ref="U327">MEDIAN(IF($R327=$R$1:$R$5000,IF($G327=$G$1:$G$5000,IF($F327=$F$1:$F$5000,$D$1:$D$5000))))</f>
        <v>12650</v>
      </c>
      <c r="V327">
        <f t="array" ref="V327">MEDIAN(IF($R327=$R$1:$R$5000,IF($G327=$G$1:$G$5000,IF($F327=$F$1:$F$5000,$E$1:$E$5000))))</f>
        <v>15354.275</v>
      </c>
    </row>
    <row r="328" spans="1:22" ht="43.5" hidden="1" x14ac:dyDescent="0.35">
      <c r="A328">
        <v>326</v>
      </c>
      <c r="B328" s="3" t="s">
        <v>327</v>
      </c>
      <c r="C328" s="9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t="s">
        <v>8319</v>
      </c>
      <c r="R328" t="s">
        <v>8324</v>
      </c>
      <c r="S328" s="13">
        <f t="shared" si="22"/>
        <v>42775.314884259264</v>
      </c>
      <c r="T328" s="13">
        <f t="shared" si="23"/>
        <v>42808.956250000003</v>
      </c>
      <c r="U328">
        <f t="array" ref="U328">MEDIAN(IF($R328=$R$1:$R$5000,IF($G328=$G$1:$G$5000,IF($F328=$F$1:$F$5000,$D$1:$D$5000))))</f>
        <v>12650</v>
      </c>
      <c r="V328">
        <f t="array" ref="V328">MEDIAN(IF($R328=$R$1:$R$5000,IF($G328=$G$1:$G$5000,IF($F328=$F$1:$F$5000,$E$1:$E$5000))))</f>
        <v>15354.275</v>
      </c>
    </row>
    <row r="329" spans="1:22" ht="43.5" hidden="1" x14ac:dyDescent="0.35">
      <c r="A329">
        <v>327</v>
      </c>
      <c r="B329" s="3" t="s">
        <v>328</v>
      </c>
      <c r="C329" s="9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t="s">
        <v>8319</v>
      </c>
      <c r="R329" t="s">
        <v>8324</v>
      </c>
      <c r="S329" s="13">
        <f t="shared" si="22"/>
        <v>42058.235289351855</v>
      </c>
      <c r="T329" s="13">
        <f t="shared" si="23"/>
        <v>42085.333333333328</v>
      </c>
      <c r="U329">
        <f t="array" ref="U329">MEDIAN(IF($R329=$R$1:$R$5000,IF($G329=$G$1:$G$5000,IF($F329=$F$1:$F$5000,$D$1:$D$5000))))</f>
        <v>12650</v>
      </c>
      <c r="V329">
        <f t="array" ref="V329">MEDIAN(IF($R329=$R$1:$R$5000,IF($G329=$G$1:$G$5000,IF($F329=$F$1:$F$5000,$E$1:$E$5000))))</f>
        <v>15354.275</v>
      </c>
    </row>
    <row r="330" spans="1:22" ht="43.5" hidden="1" x14ac:dyDescent="0.35">
      <c r="A330">
        <v>328</v>
      </c>
      <c r="B330" s="3" t="s">
        <v>329</v>
      </c>
      <c r="C330" s="9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t="s">
        <v>8319</v>
      </c>
      <c r="R330" t="s">
        <v>8324</v>
      </c>
      <c r="S330" s="13">
        <f t="shared" si="22"/>
        <v>42278.946620370371</v>
      </c>
      <c r="T330" s="13">
        <f t="shared" si="23"/>
        <v>42309.166666666672</v>
      </c>
      <c r="U330">
        <f t="array" ref="U330">MEDIAN(IF($R330=$R$1:$R$5000,IF($G330=$G$1:$G$5000,IF($F330=$F$1:$F$5000,$D$1:$D$5000))))</f>
        <v>12650</v>
      </c>
      <c r="V330">
        <f t="array" ref="V330">MEDIAN(IF($R330=$R$1:$R$5000,IF($G330=$G$1:$G$5000,IF($F330=$F$1:$F$5000,$E$1:$E$5000))))</f>
        <v>15354.275</v>
      </c>
    </row>
    <row r="331" spans="1:22" ht="43.5" hidden="1" x14ac:dyDescent="0.35">
      <c r="A331">
        <v>329</v>
      </c>
      <c r="B331" s="3" t="s">
        <v>330</v>
      </c>
      <c r="C331" s="9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t="s">
        <v>8319</v>
      </c>
      <c r="R331" t="s">
        <v>8324</v>
      </c>
      <c r="S331" s="13">
        <f t="shared" si="22"/>
        <v>42291.46674768519</v>
      </c>
      <c r="T331" s="13">
        <f t="shared" si="23"/>
        <v>42315.166666666672</v>
      </c>
      <c r="U331">
        <f t="array" ref="U331">MEDIAN(IF($R331=$R$1:$R$5000,IF($G331=$G$1:$G$5000,IF($F331=$F$1:$F$5000,$D$1:$D$5000))))</f>
        <v>12650</v>
      </c>
      <c r="V331">
        <f t="array" ref="V331">MEDIAN(IF($R331=$R$1:$R$5000,IF($G331=$G$1:$G$5000,IF($F331=$F$1:$F$5000,$E$1:$E$5000))))</f>
        <v>15354.275</v>
      </c>
    </row>
    <row r="332" spans="1:22" ht="43.5" hidden="1" x14ac:dyDescent="0.35">
      <c r="A332">
        <v>330</v>
      </c>
      <c r="B332" s="3" t="s">
        <v>331</v>
      </c>
      <c r="C332" s="9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t="s">
        <v>8319</v>
      </c>
      <c r="R332" t="s">
        <v>8324</v>
      </c>
      <c r="S332" s="13">
        <f t="shared" si="22"/>
        <v>41379.515775462962</v>
      </c>
      <c r="T332" s="13">
        <f t="shared" si="23"/>
        <v>41411.165972222225</v>
      </c>
      <c r="U332">
        <f t="array" ref="U332">MEDIAN(IF($R332=$R$1:$R$5000,IF($G332=$G$1:$G$5000,IF($F332=$F$1:$F$5000,$D$1:$D$5000))))</f>
        <v>12650</v>
      </c>
      <c r="V332">
        <f t="array" ref="V332">MEDIAN(IF($R332=$R$1:$R$5000,IF($G332=$G$1:$G$5000,IF($F332=$F$1:$F$5000,$E$1:$E$5000))))</f>
        <v>15354.275</v>
      </c>
    </row>
    <row r="333" spans="1:22" ht="43.5" hidden="1" x14ac:dyDescent="0.35">
      <c r="A333">
        <v>331</v>
      </c>
      <c r="B333" s="3" t="s">
        <v>332</v>
      </c>
      <c r="C333" s="9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t="s">
        <v>8319</v>
      </c>
      <c r="R333" t="s">
        <v>8324</v>
      </c>
      <c r="S333" s="13">
        <f t="shared" si="22"/>
        <v>42507.581412037034</v>
      </c>
      <c r="T333" s="13">
        <f t="shared" si="23"/>
        <v>42538.581412037034</v>
      </c>
      <c r="U333">
        <f t="array" ref="U333">MEDIAN(IF($R333=$R$1:$R$5000,IF($G333=$G$1:$G$5000,IF($F333=$F$1:$F$5000,$D$1:$D$5000))))</f>
        <v>12650</v>
      </c>
      <c r="V333">
        <f t="array" ref="V333">MEDIAN(IF($R333=$R$1:$R$5000,IF($G333=$G$1:$G$5000,IF($F333=$F$1:$F$5000,$E$1:$E$5000))))</f>
        <v>15354.275</v>
      </c>
    </row>
    <row r="334" spans="1:22" ht="43.5" hidden="1" x14ac:dyDescent="0.35">
      <c r="A334">
        <v>332</v>
      </c>
      <c r="B334" s="3" t="s">
        <v>333</v>
      </c>
      <c r="C334" s="9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t="s">
        <v>8319</v>
      </c>
      <c r="R334" t="s">
        <v>8324</v>
      </c>
      <c r="S334" s="13">
        <f t="shared" si="22"/>
        <v>42263.680289351847</v>
      </c>
      <c r="T334" s="13">
        <f t="shared" si="23"/>
        <v>42305.333333333328</v>
      </c>
      <c r="U334">
        <f t="array" ref="U334">MEDIAN(IF($R334=$R$1:$R$5000,IF($G334=$G$1:$G$5000,IF($F334=$F$1:$F$5000,$D$1:$D$5000))))</f>
        <v>12650</v>
      </c>
      <c r="V334">
        <f t="array" ref="V334">MEDIAN(IF($R334=$R$1:$R$5000,IF($G334=$G$1:$G$5000,IF($F334=$F$1:$F$5000,$E$1:$E$5000))))</f>
        <v>15354.275</v>
      </c>
    </row>
    <row r="335" spans="1:22" ht="43.5" hidden="1" x14ac:dyDescent="0.35">
      <c r="A335">
        <v>333</v>
      </c>
      <c r="B335" s="3" t="s">
        <v>334</v>
      </c>
      <c r="C335" s="9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t="s">
        <v>8319</v>
      </c>
      <c r="R335" t="s">
        <v>8324</v>
      </c>
      <c r="S335" s="13">
        <f t="shared" si="22"/>
        <v>42437.636469907404</v>
      </c>
      <c r="T335" s="13">
        <f t="shared" si="23"/>
        <v>42467.59480324074</v>
      </c>
      <c r="U335">
        <f t="array" ref="U335">MEDIAN(IF($R335=$R$1:$R$5000,IF($G335=$G$1:$G$5000,IF($F335=$F$1:$F$5000,$D$1:$D$5000))))</f>
        <v>12650</v>
      </c>
      <c r="V335">
        <f t="array" ref="V335">MEDIAN(IF($R335=$R$1:$R$5000,IF($G335=$G$1:$G$5000,IF($F335=$F$1:$F$5000,$E$1:$E$5000))))</f>
        <v>15354.275</v>
      </c>
    </row>
    <row r="336" spans="1:22" ht="58" hidden="1" x14ac:dyDescent="0.35">
      <c r="A336">
        <v>334</v>
      </c>
      <c r="B336" s="3" t="s">
        <v>335</v>
      </c>
      <c r="C336" s="9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t="s">
        <v>8319</v>
      </c>
      <c r="R336" t="s">
        <v>8324</v>
      </c>
      <c r="S336" s="13">
        <f t="shared" si="22"/>
        <v>42101.682372685187</v>
      </c>
      <c r="T336" s="13">
        <f t="shared" si="23"/>
        <v>42139.791666666672</v>
      </c>
      <c r="U336">
        <f t="array" ref="U336">MEDIAN(IF($R336=$R$1:$R$5000,IF($G336=$G$1:$G$5000,IF($F336=$F$1:$F$5000,$D$1:$D$5000))))</f>
        <v>12650</v>
      </c>
      <c r="V336">
        <f t="array" ref="V336">MEDIAN(IF($R336=$R$1:$R$5000,IF($G336=$G$1:$G$5000,IF($F336=$F$1:$F$5000,$E$1:$E$5000))))</f>
        <v>15354.275</v>
      </c>
    </row>
    <row r="337" spans="1:22" ht="43.5" hidden="1" x14ac:dyDescent="0.35">
      <c r="A337">
        <v>335</v>
      </c>
      <c r="B337" s="3" t="s">
        <v>336</v>
      </c>
      <c r="C337" s="9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t="s">
        <v>8319</v>
      </c>
      <c r="R337" t="s">
        <v>8324</v>
      </c>
      <c r="S337" s="13">
        <f t="shared" si="22"/>
        <v>42101.737442129626</v>
      </c>
      <c r="T337" s="13">
        <f t="shared" si="23"/>
        <v>42132.916666666672</v>
      </c>
      <c r="U337">
        <f t="array" ref="U337">MEDIAN(IF($R337=$R$1:$R$5000,IF($G337=$G$1:$G$5000,IF($F337=$F$1:$F$5000,$D$1:$D$5000))))</f>
        <v>12650</v>
      </c>
      <c r="V337">
        <f t="array" ref="V337">MEDIAN(IF($R337=$R$1:$R$5000,IF($G337=$G$1:$G$5000,IF($F337=$F$1:$F$5000,$E$1:$E$5000))))</f>
        <v>15354.275</v>
      </c>
    </row>
    <row r="338" spans="1:22" ht="43.5" hidden="1" x14ac:dyDescent="0.35">
      <c r="A338">
        <v>336</v>
      </c>
      <c r="B338" s="3" t="s">
        <v>337</v>
      </c>
      <c r="C338" s="9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t="s">
        <v>8319</v>
      </c>
      <c r="R338" t="s">
        <v>8324</v>
      </c>
      <c r="S338" s="13">
        <f t="shared" si="22"/>
        <v>42291.596273148149</v>
      </c>
      <c r="T338" s="13">
        <f t="shared" si="23"/>
        <v>42321.637939814813</v>
      </c>
      <c r="U338">
        <f t="array" ref="U338">MEDIAN(IF($R338=$R$1:$R$5000,IF($G338=$G$1:$G$5000,IF($F338=$F$1:$F$5000,$D$1:$D$5000))))</f>
        <v>12650</v>
      </c>
      <c r="V338">
        <f t="array" ref="V338">MEDIAN(IF($R338=$R$1:$R$5000,IF($G338=$G$1:$G$5000,IF($F338=$F$1:$F$5000,$E$1:$E$5000))))</f>
        <v>15354.275</v>
      </c>
    </row>
    <row r="339" spans="1:22" ht="43.5" hidden="1" x14ac:dyDescent="0.35">
      <c r="A339">
        <v>337</v>
      </c>
      <c r="B339" s="3" t="s">
        <v>338</v>
      </c>
      <c r="C339" s="9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t="s">
        <v>8319</v>
      </c>
      <c r="R339" t="s">
        <v>8324</v>
      </c>
      <c r="S339" s="13">
        <f t="shared" si="22"/>
        <v>42047.128564814819</v>
      </c>
      <c r="T339" s="13">
        <f t="shared" si="23"/>
        <v>42077.086898148147</v>
      </c>
      <c r="U339">
        <f t="array" ref="U339">MEDIAN(IF($R339=$R$1:$R$5000,IF($G339=$G$1:$G$5000,IF($F339=$F$1:$F$5000,$D$1:$D$5000))))</f>
        <v>12650</v>
      </c>
      <c r="V339">
        <f t="array" ref="V339">MEDIAN(IF($R339=$R$1:$R$5000,IF($G339=$G$1:$G$5000,IF($F339=$F$1:$F$5000,$E$1:$E$5000))))</f>
        <v>15354.275</v>
      </c>
    </row>
    <row r="340" spans="1:22" ht="43.5" hidden="1" x14ac:dyDescent="0.35">
      <c r="A340">
        <v>338</v>
      </c>
      <c r="B340" s="3" t="s">
        <v>339</v>
      </c>
      <c r="C340" s="9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t="s">
        <v>8319</v>
      </c>
      <c r="R340" t="s">
        <v>8324</v>
      </c>
      <c r="S340" s="13">
        <f t="shared" si="22"/>
        <v>42559.755671296298</v>
      </c>
      <c r="T340" s="13">
        <f t="shared" si="23"/>
        <v>42616.041666666672</v>
      </c>
      <c r="U340">
        <f t="array" ref="U340">MEDIAN(IF($R340=$R$1:$R$5000,IF($G340=$G$1:$G$5000,IF($F340=$F$1:$F$5000,$D$1:$D$5000))))</f>
        <v>12650</v>
      </c>
      <c r="V340">
        <f t="array" ref="V340">MEDIAN(IF($R340=$R$1:$R$5000,IF($G340=$G$1:$G$5000,IF($F340=$F$1:$F$5000,$E$1:$E$5000))))</f>
        <v>15354.275</v>
      </c>
    </row>
    <row r="341" spans="1:22" ht="43.5" hidden="1" x14ac:dyDescent="0.35">
      <c r="A341">
        <v>339</v>
      </c>
      <c r="B341" s="3" t="s">
        <v>340</v>
      </c>
      <c r="C341" s="9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t="s">
        <v>8319</v>
      </c>
      <c r="R341" t="s">
        <v>8324</v>
      </c>
      <c r="S341" s="13">
        <f t="shared" si="22"/>
        <v>42093.760046296295</v>
      </c>
      <c r="T341" s="13">
        <f t="shared" si="23"/>
        <v>42123.760046296295</v>
      </c>
      <c r="U341">
        <f t="array" ref="U341">MEDIAN(IF($R341=$R$1:$R$5000,IF($G341=$G$1:$G$5000,IF($F341=$F$1:$F$5000,$D$1:$D$5000))))</f>
        <v>12650</v>
      </c>
      <c r="V341">
        <f t="array" ref="V341">MEDIAN(IF($R341=$R$1:$R$5000,IF($G341=$G$1:$G$5000,IF($F341=$F$1:$F$5000,$E$1:$E$5000))))</f>
        <v>15354.275</v>
      </c>
    </row>
    <row r="342" spans="1:22" ht="43.5" hidden="1" x14ac:dyDescent="0.35">
      <c r="A342">
        <v>340</v>
      </c>
      <c r="B342" s="3" t="s">
        <v>341</v>
      </c>
      <c r="C342" s="9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t="s">
        <v>8319</v>
      </c>
      <c r="R342" t="s">
        <v>8324</v>
      </c>
      <c r="S342" s="13">
        <f t="shared" si="22"/>
        <v>42772.669062500005</v>
      </c>
      <c r="T342" s="13">
        <f t="shared" si="23"/>
        <v>42802.875</v>
      </c>
      <c r="U342">
        <f t="array" ref="U342">MEDIAN(IF($R342=$R$1:$R$5000,IF($G342=$G$1:$G$5000,IF($F342=$F$1:$F$5000,$D$1:$D$5000))))</f>
        <v>12650</v>
      </c>
      <c r="V342">
        <f t="array" ref="V342">MEDIAN(IF($R342=$R$1:$R$5000,IF($G342=$G$1:$G$5000,IF($F342=$F$1:$F$5000,$E$1:$E$5000))))</f>
        <v>15354.275</v>
      </c>
    </row>
    <row r="343" spans="1:22" ht="43.5" hidden="1" x14ac:dyDescent="0.35">
      <c r="A343">
        <v>341</v>
      </c>
      <c r="B343" s="3" t="s">
        <v>342</v>
      </c>
      <c r="C343" s="9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t="s">
        <v>8319</v>
      </c>
      <c r="R343" t="s">
        <v>8324</v>
      </c>
      <c r="S343" s="13">
        <f t="shared" si="22"/>
        <v>41894.879606481481</v>
      </c>
      <c r="T343" s="13">
        <f t="shared" si="23"/>
        <v>41913.165972222225</v>
      </c>
      <c r="U343">
        <f t="array" ref="U343">MEDIAN(IF($R343=$R$1:$R$5000,IF($G343=$G$1:$G$5000,IF($F343=$F$1:$F$5000,$D$1:$D$5000))))</f>
        <v>12650</v>
      </c>
      <c r="V343">
        <f t="array" ref="V343">MEDIAN(IF($R343=$R$1:$R$5000,IF($G343=$G$1:$G$5000,IF($F343=$F$1:$F$5000,$E$1:$E$5000))))</f>
        <v>15354.275</v>
      </c>
    </row>
    <row r="344" spans="1:22" ht="29" hidden="1" x14ac:dyDescent="0.35">
      <c r="A344">
        <v>342</v>
      </c>
      <c r="B344" s="3" t="s">
        <v>343</v>
      </c>
      <c r="C344" s="9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t="s">
        <v>8319</v>
      </c>
      <c r="R344" t="s">
        <v>8324</v>
      </c>
      <c r="S344" s="13">
        <f t="shared" si="22"/>
        <v>42459.780844907407</v>
      </c>
      <c r="T344" s="13">
        <f t="shared" si="23"/>
        <v>42489.780844907407</v>
      </c>
      <c r="U344">
        <f t="array" ref="U344">MEDIAN(IF($R344=$R$1:$R$5000,IF($G344=$G$1:$G$5000,IF($F344=$F$1:$F$5000,$D$1:$D$5000))))</f>
        <v>12650</v>
      </c>
      <c r="V344">
        <f t="array" ref="V344">MEDIAN(IF($R344=$R$1:$R$5000,IF($G344=$G$1:$G$5000,IF($F344=$F$1:$F$5000,$E$1:$E$5000))))</f>
        <v>15354.275</v>
      </c>
    </row>
    <row r="345" spans="1:22" ht="43.5" hidden="1" x14ac:dyDescent="0.35">
      <c r="A345">
        <v>343</v>
      </c>
      <c r="B345" s="3" t="s">
        <v>344</v>
      </c>
      <c r="C345" s="9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t="s">
        <v>8319</v>
      </c>
      <c r="R345" t="s">
        <v>8324</v>
      </c>
      <c r="S345" s="13">
        <f t="shared" si="22"/>
        <v>41926.73778935185</v>
      </c>
      <c r="T345" s="13">
        <f t="shared" si="23"/>
        <v>41957.125</v>
      </c>
      <c r="U345">
        <f t="array" ref="U345">MEDIAN(IF($R345=$R$1:$R$5000,IF($G345=$G$1:$G$5000,IF($F345=$F$1:$F$5000,$D$1:$D$5000))))</f>
        <v>12650</v>
      </c>
      <c r="V345">
        <f t="array" ref="V345">MEDIAN(IF($R345=$R$1:$R$5000,IF($G345=$G$1:$G$5000,IF($F345=$F$1:$F$5000,$E$1:$E$5000))))</f>
        <v>15354.275</v>
      </c>
    </row>
    <row r="346" spans="1:22" ht="58" hidden="1" x14ac:dyDescent="0.35">
      <c r="A346">
        <v>344</v>
      </c>
      <c r="B346" s="3" t="s">
        <v>345</v>
      </c>
      <c r="C346" s="9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t="s">
        <v>8319</v>
      </c>
      <c r="R346" t="s">
        <v>8324</v>
      </c>
      <c r="S346" s="13">
        <f t="shared" si="22"/>
        <v>42111.970995370371</v>
      </c>
      <c r="T346" s="13">
        <f t="shared" si="23"/>
        <v>42156.097222222219</v>
      </c>
      <c r="U346">
        <f t="array" ref="U346">MEDIAN(IF($R346=$R$1:$R$5000,IF($G346=$G$1:$G$5000,IF($F346=$F$1:$F$5000,$D$1:$D$5000))))</f>
        <v>12650</v>
      </c>
      <c r="V346">
        <f t="array" ref="V346">MEDIAN(IF($R346=$R$1:$R$5000,IF($G346=$G$1:$G$5000,IF($F346=$F$1:$F$5000,$E$1:$E$5000))))</f>
        <v>15354.275</v>
      </c>
    </row>
    <row r="347" spans="1:22" ht="43.5" hidden="1" x14ac:dyDescent="0.35">
      <c r="A347">
        <v>345</v>
      </c>
      <c r="B347" s="3" t="s">
        <v>346</v>
      </c>
      <c r="C347" s="9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t="s">
        <v>8319</v>
      </c>
      <c r="R347" t="s">
        <v>8324</v>
      </c>
      <c r="S347" s="13">
        <f t="shared" si="22"/>
        <v>42114.944328703699</v>
      </c>
      <c r="T347" s="13">
        <f t="shared" si="23"/>
        <v>42144.944328703699</v>
      </c>
      <c r="U347">
        <f t="array" ref="U347">MEDIAN(IF($R347=$R$1:$R$5000,IF($G347=$G$1:$G$5000,IF($F347=$F$1:$F$5000,$D$1:$D$5000))))</f>
        <v>12650</v>
      </c>
      <c r="V347">
        <f t="array" ref="V347">MEDIAN(IF($R347=$R$1:$R$5000,IF($G347=$G$1:$G$5000,IF($F347=$F$1:$F$5000,$E$1:$E$5000))))</f>
        <v>15354.275</v>
      </c>
    </row>
    <row r="348" spans="1:22" ht="43.5" hidden="1" x14ac:dyDescent="0.35">
      <c r="A348">
        <v>346</v>
      </c>
      <c r="B348" s="3" t="s">
        <v>347</v>
      </c>
      <c r="C348" s="9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t="s">
        <v>8319</v>
      </c>
      <c r="R348" t="s">
        <v>8324</v>
      </c>
      <c r="S348" s="13">
        <f t="shared" si="22"/>
        <v>42261.500243055561</v>
      </c>
      <c r="T348" s="13">
        <f t="shared" si="23"/>
        <v>42291.500243055561</v>
      </c>
      <c r="U348">
        <f t="array" ref="U348">MEDIAN(IF($R348=$R$1:$R$5000,IF($G348=$G$1:$G$5000,IF($F348=$F$1:$F$5000,$D$1:$D$5000))))</f>
        <v>12650</v>
      </c>
      <c r="V348">
        <f t="array" ref="V348">MEDIAN(IF($R348=$R$1:$R$5000,IF($G348=$G$1:$G$5000,IF($F348=$F$1:$F$5000,$E$1:$E$5000))))</f>
        <v>15354.275</v>
      </c>
    </row>
    <row r="349" spans="1:22" ht="43.5" hidden="1" x14ac:dyDescent="0.35">
      <c r="A349">
        <v>347</v>
      </c>
      <c r="B349" s="3" t="s">
        <v>348</v>
      </c>
      <c r="C349" s="9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t="s">
        <v>8319</v>
      </c>
      <c r="R349" t="s">
        <v>8324</v>
      </c>
      <c r="S349" s="13">
        <f t="shared" si="22"/>
        <v>42292.495474537034</v>
      </c>
      <c r="T349" s="13">
        <f t="shared" si="23"/>
        <v>42322.537141203706</v>
      </c>
      <c r="U349">
        <f t="array" ref="U349">MEDIAN(IF($R349=$R$1:$R$5000,IF($G349=$G$1:$G$5000,IF($F349=$F$1:$F$5000,$D$1:$D$5000))))</f>
        <v>12650</v>
      </c>
      <c r="V349">
        <f t="array" ref="V349">MEDIAN(IF($R349=$R$1:$R$5000,IF($G349=$G$1:$G$5000,IF($F349=$F$1:$F$5000,$E$1:$E$5000))))</f>
        <v>15354.275</v>
      </c>
    </row>
    <row r="350" spans="1:22" ht="43.5" hidden="1" x14ac:dyDescent="0.35">
      <c r="A350">
        <v>348</v>
      </c>
      <c r="B350" s="3" t="s">
        <v>349</v>
      </c>
      <c r="C350" s="9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t="s">
        <v>8319</v>
      </c>
      <c r="R350" t="s">
        <v>8324</v>
      </c>
      <c r="S350" s="13">
        <f t="shared" si="22"/>
        <v>42207.58699074074</v>
      </c>
      <c r="T350" s="13">
        <f t="shared" si="23"/>
        <v>42237.58699074074</v>
      </c>
      <c r="U350">
        <f t="array" ref="U350">MEDIAN(IF($R350=$R$1:$R$5000,IF($G350=$G$1:$G$5000,IF($F350=$F$1:$F$5000,$D$1:$D$5000))))</f>
        <v>12650</v>
      </c>
      <c r="V350">
        <f t="array" ref="V350">MEDIAN(IF($R350=$R$1:$R$5000,IF($G350=$G$1:$G$5000,IF($F350=$F$1:$F$5000,$E$1:$E$5000))))</f>
        <v>15354.275</v>
      </c>
    </row>
    <row r="351" spans="1:22" ht="43.5" hidden="1" x14ac:dyDescent="0.35">
      <c r="A351">
        <v>349</v>
      </c>
      <c r="B351" s="3" t="s">
        <v>350</v>
      </c>
      <c r="C351" s="9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t="s">
        <v>8319</v>
      </c>
      <c r="R351" t="s">
        <v>8324</v>
      </c>
      <c r="S351" s="13">
        <f t="shared" si="22"/>
        <v>42760.498935185184</v>
      </c>
      <c r="T351" s="13">
        <f t="shared" si="23"/>
        <v>42790.498935185184</v>
      </c>
      <c r="U351">
        <f t="array" ref="U351">MEDIAN(IF($R351=$R$1:$R$5000,IF($G351=$G$1:$G$5000,IF($F351=$F$1:$F$5000,$D$1:$D$5000))))</f>
        <v>12650</v>
      </c>
      <c r="V351">
        <f t="array" ref="V351">MEDIAN(IF($R351=$R$1:$R$5000,IF($G351=$G$1:$G$5000,IF($F351=$F$1:$F$5000,$E$1:$E$5000))))</f>
        <v>15354.275</v>
      </c>
    </row>
    <row r="352" spans="1:22" ht="43.5" hidden="1" x14ac:dyDescent="0.35">
      <c r="A352">
        <v>350</v>
      </c>
      <c r="B352" s="3" t="s">
        <v>351</v>
      </c>
      <c r="C352" s="9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t="s">
        <v>8319</v>
      </c>
      <c r="R352" t="s">
        <v>8324</v>
      </c>
      <c r="S352" s="13">
        <f t="shared" si="22"/>
        <v>42586.066076388888</v>
      </c>
      <c r="T352" s="13">
        <f t="shared" si="23"/>
        <v>42624.165972222225</v>
      </c>
      <c r="U352">
        <f t="array" ref="U352">MEDIAN(IF($R352=$R$1:$R$5000,IF($G352=$G$1:$G$5000,IF($F352=$F$1:$F$5000,$D$1:$D$5000))))</f>
        <v>12650</v>
      </c>
      <c r="V352">
        <f t="array" ref="V352">MEDIAN(IF($R352=$R$1:$R$5000,IF($G352=$G$1:$G$5000,IF($F352=$F$1:$F$5000,$E$1:$E$5000))))</f>
        <v>15354.275</v>
      </c>
    </row>
    <row r="353" spans="1:22" ht="58" hidden="1" x14ac:dyDescent="0.35">
      <c r="A353">
        <v>351</v>
      </c>
      <c r="B353" s="3" t="s">
        <v>352</v>
      </c>
      <c r="C353" s="9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t="s">
        <v>8319</v>
      </c>
      <c r="R353" t="s">
        <v>8324</v>
      </c>
      <c r="S353" s="13">
        <f t="shared" si="22"/>
        <v>42427.964745370366</v>
      </c>
      <c r="T353" s="13">
        <f t="shared" si="23"/>
        <v>42467.923078703709</v>
      </c>
      <c r="U353">
        <f t="array" ref="U353">MEDIAN(IF($R353=$R$1:$R$5000,IF($G353=$G$1:$G$5000,IF($F353=$F$1:$F$5000,$D$1:$D$5000))))</f>
        <v>19350</v>
      </c>
      <c r="V353">
        <f t="array" ref="V353">MEDIAN(IF($R353=$R$1:$R$5000,IF($G353=$G$1:$G$5000,IF($F353=$F$1:$F$5000,$E$1:$E$5000))))</f>
        <v>24277.5</v>
      </c>
    </row>
    <row r="354" spans="1:22" ht="43.5" hidden="1" x14ac:dyDescent="0.35">
      <c r="A354">
        <v>352</v>
      </c>
      <c r="B354" s="3" t="s">
        <v>353</v>
      </c>
      <c r="C354" s="9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t="s">
        <v>8319</v>
      </c>
      <c r="R354" t="s">
        <v>8324</v>
      </c>
      <c r="S354" s="13">
        <f t="shared" si="22"/>
        <v>41890.167453703703</v>
      </c>
      <c r="T354" s="13">
        <f t="shared" si="23"/>
        <v>41920.167453703703</v>
      </c>
      <c r="U354">
        <f t="array" ref="U354">MEDIAN(IF($R354=$R$1:$R$5000,IF($G354=$G$1:$G$5000,IF($F354=$F$1:$F$5000,$D$1:$D$5000))))</f>
        <v>12650</v>
      </c>
      <c r="V354">
        <f t="array" ref="V354">MEDIAN(IF($R354=$R$1:$R$5000,IF($G354=$G$1:$G$5000,IF($F354=$F$1:$F$5000,$E$1:$E$5000))))</f>
        <v>15354.275</v>
      </c>
    </row>
    <row r="355" spans="1:22" ht="58" hidden="1" x14ac:dyDescent="0.35">
      <c r="A355">
        <v>353</v>
      </c>
      <c r="B355" s="3" t="s">
        <v>354</v>
      </c>
      <c r="C355" s="9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t="s">
        <v>8319</v>
      </c>
      <c r="R355" t="s">
        <v>8324</v>
      </c>
      <c r="S355" s="13">
        <f t="shared" si="22"/>
        <v>42297.791886574079</v>
      </c>
      <c r="T355" s="13">
        <f t="shared" si="23"/>
        <v>42327.833553240736</v>
      </c>
      <c r="U355">
        <f t="array" ref="U355">MEDIAN(IF($R355=$R$1:$R$5000,IF($G355=$G$1:$G$5000,IF($F355=$F$1:$F$5000,$D$1:$D$5000))))</f>
        <v>12650</v>
      </c>
      <c r="V355">
        <f t="array" ref="V355">MEDIAN(IF($R355=$R$1:$R$5000,IF($G355=$G$1:$G$5000,IF($F355=$F$1:$F$5000,$E$1:$E$5000))))</f>
        <v>15354.275</v>
      </c>
    </row>
    <row r="356" spans="1:22" ht="43.5" hidden="1" x14ac:dyDescent="0.35">
      <c r="A356">
        <v>354</v>
      </c>
      <c r="B356" s="3" t="s">
        <v>355</v>
      </c>
      <c r="C356" s="9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t="s">
        <v>8319</v>
      </c>
      <c r="R356" t="s">
        <v>8324</v>
      </c>
      <c r="S356" s="13">
        <f t="shared" si="22"/>
        <v>42438.827789351853</v>
      </c>
      <c r="T356" s="13">
        <f t="shared" si="23"/>
        <v>42468.786122685182</v>
      </c>
      <c r="U356">
        <f t="array" ref="U356">MEDIAN(IF($R356=$R$1:$R$5000,IF($G356=$G$1:$G$5000,IF($F356=$F$1:$F$5000,$D$1:$D$5000))))</f>
        <v>12650</v>
      </c>
      <c r="V356">
        <f t="array" ref="V356">MEDIAN(IF($R356=$R$1:$R$5000,IF($G356=$G$1:$G$5000,IF($F356=$F$1:$F$5000,$E$1:$E$5000))))</f>
        <v>15354.275</v>
      </c>
    </row>
    <row r="357" spans="1:22" ht="43.5" hidden="1" x14ac:dyDescent="0.35">
      <c r="A357">
        <v>355</v>
      </c>
      <c r="B357" s="3" t="s">
        <v>356</v>
      </c>
      <c r="C357" s="9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t="s">
        <v>8319</v>
      </c>
      <c r="R357" t="s">
        <v>8324</v>
      </c>
      <c r="S357" s="13">
        <f t="shared" si="22"/>
        <v>41943.293912037036</v>
      </c>
      <c r="T357" s="13">
        <f t="shared" si="23"/>
        <v>41974.3355787037</v>
      </c>
      <c r="U357">
        <f t="array" ref="U357">MEDIAN(IF($R357=$R$1:$R$5000,IF($G357=$G$1:$G$5000,IF($F357=$F$1:$F$5000,$D$1:$D$5000))))</f>
        <v>12650</v>
      </c>
      <c r="V357">
        <f t="array" ref="V357">MEDIAN(IF($R357=$R$1:$R$5000,IF($G357=$G$1:$G$5000,IF($F357=$F$1:$F$5000,$E$1:$E$5000))))</f>
        <v>15354.275</v>
      </c>
    </row>
    <row r="358" spans="1:22" ht="43.5" hidden="1" x14ac:dyDescent="0.35">
      <c r="A358">
        <v>356</v>
      </c>
      <c r="B358" s="3" t="s">
        <v>357</v>
      </c>
      <c r="C358" s="9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t="s">
        <v>8319</v>
      </c>
      <c r="R358" t="s">
        <v>8324</v>
      </c>
      <c r="S358" s="13">
        <f t="shared" si="22"/>
        <v>42415.803159722222</v>
      </c>
      <c r="T358" s="13">
        <f t="shared" si="23"/>
        <v>42445.761493055557</v>
      </c>
      <c r="U358">
        <f t="array" ref="U358">MEDIAN(IF($R358=$R$1:$R$5000,IF($G358=$G$1:$G$5000,IF($F358=$F$1:$F$5000,$D$1:$D$5000))))</f>
        <v>12650</v>
      </c>
      <c r="V358">
        <f t="array" ref="V358">MEDIAN(IF($R358=$R$1:$R$5000,IF($G358=$G$1:$G$5000,IF($F358=$F$1:$F$5000,$E$1:$E$5000))))</f>
        <v>15354.275</v>
      </c>
    </row>
    <row r="359" spans="1:22" ht="58" hidden="1" x14ac:dyDescent="0.35">
      <c r="A359">
        <v>357</v>
      </c>
      <c r="B359" s="3" t="s">
        <v>358</v>
      </c>
      <c r="C359" s="9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t="s">
        <v>8319</v>
      </c>
      <c r="R359" t="s">
        <v>8324</v>
      </c>
      <c r="S359" s="13">
        <f t="shared" si="22"/>
        <v>42078.222187499996</v>
      </c>
      <c r="T359" s="13">
        <f t="shared" si="23"/>
        <v>42118.222187499996</v>
      </c>
      <c r="U359">
        <f t="array" ref="U359">MEDIAN(IF($R359=$R$1:$R$5000,IF($G359=$G$1:$G$5000,IF($F359=$F$1:$F$5000,$D$1:$D$5000))))</f>
        <v>12650</v>
      </c>
      <c r="V359">
        <f t="array" ref="V359">MEDIAN(IF($R359=$R$1:$R$5000,IF($G359=$G$1:$G$5000,IF($F359=$F$1:$F$5000,$E$1:$E$5000))))</f>
        <v>15354.275</v>
      </c>
    </row>
    <row r="360" spans="1:22" ht="43.5" hidden="1" x14ac:dyDescent="0.35">
      <c r="A360">
        <v>358</v>
      </c>
      <c r="B360" s="3" t="s">
        <v>359</v>
      </c>
      <c r="C360" s="9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t="s">
        <v>8319</v>
      </c>
      <c r="R360" t="s">
        <v>8324</v>
      </c>
      <c r="S360" s="13">
        <f t="shared" si="22"/>
        <v>42507.860196759255</v>
      </c>
      <c r="T360" s="13">
        <f t="shared" si="23"/>
        <v>42536.625</v>
      </c>
      <c r="U360">
        <f t="array" ref="U360">MEDIAN(IF($R360=$R$1:$R$5000,IF($G360=$G$1:$G$5000,IF($F360=$F$1:$F$5000,$D$1:$D$5000))))</f>
        <v>12650</v>
      </c>
      <c r="V360">
        <f t="array" ref="V360">MEDIAN(IF($R360=$R$1:$R$5000,IF($G360=$G$1:$G$5000,IF($F360=$F$1:$F$5000,$E$1:$E$5000))))</f>
        <v>15354.275</v>
      </c>
    </row>
    <row r="361" spans="1:22" ht="43.5" hidden="1" x14ac:dyDescent="0.35">
      <c r="A361">
        <v>359</v>
      </c>
      <c r="B361" s="3" t="s">
        <v>360</v>
      </c>
      <c r="C361" s="9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t="s">
        <v>8319</v>
      </c>
      <c r="R361" t="s">
        <v>8324</v>
      </c>
      <c r="S361" s="13">
        <f t="shared" si="22"/>
        <v>41935.070486111108</v>
      </c>
      <c r="T361" s="13">
        <f t="shared" si="23"/>
        <v>41957.216666666667</v>
      </c>
      <c r="U361">
        <f t="array" ref="U361">MEDIAN(IF($R361=$R$1:$R$5000,IF($G361=$G$1:$G$5000,IF($F361=$F$1:$F$5000,$D$1:$D$5000))))</f>
        <v>12650</v>
      </c>
      <c r="V361">
        <f t="array" ref="V361">MEDIAN(IF($R361=$R$1:$R$5000,IF($G361=$G$1:$G$5000,IF($F361=$F$1:$F$5000,$E$1:$E$5000))))</f>
        <v>15354.275</v>
      </c>
    </row>
    <row r="362" spans="1:22" ht="43.5" hidden="1" x14ac:dyDescent="0.35">
      <c r="A362">
        <v>360</v>
      </c>
      <c r="B362" s="3" t="s">
        <v>361</v>
      </c>
      <c r="C362" s="9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t="s">
        <v>8319</v>
      </c>
      <c r="R362" t="s">
        <v>8324</v>
      </c>
      <c r="S362" s="13">
        <f t="shared" si="22"/>
        <v>42163.897916666669</v>
      </c>
      <c r="T362" s="13">
        <f t="shared" si="23"/>
        <v>42208.132638888885</v>
      </c>
      <c r="U362">
        <f t="array" ref="U362">MEDIAN(IF($R362=$R$1:$R$5000,IF($G362=$G$1:$G$5000,IF($F362=$F$1:$F$5000,$D$1:$D$5000))))</f>
        <v>12650</v>
      </c>
      <c r="V362">
        <f t="array" ref="V362">MEDIAN(IF($R362=$R$1:$R$5000,IF($G362=$G$1:$G$5000,IF($F362=$F$1:$F$5000,$E$1:$E$5000))))</f>
        <v>15354.275</v>
      </c>
    </row>
    <row r="363" spans="1:22" ht="43.5" hidden="1" x14ac:dyDescent="0.35">
      <c r="A363">
        <v>361</v>
      </c>
      <c r="B363" s="3" t="s">
        <v>362</v>
      </c>
      <c r="C363" s="9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t="s">
        <v>8319</v>
      </c>
      <c r="R363" t="s">
        <v>8324</v>
      </c>
      <c r="S363" s="13">
        <f t="shared" si="22"/>
        <v>41936.001226851848</v>
      </c>
      <c r="T363" s="13">
        <f t="shared" si="23"/>
        <v>41966.042893518519</v>
      </c>
      <c r="U363">
        <f t="array" ref="U363">MEDIAN(IF($R363=$R$1:$R$5000,IF($G363=$G$1:$G$5000,IF($F363=$F$1:$F$5000,$D$1:$D$5000))))</f>
        <v>12650</v>
      </c>
      <c r="V363">
        <f t="array" ref="V363">MEDIAN(IF($R363=$R$1:$R$5000,IF($G363=$G$1:$G$5000,IF($F363=$F$1:$F$5000,$E$1:$E$5000))))</f>
        <v>15354.275</v>
      </c>
    </row>
    <row r="364" spans="1:22" ht="58" hidden="1" x14ac:dyDescent="0.35">
      <c r="A364">
        <v>362</v>
      </c>
      <c r="B364" s="3" t="s">
        <v>363</v>
      </c>
      <c r="C364" s="9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t="s">
        <v>8319</v>
      </c>
      <c r="R364" t="s">
        <v>8324</v>
      </c>
      <c r="S364" s="13">
        <f t="shared" si="22"/>
        <v>41837.210543981484</v>
      </c>
      <c r="T364" s="13">
        <f t="shared" si="23"/>
        <v>41859</v>
      </c>
      <c r="U364">
        <f t="array" ref="U364">MEDIAN(IF($R364=$R$1:$R$5000,IF($G364=$G$1:$G$5000,IF($F364=$F$1:$F$5000,$D$1:$D$5000))))</f>
        <v>12650</v>
      </c>
      <c r="V364">
        <f t="array" ref="V364">MEDIAN(IF($R364=$R$1:$R$5000,IF($G364=$G$1:$G$5000,IF($F364=$F$1:$F$5000,$E$1:$E$5000))))</f>
        <v>15354.275</v>
      </c>
    </row>
    <row r="365" spans="1:22" ht="58" hidden="1" x14ac:dyDescent="0.35">
      <c r="A365">
        <v>363</v>
      </c>
      <c r="B365" s="3" t="s">
        <v>364</v>
      </c>
      <c r="C365" s="9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t="s">
        <v>8319</v>
      </c>
      <c r="R365" t="s">
        <v>8324</v>
      </c>
      <c r="S365" s="13">
        <f t="shared" si="22"/>
        <v>40255.744629629626</v>
      </c>
      <c r="T365" s="13">
        <f t="shared" si="23"/>
        <v>40300.806944444441</v>
      </c>
      <c r="U365">
        <f t="array" ref="U365">MEDIAN(IF($R365=$R$1:$R$5000,IF($G365=$G$1:$G$5000,IF($F365=$F$1:$F$5000,$D$1:$D$5000))))</f>
        <v>12650</v>
      </c>
      <c r="V365">
        <f t="array" ref="V365">MEDIAN(IF($R365=$R$1:$R$5000,IF($G365=$G$1:$G$5000,IF($F365=$F$1:$F$5000,$E$1:$E$5000))))</f>
        <v>15354.275</v>
      </c>
    </row>
    <row r="366" spans="1:22" ht="43.5" hidden="1" x14ac:dyDescent="0.35">
      <c r="A366">
        <v>364</v>
      </c>
      <c r="B366" s="3" t="s">
        <v>365</v>
      </c>
      <c r="C366" s="9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t="s">
        <v>8319</v>
      </c>
      <c r="R366" t="s">
        <v>8324</v>
      </c>
      <c r="S366" s="13">
        <f t="shared" si="22"/>
        <v>41780.859629629631</v>
      </c>
      <c r="T366" s="13">
        <f t="shared" si="23"/>
        <v>41811.165972222225</v>
      </c>
      <c r="U366">
        <f t="array" ref="U366">MEDIAN(IF($R366=$R$1:$R$5000,IF($G366=$G$1:$G$5000,IF($F366=$F$1:$F$5000,$D$1:$D$5000))))</f>
        <v>12650</v>
      </c>
      <c r="V366">
        <f t="array" ref="V366">MEDIAN(IF($R366=$R$1:$R$5000,IF($G366=$G$1:$G$5000,IF($F366=$F$1:$F$5000,$E$1:$E$5000))))</f>
        <v>15354.275</v>
      </c>
    </row>
    <row r="367" spans="1:22" ht="43.5" hidden="1" x14ac:dyDescent="0.35">
      <c r="A367">
        <v>365</v>
      </c>
      <c r="B367" s="3" t="s">
        <v>366</v>
      </c>
      <c r="C367" s="9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t="s">
        <v>8319</v>
      </c>
      <c r="R367" t="s">
        <v>8324</v>
      </c>
      <c r="S367" s="13">
        <f t="shared" si="22"/>
        <v>41668.606469907405</v>
      </c>
      <c r="T367" s="13">
        <f t="shared" si="23"/>
        <v>41698.606469907405</v>
      </c>
      <c r="U367">
        <f t="array" ref="U367">MEDIAN(IF($R367=$R$1:$R$5000,IF($G367=$G$1:$G$5000,IF($F367=$F$1:$F$5000,$D$1:$D$5000))))</f>
        <v>12425</v>
      </c>
      <c r="V367">
        <f t="array" ref="V367">MEDIAN(IF($R367=$R$1:$R$5000,IF($G367=$G$1:$G$5000,IF($F367=$F$1:$F$5000,$E$1:$E$5000))))</f>
        <v>14280.720000000001</v>
      </c>
    </row>
    <row r="368" spans="1:22" ht="43.5" hidden="1" x14ac:dyDescent="0.35">
      <c r="A368">
        <v>366</v>
      </c>
      <c r="B368" s="3" t="s">
        <v>367</v>
      </c>
      <c r="C368" s="9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t="s">
        <v>8319</v>
      </c>
      <c r="R368" t="s">
        <v>8324</v>
      </c>
      <c r="S368" s="13">
        <f t="shared" si="22"/>
        <v>41019.793032407404</v>
      </c>
      <c r="T368" s="13">
        <f t="shared" si="23"/>
        <v>41049.793032407404</v>
      </c>
      <c r="U368">
        <f t="array" ref="U368">MEDIAN(IF($R368=$R$1:$R$5000,IF($G368=$G$1:$G$5000,IF($F368=$F$1:$F$5000,$D$1:$D$5000))))</f>
        <v>12650</v>
      </c>
      <c r="V368">
        <f t="array" ref="V368">MEDIAN(IF($R368=$R$1:$R$5000,IF($G368=$G$1:$G$5000,IF($F368=$F$1:$F$5000,$E$1:$E$5000))))</f>
        <v>15354.275</v>
      </c>
    </row>
    <row r="369" spans="1:22" ht="43.5" hidden="1" x14ac:dyDescent="0.35">
      <c r="A369">
        <v>367</v>
      </c>
      <c r="B369" s="3" t="s">
        <v>368</v>
      </c>
      <c r="C369" s="9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t="s">
        <v>8319</v>
      </c>
      <c r="R369" t="s">
        <v>8324</v>
      </c>
      <c r="S369" s="13">
        <f t="shared" si="22"/>
        <v>41355.577291666668</v>
      </c>
      <c r="T369" s="13">
        <f t="shared" si="23"/>
        <v>41395.207638888889</v>
      </c>
      <c r="U369">
        <f t="array" ref="U369">MEDIAN(IF($R369=$R$1:$R$5000,IF($G369=$G$1:$G$5000,IF($F369=$F$1:$F$5000,$D$1:$D$5000))))</f>
        <v>12650</v>
      </c>
      <c r="V369">
        <f t="array" ref="V369">MEDIAN(IF($R369=$R$1:$R$5000,IF($G369=$G$1:$G$5000,IF($F369=$F$1:$F$5000,$E$1:$E$5000))))</f>
        <v>15354.275</v>
      </c>
    </row>
    <row r="370" spans="1:22" ht="43.5" hidden="1" x14ac:dyDescent="0.35">
      <c r="A370">
        <v>368</v>
      </c>
      <c r="B370" s="3" t="s">
        <v>369</v>
      </c>
      <c r="C370" s="9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t="s">
        <v>8319</v>
      </c>
      <c r="R370" t="s">
        <v>8324</v>
      </c>
      <c r="S370" s="13">
        <f t="shared" si="22"/>
        <v>42043.605578703704</v>
      </c>
      <c r="T370" s="13">
        <f t="shared" si="23"/>
        <v>42078.563912037032</v>
      </c>
      <c r="U370">
        <f t="array" ref="U370">MEDIAN(IF($R370=$R$1:$R$5000,IF($G370=$G$1:$G$5000,IF($F370=$F$1:$F$5000,$D$1:$D$5000))))</f>
        <v>12650</v>
      </c>
      <c r="V370">
        <f t="array" ref="V370">MEDIAN(IF($R370=$R$1:$R$5000,IF($G370=$G$1:$G$5000,IF($F370=$F$1:$F$5000,$E$1:$E$5000))))</f>
        <v>15354.275</v>
      </c>
    </row>
    <row r="371" spans="1:22" ht="43.5" hidden="1" x14ac:dyDescent="0.35">
      <c r="A371">
        <v>369</v>
      </c>
      <c r="B371" s="3" t="s">
        <v>370</v>
      </c>
      <c r="C371" s="9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t="s">
        <v>8319</v>
      </c>
      <c r="R371" t="s">
        <v>8324</v>
      </c>
      <c r="S371" s="13">
        <f t="shared" si="22"/>
        <v>40893.551724537036</v>
      </c>
      <c r="T371" s="13">
        <f t="shared" si="23"/>
        <v>40923.551724537036</v>
      </c>
      <c r="U371">
        <f t="array" ref="U371">MEDIAN(IF($R371=$R$1:$R$5000,IF($G371=$G$1:$G$5000,IF($F371=$F$1:$F$5000,$D$1:$D$5000))))</f>
        <v>12650</v>
      </c>
      <c r="V371">
        <f t="array" ref="V371">MEDIAN(IF($R371=$R$1:$R$5000,IF($G371=$G$1:$G$5000,IF($F371=$F$1:$F$5000,$E$1:$E$5000))))</f>
        <v>15354.275</v>
      </c>
    </row>
    <row r="372" spans="1:22" ht="43.5" hidden="1" x14ac:dyDescent="0.35">
      <c r="A372">
        <v>370</v>
      </c>
      <c r="B372" s="3" t="s">
        <v>371</v>
      </c>
      <c r="C372" s="9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t="s">
        <v>8319</v>
      </c>
      <c r="R372" t="s">
        <v>8324</v>
      </c>
      <c r="S372" s="13">
        <f t="shared" si="22"/>
        <v>42711.795138888891</v>
      </c>
      <c r="T372" s="13">
        <f t="shared" si="23"/>
        <v>42741.795138888891</v>
      </c>
      <c r="U372">
        <f t="array" ref="U372">MEDIAN(IF($R372=$R$1:$R$5000,IF($G372=$G$1:$G$5000,IF($F372=$F$1:$F$5000,$D$1:$D$5000))))</f>
        <v>12650</v>
      </c>
      <c r="V372">
        <f t="array" ref="V372">MEDIAN(IF($R372=$R$1:$R$5000,IF($G372=$G$1:$G$5000,IF($F372=$F$1:$F$5000,$E$1:$E$5000))))</f>
        <v>15354.275</v>
      </c>
    </row>
    <row r="373" spans="1:22" ht="43.5" hidden="1" x14ac:dyDescent="0.35">
      <c r="A373">
        <v>371</v>
      </c>
      <c r="B373" s="3" t="s">
        <v>372</v>
      </c>
      <c r="C373" s="9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t="s">
        <v>8319</v>
      </c>
      <c r="R373" t="s">
        <v>8324</v>
      </c>
      <c r="S373" s="13">
        <f t="shared" si="22"/>
        <v>41261.767812500002</v>
      </c>
      <c r="T373" s="13">
        <f t="shared" si="23"/>
        <v>41306.767812500002</v>
      </c>
      <c r="U373">
        <f t="array" ref="U373">MEDIAN(IF($R373=$R$1:$R$5000,IF($G373=$G$1:$G$5000,IF($F373=$F$1:$F$5000,$D$1:$D$5000))))</f>
        <v>12650</v>
      </c>
      <c r="V373">
        <f t="array" ref="V373">MEDIAN(IF($R373=$R$1:$R$5000,IF($G373=$G$1:$G$5000,IF($F373=$F$1:$F$5000,$E$1:$E$5000))))</f>
        <v>15354.275</v>
      </c>
    </row>
    <row r="374" spans="1:22" ht="29" hidden="1" x14ac:dyDescent="0.35">
      <c r="A374">
        <v>372</v>
      </c>
      <c r="B374" s="3" t="s">
        <v>373</v>
      </c>
      <c r="C374" s="9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t="s">
        <v>8319</v>
      </c>
      <c r="R374" t="s">
        <v>8324</v>
      </c>
      <c r="S374" s="13">
        <f t="shared" si="22"/>
        <v>42425.576898148152</v>
      </c>
      <c r="T374" s="13">
        <f t="shared" si="23"/>
        <v>42465.666666666672</v>
      </c>
      <c r="U374">
        <f t="array" ref="U374">MEDIAN(IF($R374=$R$1:$R$5000,IF($G374=$G$1:$G$5000,IF($F374=$F$1:$F$5000,$D$1:$D$5000))))</f>
        <v>12425</v>
      </c>
      <c r="V374">
        <f t="array" ref="V374">MEDIAN(IF($R374=$R$1:$R$5000,IF($G374=$G$1:$G$5000,IF($F374=$F$1:$F$5000,$E$1:$E$5000))))</f>
        <v>14280.720000000001</v>
      </c>
    </row>
    <row r="375" spans="1:22" ht="43.5" hidden="1" x14ac:dyDescent="0.35">
      <c r="A375">
        <v>373</v>
      </c>
      <c r="B375" s="3" t="s">
        <v>374</v>
      </c>
      <c r="C375" s="9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t="s">
        <v>8319</v>
      </c>
      <c r="R375" t="s">
        <v>8324</v>
      </c>
      <c r="S375" s="13">
        <f t="shared" si="22"/>
        <v>41078.91201388889</v>
      </c>
      <c r="T375" s="13">
        <f t="shared" si="23"/>
        <v>41108.91201388889</v>
      </c>
      <c r="U375">
        <f t="array" ref="U375">MEDIAN(IF($R375=$R$1:$R$5000,IF($G375=$G$1:$G$5000,IF($F375=$F$1:$F$5000,$D$1:$D$5000))))</f>
        <v>12650</v>
      </c>
      <c r="V375">
        <f t="array" ref="V375">MEDIAN(IF($R375=$R$1:$R$5000,IF($G375=$G$1:$G$5000,IF($F375=$F$1:$F$5000,$E$1:$E$5000))))</f>
        <v>15354.275</v>
      </c>
    </row>
    <row r="376" spans="1:22" ht="43.5" hidden="1" x14ac:dyDescent="0.35">
      <c r="A376">
        <v>374</v>
      </c>
      <c r="B376" s="3" t="s">
        <v>375</v>
      </c>
      <c r="C376" s="9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t="s">
        <v>8319</v>
      </c>
      <c r="R376" t="s">
        <v>8324</v>
      </c>
      <c r="S376" s="13">
        <f t="shared" si="22"/>
        <v>40757.889247685183</v>
      </c>
      <c r="T376" s="13">
        <f t="shared" si="23"/>
        <v>40802.889247685183</v>
      </c>
      <c r="U376">
        <f t="array" ref="U376">MEDIAN(IF($R376=$R$1:$R$5000,IF($G376=$G$1:$G$5000,IF($F376=$F$1:$F$5000,$D$1:$D$5000))))</f>
        <v>12650</v>
      </c>
      <c r="V376">
        <f t="array" ref="V376">MEDIAN(IF($R376=$R$1:$R$5000,IF($G376=$G$1:$G$5000,IF($F376=$F$1:$F$5000,$E$1:$E$5000))))</f>
        <v>15354.275</v>
      </c>
    </row>
    <row r="377" spans="1:22" ht="43.5" hidden="1" x14ac:dyDescent="0.35">
      <c r="A377">
        <v>375</v>
      </c>
      <c r="B377" s="3" t="s">
        <v>376</v>
      </c>
      <c r="C377" s="9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t="s">
        <v>8319</v>
      </c>
      <c r="R377" t="s">
        <v>8324</v>
      </c>
      <c r="S377" s="13">
        <f t="shared" si="22"/>
        <v>41657.985081018516</v>
      </c>
      <c r="T377" s="13">
        <f t="shared" si="23"/>
        <v>41699.720833333333</v>
      </c>
      <c r="U377">
        <f t="array" ref="U377">MEDIAN(IF($R377=$R$1:$R$5000,IF($G377=$G$1:$G$5000,IF($F377=$F$1:$F$5000,$D$1:$D$5000))))</f>
        <v>12650</v>
      </c>
      <c r="V377">
        <f t="array" ref="V377">MEDIAN(IF($R377=$R$1:$R$5000,IF($G377=$G$1:$G$5000,IF($F377=$F$1:$F$5000,$E$1:$E$5000))))</f>
        <v>15354.275</v>
      </c>
    </row>
    <row r="378" spans="1:22" ht="43.5" hidden="1" x14ac:dyDescent="0.35">
      <c r="A378">
        <v>376</v>
      </c>
      <c r="B378" s="3" t="s">
        <v>377</v>
      </c>
      <c r="C378" s="9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t="s">
        <v>8319</v>
      </c>
      <c r="R378" t="s">
        <v>8324</v>
      </c>
      <c r="S378" s="13">
        <f t="shared" si="22"/>
        <v>42576.452731481477</v>
      </c>
      <c r="T378" s="13">
        <f t="shared" si="23"/>
        <v>42607.452731481477</v>
      </c>
      <c r="U378">
        <f t="array" ref="U378">MEDIAN(IF($R378=$R$1:$R$5000,IF($G378=$G$1:$G$5000,IF($F378=$F$1:$F$5000,$D$1:$D$5000))))</f>
        <v>12425</v>
      </c>
      <c r="V378">
        <f t="array" ref="V378">MEDIAN(IF($R378=$R$1:$R$5000,IF($G378=$G$1:$G$5000,IF($F378=$F$1:$F$5000,$E$1:$E$5000))))</f>
        <v>14280.720000000001</v>
      </c>
    </row>
    <row r="379" spans="1:22" ht="43.5" hidden="1" x14ac:dyDescent="0.35">
      <c r="A379">
        <v>377</v>
      </c>
      <c r="B379" s="3" t="s">
        <v>378</v>
      </c>
      <c r="C379" s="9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t="s">
        <v>8319</v>
      </c>
      <c r="R379" t="s">
        <v>8324</v>
      </c>
      <c r="S379" s="13">
        <f t="shared" si="22"/>
        <v>42292.250787037032</v>
      </c>
      <c r="T379" s="13">
        <f t="shared" si="23"/>
        <v>42322.292361111111</v>
      </c>
      <c r="U379">
        <f t="array" ref="U379">MEDIAN(IF($R379=$R$1:$R$5000,IF($G379=$G$1:$G$5000,IF($F379=$F$1:$F$5000,$D$1:$D$5000))))</f>
        <v>12650</v>
      </c>
      <c r="V379">
        <f t="array" ref="V379">MEDIAN(IF($R379=$R$1:$R$5000,IF($G379=$G$1:$G$5000,IF($F379=$F$1:$F$5000,$E$1:$E$5000))))</f>
        <v>15354.275</v>
      </c>
    </row>
    <row r="380" spans="1:22" ht="58" hidden="1" x14ac:dyDescent="0.35">
      <c r="A380">
        <v>378</v>
      </c>
      <c r="B380" s="3" t="s">
        <v>379</v>
      </c>
      <c r="C380" s="9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t="s">
        <v>8319</v>
      </c>
      <c r="R380" t="s">
        <v>8324</v>
      </c>
      <c r="S380" s="13">
        <f t="shared" si="22"/>
        <v>42370.571851851855</v>
      </c>
      <c r="T380" s="13">
        <f t="shared" si="23"/>
        <v>42394.994444444441</v>
      </c>
      <c r="U380">
        <f t="array" ref="U380">MEDIAN(IF($R380=$R$1:$R$5000,IF($G380=$G$1:$G$5000,IF($F380=$F$1:$F$5000,$D$1:$D$5000))))</f>
        <v>2200</v>
      </c>
      <c r="V380">
        <f t="array" ref="V380">MEDIAN(IF($R380=$R$1:$R$5000,IF($G380=$G$1:$G$5000,IF($F380=$F$1:$F$5000,$E$1:$E$5000))))</f>
        <v>2391.5299999999997</v>
      </c>
    </row>
    <row r="381" spans="1:22" ht="43.5" hidden="1" x14ac:dyDescent="0.35">
      <c r="A381">
        <v>379</v>
      </c>
      <c r="B381" s="3" t="s">
        <v>380</v>
      </c>
      <c r="C381" s="9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t="s">
        <v>8319</v>
      </c>
      <c r="R381" t="s">
        <v>8324</v>
      </c>
      <c r="S381" s="13">
        <f t="shared" si="22"/>
        <v>40987.688333333332</v>
      </c>
      <c r="T381" s="13">
        <f t="shared" si="23"/>
        <v>41032.688333333332</v>
      </c>
      <c r="U381">
        <f t="array" ref="U381">MEDIAN(IF($R381=$R$1:$R$5000,IF($G381=$G$1:$G$5000,IF($F381=$F$1:$F$5000,$D$1:$D$5000))))</f>
        <v>12650</v>
      </c>
      <c r="V381">
        <f t="array" ref="V381">MEDIAN(IF($R381=$R$1:$R$5000,IF($G381=$G$1:$G$5000,IF($F381=$F$1:$F$5000,$E$1:$E$5000))))</f>
        <v>15354.275</v>
      </c>
    </row>
    <row r="382" spans="1:22" ht="58" hidden="1" x14ac:dyDescent="0.35">
      <c r="A382">
        <v>380</v>
      </c>
      <c r="B382" s="3" t="s">
        <v>381</v>
      </c>
      <c r="C382" s="9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t="s">
        <v>8319</v>
      </c>
      <c r="R382" t="s">
        <v>8324</v>
      </c>
      <c r="S382" s="13">
        <f t="shared" si="22"/>
        <v>42367.719814814816</v>
      </c>
      <c r="T382" s="13">
        <f t="shared" si="23"/>
        <v>42392.719814814816</v>
      </c>
      <c r="U382">
        <f t="array" ref="U382">MEDIAN(IF($R382=$R$1:$R$5000,IF($G382=$G$1:$G$5000,IF($F382=$F$1:$F$5000,$D$1:$D$5000))))</f>
        <v>12650</v>
      </c>
      <c r="V382">
        <f t="array" ref="V382">MEDIAN(IF($R382=$R$1:$R$5000,IF($G382=$G$1:$G$5000,IF($F382=$F$1:$F$5000,$E$1:$E$5000))))</f>
        <v>15354.275</v>
      </c>
    </row>
    <row r="383" spans="1:22" ht="43.5" hidden="1" x14ac:dyDescent="0.35">
      <c r="A383">
        <v>381</v>
      </c>
      <c r="B383" s="3" t="s">
        <v>382</v>
      </c>
      <c r="C383" s="9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t="s">
        <v>8319</v>
      </c>
      <c r="R383" t="s">
        <v>8324</v>
      </c>
      <c r="S383" s="13">
        <f t="shared" si="22"/>
        <v>41085.698113425926</v>
      </c>
      <c r="T383" s="13">
        <f t="shared" si="23"/>
        <v>41120.208333333336</v>
      </c>
      <c r="U383">
        <f t="array" ref="U383">MEDIAN(IF($R383=$R$1:$R$5000,IF($G383=$G$1:$G$5000,IF($F383=$F$1:$F$5000,$D$1:$D$5000))))</f>
        <v>12650</v>
      </c>
      <c r="V383">
        <f t="array" ref="V383">MEDIAN(IF($R383=$R$1:$R$5000,IF($G383=$G$1:$G$5000,IF($F383=$F$1:$F$5000,$E$1:$E$5000))))</f>
        <v>15354.275</v>
      </c>
    </row>
    <row r="384" spans="1:22" ht="58" hidden="1" x14ac:dyDescent="0.35">
      <c r="A384">
        <v>382</v>
      </c>
      <c r="B384" s="3" t="s">
        <v>383</v>
      </c>
      <c r="C384" s="9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t="s">
        <v>8319</v>
      </c>
      <c r="R384" t="s">
        <v>8324</v>
      </c>
      <c r="S384" s="13">
        <f t="shared" si="22"/>
        <v>41144.709490740745</v>
      </c>
      <c r="T384" s="13">
        <f t="shared" si="23"/>
        <v>41158.709490740745</v>
      </c>
      <c r="U384">
        <f t="array" ref="U384">MEDIAN(IF($R384=$R$1:$R$5000,IF($G384=$G$1:$G$5000,IF($F384=$F$1:$F$5000,$D$1:$D$5000))))</f>
        <v>12650</v>
      </c>
      <c r="V384">
        <f t="array" ref="V384">MEDIAN(IF($R384=$R$1:$R$5000,IF($G384=$G$1:$G$5000,IF($F384=$F$1:$F$5000,$E$1:$E$5000))))</f>
        <v>15354.275</v>
      </c>
    </row>
    <row r="385" spans="1:22" ht="43.5" hidden="1" x14ac:dyDescent="0.35">
      <c r="A385">
        <v>383</v>
      </c>
      <c r="B385" s="3" t="s">
        <v>384</v>
      </c>
      <c r="C385" s="9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t="s">
        <v>8319</v>
      </c>
      <c r="R385" t="s">
        <v>8324</v>
      </c>
      <c r="S385" s="13">
        <f t="shared" si="22"/>
        <v>41755.117581018516</v>
      </c>
      <c r="T385" s="13">
        <f t="shared" si="23"/>
        <v>41778.117581018516</v>
      </c>
      <c r="U385">
        <f t="array" ref="U385">MEDIAN(IF($R385=$R$1:$R$5000,IF($G385=$G$1:$G$5000,IF($F385=$F$1:$F$5000,$D$1:$D$5000))))</f>
        <v>12650</v>
      </c>
      <c r="V385">
        <f t="array" ref="V385">MEDIAN(IF($R385=$R$1:$R$5000,IF($G385=$G$1:$G$5000,IF($F385=$F$1:$F$5000,$E$1:$E$5000))))</f>
        <v>15354.275</v>
      </c>
    </row>
    <row r="386" spans="1:22" ht="43.5" hidden="1" x14ac:dyDescent="0.35">
      <c r="A386">
        <v>384</v>
      </c>
      <c r="B386" s="3" t="s">
        <v>385</v>
      </c>
      <c r="C386" s="9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t="s">
        <v>8319</v>
      </c>
      <c r="R386" t="s">
        <v>8324</v>
      </c>
      <c r="S386" s="13">
        <f t="shared" si="22"/>
        <v>41980.781793981485</v>
      </c>
      <c r="T386" s="13">
        <f t="shared" si="23"/>
        <v>42010.781793981485</v>
      </c>
      <c r="U386">
        <f t="array" ref="U386">MEDIAN(IF($R386=$R$1:$R$5000,IF($G386=$G$1:$G$5000,IF($F386=$F$1:$F$5000,$D$1:$D$5000))))</f>
        <v>12650</v>
      </c>
      <c r="V386">
        <f t="array" ref="V386">MEDIAN(IF($R386=$R$1:$R$5000,IF($G386=$G$1:$G$5000,IF($F386=$F$1:$F$5000,$E$1:$E$5000))))</f>
        <v>15354.275</v>
      </c>
    </row>
    <row r="387" spans="1:22" ht="43.5" hidden="1" x14ac:dyDescent="0.35">
      <c r="A387">
        <v>385</v>
      </c>
      <c r="B387" s="3" t="s">
        <v>386</v>
      </c>
      <c r="C387" s="9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t="s">
        <v>8319</v>
      </c>
      <c r="R387" t="s">
        <v>8324</v>
      </c>
      <c r="S387" s="13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  <c r="U387">
        <f t="array" ref="U387">MEDIAN(IF($R387=$R$1:$R$5000,IF($G387=$G$1:$G$5000,IF($F387=$F$1:$F$5000,$D$1:$D$5000))))</f>
        <v>12650</v>
      </c>
      <c r="V387">
        <f t="array" ref="V387">MEDIAN(IF($R387=$R$1:$R$5000,IF($G387=$G$1:$G$5000,IF($F387=$F$1:$F$5000,$E$1:$E$5000))))</f>
        <v>15354.275</v>
      </c>
    </row>
    <row r="388" spans="1:22" ht="43.5" hidden="1" x14ac:dyDescent="0.35">
      <c r="A388">
        <v>386</v>
      </c>
      <c r="B388" s="3" t="s">
        <v>387</v>
      </c>
      <c r="C388" s="9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t="s">
        <v>8319</v>
      </c>
      <c r="R388" t="s">
        <v>8324</v>
      </c>
      <c r="S388" s="13">
        <f t="shared" si="26"/>
        <v>42211.951284722221</v>
      </c>
      <c r="T388" s="13">
        <f t="shared" si="27"/>
        <v>42226.951284722221</v>
      </c>
      <c r="U388">
        <f t="array" ref="U388">MEDIAN(IF($R388=$R$1:$R$5000,IF($G388=$G$1:$G$5000,IF($F388=$F$1:$F$5000,$D$1:$D$5000))))</f>
        <v>12650</v>
      </c>
      <c r="V388">
        <f t="array" ref="V388">MEDIAN(IF($R388=$R$1:$R$5000,IF($G388=$G$1:$G$5000,IF($F388=$F$1:$F$5000,$E$1:$E$5000))))</f>
        <v>15354.275</v>
      </c>
    </row>
    <row r="389" spans="1:22" ht="58" hidden="1" x14ac:dyDescent="0.35">
      <c r="A389">
        <v>387</v>
      </c>
      <c r="B389" s="3" t="s">
        <v>388</v>
      </c>
      <c r="C389" s="9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t="s">
        <v>8319</v>
      </c>
      <c r="R389" t="s">
        <v>8324</v>
      </c>
      <c r="S389" s="13">
        <f t="shared" si="26"/>
        <v>42200.67659722222</v>
      </c>
      <c r="T389" s="13">
        <f t="shared" si="27"/>
        <v>42231.25</v>
      </c>
      <c r="U389">
        <f t="array" ref="U389">MEDIAN(IF($R389=$R$1:$R$5000,IF($G389=$G$1:$G$5000,IF($F389=$F$1:$F$5000,$D$1:$D$5000))))</f>
        <v>12650</v>
      </c>
      <c r="V389">
        <f t="array" ref="V389">MEDIAN(IF($R389=$R$1:$R$5000,IF($G389=$G$1:$G$5000,IF($F389=$F$1:$F$5000,$E$1:$E$5000))))</f>
        <v>15354.275</v>
      </c>
    </row>
    <row r="390" spans="1:22" ht="43.5" hidden="1" x14ac:dyDescent="0.35">
      <c r="A390">
        <v>388</v>
      </c>
      <c r="B390" s="3" t="s">
        <v>389</v>
      </c>
      <c r="C390" s="9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t="s">
        <v>8319</v>
      </c>
      <c r="R390" t="s">
        <v>8324</v>
      </c>
      <c r="S390" s="13">
        <f t="shared" si="26"/>
        <v>42549.076157407413</v>
      </c>
      <c r="T390" s="13">
        <f t="shared" si="27"/>
        <v>42579.076157407413</v>
      </c>
      <c r="U390">
        <f t="array" ref="U390">MEDIAN(IF($R390=$R$1:$R$5000,IF($G390=$G$1:$G$5000,IF($F390=$F$1:$F$5000,$D$1:$D$5000))))</f>
        <v>12650</v>
      </c>
      <c r="V390">
        <f t="array" ref="V390">MEDIAN(IF($R390=$R$1:$R$5000,IF($G390=$G$1:$G$5000,IF($F390=$F$1:$F$5000,$E$1:$E$5000))))</f>
        <v>15354.275</v>
      </c>
    </row>
    <row r="391" spans="1:22" ht="58" hidden="1" x14ac:dyDescent="0.35">
      <c r="A391">
        <v>389</v>
      </c>
      <c r="B391" s="3" t="s">
        <v>390</v>
      </c>
      <c r="C391" s="9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t="s">
        <v>8319</v>
      </c>
      <c r="R391" t="s">
        <v>8324</v>
      </c>
      <c r="S391" s="13">
        <f t="shared" si="26"/>
        <v>41674.063078703701</v>
      </c>
      <c r="T391" s="13">
        <f t="shared" si="27"/>
        <v>41705.957638888889</v>
      </c>
      <c r="U391">
        <f t="array" ref="U391">MEDIAN(IF($R391=$R$1:$R$5000,IF($G391=$G$1:$G$5000,IF($F391=$F$1:$F$5000,$D$1:$D$5000))))</f>
        <v>12650</v>
      </c>
      <c r="V391">
        <f t="array" ref="V391">MEDIAN(IF($R391=$R$1:$R$5000,IF($G391=$G$1:$G$5000,IF($F391=$F$1:$F$5000,$E$1:$E$5000))))</f>
        <v>15354.275</v>
      </c>
    </row>
    <row r="392" spans="1:22" ht="43.5" hidden="1" x14ac:dyDescent="0.35">
      <c r="A392">
        <v>390</v>
      </c>
      <c r="B392" s="3" t="s">
        <v>391</v>
      </c>
      <c r="C392" s="9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t="s">
        <v>8319</v>
      </c>
      <c r="R392" t="s">
        <v>8324</v>
      </c>
      <c r="S392" s="13">
        <f t="shared" si="26"/>
        <v>42112.036712962959</v>
      </c>
      <c r="T392" s="13">
        <f t="shared" si="27"/>
        <v>42132.036712962959</v>
      </c>
      <c r="U392">
        <f t="array" ref="U392">MEDIAN(IF($R392=$R$1:$R$5000,IF($G392=$G$1:$G$5000,IF($F392=$F$1:$F$5000,$D$1:$D$5000))))</f>
        <v>12650</v>
      </c>
      <c r="V392">
        <f t="array" ref="V392">MEDIAN(IF($R392=$R$1:$R$5000,IF($G392=$G$1:$G$5000,IF($F392=$F$1:$F$5000,$E$1:$E$5000))))</f>
        <v>15354.275</v>
      </c>
    </row>
    <row r="393" spans="1:22" ht="43.5" hidden="1" x14ac:dyDescent="0.35">
      <c r="A393">
        <v>391</v>
      </c>
      <c r="B393" s="3" t="s">
        <v>392</v>
      </c>
      <c r="C393" s="9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t="s">
        <v>8319</v>
      </c>
      <c r="R393" t="s">
        <v>8324</v>
      </c>
      <c r="S393" s="13">
        <f t="shared" si="26"/>
        <v>40865.042256944449</v>
      </c>
      <c r="T393" s="13">
        <f t="shared" si="27"/>
        <v>40895.040972222225</v>
      </c>
      <c r="U393">
        <f t="array" ref="U393">MEDIAN(IF($R393=$R$1:$R$5000,IF($G393=$G$1:$G$5000,IF($F393=$F$1:$F$5000,$D$1:$D$5000))))</f>
        <v>12650</v>
      </c>
      <c r="V393">
        <f t="array" ref="V393">MEDIAN(IF($R393=$R$1:$R$5000,IF($G393=$G$1:$G$5000,IF($F393=$F$1:$F$5000,$E$1:$E$5000))))</f>
        <v>15354.275</v>
      </c>
    </row>
    <row r="394" spans="1:22" ht="43.5" hidden="1" x14ac:dyDescent="0.35">
      <c r="A394">
        <v>392</v>
      </c>
      <c r="B394" s="3" t="s">
        <v>393</v>
      </c>
      <c r="C394" s="9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t="s">
        <v>8319</v>
      </c>
      <c r="R394" t="s">
        <v>8324</v>
      </c>
      <c r="S394" s="13">
        <f t="shared" si="26"/>
        <v>40763.717256944445</v>
      </c>
      <c r="T394" s="13">
        <f t="shared" si="27"/>
        <v>40794.125</v>
      </c>
      <c r="U394">
        <f t="array" ref="U394">MEDIAN(IF($R394=$R$1:$R$5000,IF($G394=$G$1:$G$5000,IF($F394=$F$1:$F$5000,$D$1:$D$5000))))</f>
        <v>12650</v>
      </c>
      <c r="V394">
        <f t="array" ref="V394">MEDIAN(IF($R394=$R$1:$R$5000,IF($G394=$G$1:$G$5000,IF($F394=$F$1:$F$5000,$E$1:$E$5000))))</f>
        <v>15354.275</v>
      </c>
    </row>
    <row r="395" spans="1:22" ht="43.5" hidden="1" x14ac:dyDescent="0.35">
      <c r="A395">
        <v>393</v>
      </c>
      <c r="B395" s="3" t="s">
        <v>394</v>
      </c>
      <c r="C395" s="9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t="s">
        <v>8319</v>
      </c>
      <c r="R395" t="s">
        <v>8324</v>
      </c>
      <c r="S395" s="13">
        <f t="shared" si="26"/>
        <v>41526.708935185183</v>
      </c>
      <c r="T395" s="13">
        <f t="shared" si="27"/>
        <v>41557.708935185183</v>
      </c>
      <c r="U395">
        <f t="array" ref="U395">MEDIAN(IF($R395=$R$1:$R$5000,IF($G395=$G$1:$G$5000,IF($F395=$F$1:$F$5000,$D$1:$D$5000))))</f>
        <v>12650</v>
      </c>
      <c r="V395">
        <f t="array" ref="V395">MEDIAN(IF($R395=$R$1:$R$5000,IF($G395=$G$1:$G$5000,IF($F395=$F$1:$F$5000,$E$1:$E$5000))))</f>
        <v>15354.275</v>
      </c>
    </row>
    <row r="396" spans="1:22" ht="43.5" hidden="1" x14ac:dyDescent="0.35">
      <c r="A396">
        <v>394</v>
      </c>
      <c r="B396" s="3" t="s">
        <v>395</v>
      </c>
      <c r="C396" s="9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t="s">
        <v>8319</v>
      </c>
      <c r="R396" t="s">
        <v>8324</v>
      </c>
      <c r="S396" s="13">
        <f t="shared" si="26"/>
        <v>42417.818078703705</v>
      </c>
      <c r="T396" s="13">
        <f t="shared" si="27"/>
        <v>42477.776412037041</v>
      </c>
      <c r="U396">
        <f t="array" ref="U396">MEDIAN(IF($R396=$R$1:$R$5000,IF($G396=$G$1:$G$5000,IF($F396=$F$1:$F$5000,$D$1:$D$5000))))</f>
        <v>19350</v>
      </c>
      <c r="V396">
        <f t="array" ref="V396">MEDIAN(IF($R396=$R$1:$R$5000,IF($G396=$G$1:$G$5000,IF($F396=$F$1:$F$5000,$E$1:$E$5000))))</f>
        <v>24277.5</v>
      </c>
    </row>
    <row r="397" spans="1:22" ht="43.5" hidden="1" x14ac:dyDescent="0.35">
      <c r="A397">
        <v>395</v>
      </c>
      <c r="B397" s="3" t="s">
        <v>396</v>
      </c>
      <c r="C397" s="9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t="s">
        <v>8319</v>
      </c>
      <c r="R397" t="s">
        <v>8324</v>
      </c>
      <c r="S397" s="13">
        <f t="shared" si="26"/>
        <v>40990.909259259257</v>
      </c>
      <c r="T397" s="13">
        <f t="shared" si="27"/>
        <v>41026.897222222222</v>
      </c>
      <c r="U397">
        <f t="array" ref="U397">MEDIAN(IF($R397=$R$1:$R$5000,IF($G397=$G$1:$G$5000,IF($F397=$F$1:$F$5000,$D$1:$D$5000))))</f>
        <v>12650</v>
      </c>
      <c r="V397">
        <f t="array" ref="V397">MEDIAN(IF($R397=$R$1:$R$5000,IF($G397=$G$1:$G$5000,IF($F397=$F$1:$F$5000,$E$1:$E$5000))))</f>
        <v>15354.275</v>
      </c>
    </row>
    <row r="398" spans="1:22" ht="43.5" hidden="1" x14ac:dyDescent="0.35">
      <c r="A398">
        <v>396</v>
      </c>
      <c r="B398" s="3" t="s">
        <v>397</v>
      </c>
      <c r="C398" s="9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t="s">
        <v>8319</v>
      </c>
      <c r="R398" t="s">
        <v>8324</v>
      </c>
      <c r="S398" s="13">
        <f t="shared" si="26"/>
        <v>41082.564884259256</v>
      </c>
      <c r="T398" s="13">
        <f t="shared" si="27"/>
        <v>41097.564884259256</v>
      </c>
      <c r="U398">
        <f t="array" ref="U398">MEDIAN(IF($R398=$R$1:$R$5000,IF($G398=$G$1:$G$5000,IF($F398=$F$1:$F$5000,$D$1:$D$5000))))</f>
        <v>12650</v>
      </c>
      <c r="V398">
        <f t="array" ref="V398">MEDIAN(IF($R398=$R$1:$R$5000,IF($G398=$G$1:$G$5000,IF($F398=$F$1:$F$5000,$E$1:$E$5000))))</f>
        <v>15354.275</v>
      </c>
    </row>
    <row r="399" spans="1:22" ht="58" hidden="1" x14ac:dyDescent="0.35">
      <c r="A399">
        <v>397</v>
      </c>
      <c r="B399" s="3" t="s">
        <v>398</v>
      </c>
      <c r="C399" s="9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t="s">
        <v>8319</v>
      </c>
      <c r="R399" t="s">
        <v>8324</v>
      </c>
      <c r="S399" s="13">
        <f t="shared" si="26"/>
        <v>40379.776435185187</v>
      </c>
      <c r="T399" s="13">
        <f t="shared" si="27"/>
        <v>40422.155555555553</v>
      </c>
      <c r="U399">
        <f t="array" ref="U399">MEDIAN(IF($R399=$R$1:$R$5000,IF($G399=$G$1:$G$5000,IF($F399=$F$1:$F$5000,$D$1:$D$5000))))</f>
        <v>12650</v>
      </c>
      <c r="V399">
        <f t="array" ref="V399">MEDIAN(IF($R399=$R$1:$R$5000,IF($G399=$G$1:$G$5000,IF($F399=$F$1:$F$5000,$E$1:$E$5000))))</f>
        <v>15354.275</v>
      </c>
    </row>
    <row r="400" spans="1:22" ht="43.5" hidden="1" x14ac:dyDescent="0.35">
      <c r="A400">
        <v>398</v>
      </c>
      <c r="B400" s="3" t="s">
        <v>399</v>
      </c>
      <c r="C400" s="9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t="s">
        <v>8319</v>
      </c>
      <c r="R400" t="s">
        <v>8324</v>
      </c>
      <c r="S400" s="13">
        <f t="shared" si="26"/>
        <v>42078.793124999997</v>
      </c>
      <c r="T400" s="13">
        <f t="shared" si="27"/>
        <v>42123.793124999997</v>
      </c>
      <c r="U400">
        <f t="array" ref="U400">MEDIAN(IF($R400=$R$1:$R$5000,IF($G400=$G$1:$G$5000,IF($F400=$F$1:$F$5000,$D$1:$D$5000))))</f>
        <v>12650</v>
      </c>
      <c r="V400">
        <f t="array" ref="V400">MEDIAN(IF($R400=$R$1:$R$5000,IF($G400=$G$1:$G$5000,IF($F400=$F$1:$F$5000,$E$1:$E$5000))))</f>
        <v>15354.275</v>
      </c>
    </row>
    <row r="401" spans="1:22" ht="58" hidden="1" x14ac:dyDescent="0.35">
      <c r="A401">
        <v>399</v>
      </c>
      <c r="B401" s="3" t="s">
        <v>400</v>
      </c>
      <c r="C401" s="9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t="s">
        <v>8319</v>
      </c>
      <c r="R401" t="s">
        <v>8324</v>
      </c>
      <c r="S401" s="13">
        <f t="shared" si="26"/>
        <v>42687.875775462962</v>
      </c>
      <c r="T401" s="13">
        <f t="shared" si="27"/>
        <v>42718.5</v>
      </c>
      <c r="U401">
        <f t="array" ref="U401">MEDIAN(IF($R401=$R$1:$R$5000,IF($G401=$G$1:$G$5000,IF($F401=$F$1:$F$5000,$D$1:$D$5000))))</f>
        <v>12425</v>
      </c>
      <c r="V401">
        <f t="array" ref="V401">MEDIAN(IF($R401=$R$1:$R$5000,IF($G401=$G$1:$G$5000,IF($F401=$F$1:$F$5000,$E$1:$E$5000))))</f>
        <v>14280.720000000001</v>
      </c>
    </row>
    <row r="402" spans="1:22" ht="43.5" hidden="1" x14ac:dyDescent="0.35">
      <c r="A402">
        <v>400</v>
      </c>
      <c r="B402" s="3" t="s">
        <v>401</v>
      </c>
      <c r="C402" s="9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t="s">
        <v>8319</v>
      </c>
      <c r="R402" t="s">
        <v>8324</v>
      </c>
      <c r="S402" s="13">
        <f t="shared" si="26"/>
        <v>41745.635960648149</v>
      </c>
      <c r="T402" s="13">
        <f t="shared" si="27"/>
        <v>41776.145833333336</v>
      </c>
      <c r="U402">
        <f t="array" ref="U402">MEDIAN(IF($R402=$R$1:$R$5000,IF($G402=$G$1:$G$5000,IF($F402=$F$1:$F$5000,$D$1:$D$5000))))</f>
        <v>12650</v>
      </c>
      <c r="V402">
        <f t="array" ref="V402">MEDIAN(IF($R402=$R$1:$R$5000,IF($G402=$G$1:$G$5000,IF($F402=$F$1:$F$5000,$E$1:$E$5000))))</f>
        <v>15354.275</v>
      </c>
    </row>
    <row r="403" spans="1:22" ht="43.5" hidden="1" x14ac:dyDescent="0.35">
      <c r="A403">
        <v>401</v>
      </c>
      <c r="B403" s="3" t="s">
        <v>402</v>
      </c>
      <c r="C403" s="9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t="s">
        <v>8319</v>
      </c>
      <c r="R403" t="s">
        <v>8324</v>
      </c>
      <c r="S403" s="13">
        <f t="shared" si="26"/>
        <v>40732.842245370368</v>
      </c>
      <c r="T403" s="13">
        <f t="shared" si="27"/>
        <v>40762.842245370368</v>
      </c>
      <c r="U403">
        <f t="array" ref="U403">MEDIAN(IF($R403=$R$1:$R$5000,IF($G403=$G$1:$G$5000,IF($F403=$F$1:$F$5000,$D$1:$D$5000))))</f>
        <v>12650</v>
      </c>
      <c r="V403">
        <f t="array" ref="V403">MEDIAN(IF($R403=$R$1:$R$5000,IF($G403=$G$1:$G$5000,IF($F403=$F$1:$F$5000,$E$1:$E$5000))))</f>
        <v>15354.275</v>
      </c>
    </row>
    <row r="404" spans="1:22" ht="43.5" hidden="1" x14ac:dyDescent="0.35">
      <c r="A404">
        <v>402</v>
      </c>
      <c r="B404" s="3" t="s">
        <v>403</v>
      </c>
      <c r="C404" s="9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t="s">
        <v>8319</v>
      </c>
      <c r="R404" t="s">
        <v>8324</v>
      </c>
      <c r="S404" s="13">
        <f t="shared" si="26"/>
        <v>42292.539548611108</v>
      </c>
      <c r="T404" s="13">
        <f t="shared" si="27"/>
        <v>42313.58121527778</v>
      </c>
      <c r="U404">
        <f t="array" ref="U404">MEDIAN(IF($R404=$R$1:$R$5000,IF($G404=$G$1:$G$5000,IF($F404=$F$1:$F$5000,$D$1:$D$5000))))</f>
        <v>12650</v>
      </c>
      <c r="V404">
        <f t="array" ref="V404">MEDIAN(IF($R404=$R$1:$R$5000,IF($G404=$G$1:$G$5000,IF($F404=$F$1:$F$5000,$E$1:$E$5000))))</f>
        <v>15354.275</v>
      </c>
    </row>
    <row r="405" spans="1:22" ht="43.5" hidden="1" x14ac:dyDescent="0.35">
      <c r="A405">
        <v>403</v>
      </c>
      <c r="B405" s="3" t="s">
        <v>404</v>
      </c>
      <c r="C405" s="9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t="s">
        <v>8319</v>
      </c>
      <c r="R405" t="s">
        <v>8324</v>
      </c>
      <c r="S405" s="13">
        <f t="shared" si="26"/>
        <v>40718.310659722221</v>
      </c>
      <c r="T405" s="13">
        <f t="shared" si="27"/>
        <v>40765.297222222223</v>
      </c>
      <c r="U405">
        <f t="array" ref="U405">MEDIAN(IF($R405=$R$1:$R$5000,IF($G405=$G$1:$G$5000,IF($F405=$F$1:$F$5000,$D$1:$D$5000))))</f>
        <v>12650</v>
      </c>
      <c r="V405">
        <f t="array" ref="V405">MEDIAN(IF($R405=$R$1:$R$5000,IF($G405=$G$1:$G$5000,IF($F405=$F$1:$F$5000,$E$1:$E$5000))))</f>
        <v>15354.275</v>
      </c>
    </row>
    <row r="406" spans="1:22" ht="43.5" hidden="1" x14ac:dyDescent="0.35">
      <c r="A406">
        <v>404</v>
      </c>
      <c r="B406" s="3" t="s">
        <v>405</v>
      </c>
      <c r="C406" s="9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t="s">
        <v>8319</v>
      </c>
      <c r="R406" t="s">
        <v>8324</v>
      </c>
      <c r="S406" s="13">
        <f t="shared" si="26"/>
        <v>41646.628032407411</v>
      </c>
      <c r="T406" s="13">
        <f t="shared" si="27"/>
        <v>41675.961111111108</v>
      </c>
      <c r="U406">
        <f t="array" ref="U406">MEDIAN(IF($R406=$R$1:$R$5000,IF($G406=$G$1:$G$5000,IF($F406=$F$1:$F$5000,$D$1:$D$5000))))</f>
        <v>12650</v>
      </c>
      <c r="V406">
        <f t="array" ref="V406">MEDIAN(IF($R406=$R$1:$R$5000,IF($G406=$G$1:$G$5000,IF($F406=$F$1:$F$5000,$E$1:$E$5000))))</f>
        <v>15354.275</v>
      </c>
    </row>
    <row r="407" spans="1:22" ht="43.5" hidden="1" x14ac:dyDescent="0.35">
      <c r="A407">
        <v>405</v>
      </c>
      <c r="B407" s="3" t="s">
        <v>406</v>
      </c>
      <c r="C407" s="9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t="s">
        <v>8319</v>
      </c>
      <c r="R407" t="s">
        <v>8324</v>
      </c>
      <c r="S407" s="13">
        <f t="shared" si="26"/>
        <v>41674.08494212963</v>
      </c>
      <c r="T407" s="13">
        <f t="shared" si="27"/>
        <v>41704.08494212963</v>
      </c>
      <c r="U407">
        <f t="array" ref="U407">MEDIAN(IF($R407=$R$1:$R$5000,IF($G407=$G$1:$G$5000,IF($F407=$F$1:$F$5000,$D$1:$D$5000))))</f>
        <v>12650</v>
      </c>
      <c r="V407">
        <f t="array" ref="V407">MEDIAN(IF($R407=$R$1:$R$5000,IF($G407=$G$1:$G$5000,IF($F407=$F$1:$F$5000,$E$1:$E$5000))))</f>
        <v>15354.275</v>
      </c>
    </row>
    <row r="408" spans="1:22" ht="43.5" hidden="1" x14ac:dyDescent="0.35">
      <c r="A408">
        <v>406</v>
      </c>
      <c r="B408" s="3" t="s">
        <v>407</v>
      </c>
      <c r="C408" s="9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t="s">
        <v>8319</v>
      </c>
      <c r="R408" t="s">
        <v>8324</v>
      </c>
      <c r="S408" s="13">
        <f t="shared" si="26"/>
        <v>40638.162465277775</v>
      </c>
      <c r="T408" s="13">
        <f t="shared" si="27"/>
        <v>40672.249305555553</v>
      </c>
      <c r="U408">
        <f t="array" ref="U408">MEDIAN(IF($R408=$R$1:$R$5000,IF($G408=$G$1:$G$5000,IF($F408=$F$1:$F$5000,$D$1:$D$5000))))</f>
        <v>12650</v>
      </c>
      <c r="V408">
        <f t="array" ref="V408">MEDIAN(IF($R408=$R$1:$R$5000,IF($G408=$G$1:$G$5000,IF($F408=$F$1:$F$5000,$E$1:$E$5000))))</f>
        <v>15354.275</v>
      </c>
    </row>
    <row r="409" spans="1:22" ht="43.5" hidden="1" x14ac:dyDescent="0.35">
      <c r="A409">
        <v>407</v>
      </c>
      <c r="B409" s="3" t="s">
        <v>408</v>
      </c>
      <c r="C409" s="9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t="s">
        <v>8319</v>
      </c>
      <c r="R409" t="s">
        <v>8324</v>
      </c>
      <c r="S409" s="13">
        <f t="shared" si="26"/>
        <v>40806.870949074073</v>
      </c>
      <c r="T409" s="13">
        <f t="shared" si="27"/>
        <v>40866.912615740745</v>
      </c>
      <c r="U409">
        <f t="array" ref="U409">MEDIAN(IF($R409=$R$1:$R$5000,IF($G409=$G$1:$G$5000,IF($F409=$F$1:$F$5000,$D$1:$D$5000))))</f>
        <v>12650</v>
      </c>
      <c r="V409">
        <f t="array" ref="V409">MEDIAN(IF($R409=$R$1:$R$5000,IF($G409=$G$1:$G$5000,IF($F409=$F$1:$F$5000,$E$1:$E$5000))))</f>
        <v>15354.275</v>
      </c>
    </row>
    <row r="410" spans="1:22" ht="43.5" hidden="1" x14ac:dyDescent="0.35">
      <c r="A410">
        <v>408</v>
      </c>
      <c r="B410" s="3" t="s">
        <v>409</v>
      </c>
      <c r="C410" s="9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t="s">
        <v>8319</v>
      </c>
      <c r="R410" t="s">
        <v>8324</v>
      </c>
      <c r="S410" s="13">
        <f t="shared" si="26"/>
        <v>41543.735995370371</v>
      </c>
      <c r="T410" s="13">
        <f t="shared" si="27"/>
        <v>41583.777662037035</v>
      </c>
      <c r="U410">
        <f t="array" ref="U410">MEDIAN(IF($R410=$R$1:$R$5000,IF($G410=$G$1:$G$5000,IF($F410=$F$1:$F$5000,$D$1:$D$5000))))</f>
        <v>12650</v>
      </c>
      <c r="V410">
        <f t="array" ref="V410">MEDIAN(IF($R410=$R$1:$R$5000,IF($G410=$G$1:$G$5000,IF($F410=$F$1:$F$5000,$E$1:$E$5000))))</f>
        <v>15354.275</v>
      </c>
    </row>
    <row r="411" spans="1:22" ht="43.5" hidden="1" x14ac:dyDescent="0.35">
      <c r="A411">
        <v>409</v>
      </c>
      <c r="B411" s="3" t="s">
        <v>410</v>
      </c>
      <c r="C411" s="9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t="s">
        <v>8319</v>
      </c>
      <c r="R411" t="s">
        <v>8324</v>
      </c>
      <c r="S411" s="13">
        <f t="shared" si="26"/>
        <v>42543.862777777773</v>
      </c>
      <c r="T411" s="13">
        <f t="shared" si="27"/>
        <v>42573.862777777773</v>
      </c>
      <c r="U411">
        <f t="array" ref="U411">MEDIAN(IF($R411=$R$1:$R$5000,IF($G411=$G$1:$G$5000,IF($F411=$F$1:$F$5000,$D$1:$D$5000))))</f>
        <v>12425</v>
      </c>
      <c r="V411">
        <f t="array" ref="V411">MEDIAN(IF($R411=$R$1:$R$5000,IF($G411=$G$1:$G$5000,IF($F411=$F$1:$F$5000,$E$1:$E$5000))))</f>
        <v>14280.720000000001</v>
      </c>
    </row>
    <row r="412" spans="1:22" ht="43.5" hidden="1" x14ac:dyDescent="0.35">
      <c r="A412">
        <v>410</v>
      </c>
      <c r="B412" s="3" t="s">
        <v>411</v>
      </c>
      <c r="C412" s="9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t="s">
        <v>8319</v>
      </c>
      <c r="R412" t="s">
        <v>8324</v>
      </c>
      <c r="S412" s="13">
        <f t="shared" si="26"/>
        <v>42113.981446759266</v>
      </c>
      <c r="T412" s="13">
        <f t="shared" si="27"/>
        <v>42173.981446759266</v>
      </c>
      <c r="U412">
        <f t="array" ref="U412">MEDIAN(IF($R412=$R$1:$R$5000,IF($G412=$G$1:$G$5000,IF($F412=$F$1:$F$5000,$D$1:$D$5000))))</f>
        <v>2200</v>
      </c>
      <c r="V412">
        <f t="array" ref="V412">MEDIAN(IF($R412=$R$1:$R$5000,IF($G412=$G$1:$G$5000,IF($F412=$F$1:$F$5000,$E$1:$E$5000))))</f>
        <v>2391.5299999999997</v>
      </c>
    </row>
    <row r="413" spans="1:22" ht="43.5" hidden="1" x14ac:dyDescent="0.35">
      <c r="A413">
        <v>411</v>
      </c>
      <c r="B413" s="3" t="s">
        <v>412</v>
      </c>
      <c r="C413" s="9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t="s">
        <v>8319</v>
      </c>
      <c r="R413" t="s">
        <v>8324</v>
      </c>
      <c r="S413" s="13">
        <f t="shared" si="26"/>
        <v>41598.17597222222</v>
      </c>
      <c r="T413" s="13">
        <f t="shared" si="27"/>
        <v>41630.208333333336</v>
      </c>
      <c r="U413">
        <f t="array" ref="U413">MEDIAN(IF($R413=$R$1:$R$5000,IF($G413=$G$1:$G$5000,IF($F413=$F$1:$F$5000,$D$1:$D$5000))))</f>
        <v>12650</v>
      </c>
      <c r="V413">
        <f t="array" ref="V413">MEDIAN(IF($R413=$R$1:$R$5000,IF($G413=$G$1:$G$5000,IF($F413=$F$1:$F$5000,$E$1:$E$5000))))</f>
        <v>15354.275</v>
      </c>
    </row>
    <row r="414" spans="1:22" ht="43.5" hidden="1" x14ac:dyDescent="0.35">
      <c r="A414">
        <v>412</v>
      </c>
      <c r="B414" s="3" t="s">
        <v>413</v>
      </c>
      <c r="C414" s="9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t="s">
        <v>8319</v>
      </c>
      <c r="R414" t="s">
        <v>8324</v>
      </c>
      <c r="S414" s="13">
        <f t="shared" si="26"/>
        <v>41099.742800925924</v>
      </c>
      <c r="T414" s="13">
        <f t="shared" si="27"/>
        <v>41115.742800925924</v>
      </c>
      <c r="U414">
        <f t="array" ref="U414">MEDIAN(IF($R414=$R$1:$R$5000,IF($G414=$G$1:$G$5000,IF($F414=$F$1:$F$5000,$D$1:$D$5000))))</f>
        <v>12650</v>
      </c>
      <c r="V414">
        <f t="array" ref="V414">MEDIAN(IF($R414=$R$1:$R$5000,IF($G414=$G$1:$G$5000,IF($F414=$F$1:$F$5000,$E$1:$E$5000))))</f>
        <v>15354.275</v>
      </c>
    </row>
    <row r="415" spans="1:22" ht="43.5" hidden="1" x14ac:dyDescent="0.35">
      <c r="A415">
        <v>413</v>
      </c>
      <c r="B415" s="3" t="s">
        <v>414</v>
      </c>
      <c r="C415" s="9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t="s">
        <v>8319</v>
      </c>
      <c r="R415" t="s">
        <v>8324</v>
      </c>
      <c r="S415" s="13">
        <f t="shared" si="26"/>
        <v>41079.877442129626</v>
      </c>
      <c r="T415" s="13">
        <f t="shared" si="27"/>
        <v>41109.877442129626</v>
      </c>
      <c r="U415">
        <f t="array" ref="U415">MEDIAN(IF($R415=$R$1:$R$5000,IF($G415=$G$1:$G$5000,IF($F415=$F$1:$F$5000,$D$1:$D$5000))))</f>
        <v>12650</v>
      </c>
      <c r="V415">
        <f t="array" ref="V415">MEDIAN(IF($R415=$R$1:$R$5000,IF($G415=$G$1:$G$5000,IF($F415=$F$1:$F$5000,$E$1:$E$5000))))</f>
        <v>15354.275</v>
      </c>
    </row>
    <row r="416" spans="1:22" ht="43.5" hidden="1" x14ac:dyDescent="0.35">
      <c r="A416">
        <v>414</v>
      </c>
      <c r="B416" s="3" t="s">
        <v>415</v>
      </c>
      <c r="C416" s="9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t="s">
        <v>8319</v>
      </c>
      <c r="R416" t="s">
        <v>8324</v>
      </c>
      <c r="S416" s="13">
        <f t="shared" si="26"/>
        <v>41529.063252314816</v>
      </c>
      <c r="T416" s="13">
        <f t="shared" si="27"/>
        <v>41559.063252314816</v>
      </c>
      <c r="U416">
        <f t="array" ref="U416">MEDIAN(IF($R416=$R$1:$R$5000,IF($G416=$G$1:$G$5000,IF($F416=$F$1:$F$5000,$D$1:$D$5000))))</f>
        <v>12650</v>
      </c>
      <c r="V416">
        <f t="array" ref="V416">MEDIAN(IF($R416=$R$1:$R$5000,IF($G416=$G$1:$G$5000,IF($F416=$F$1:$F$5000,$E$1:$E$5000))))</f>
        <v>15354.275</v>
      </c>
    </row>
    <row r="417" spans="1:22" ht="58" hidden="1" x14ac:dyDescent="0.35">
      <c r="A417">
        <v>415</v>
      </c>
      <c r="B417" s="3" t="s">
        <v>416</v>
      </c>
      <c r="C417" s="9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t="s">
        <v>8319</v>
      </c>
      <c r="R417" t="s">
        <v>8324</v>
      </c>
      <c r="S417" s="13">
        <f t="shared" si="26"/>
        <v>41904.851875</v>
      </c>
      <c r="T417" s="13">
        <f t="shared" si="27"/>
        <v>41929.5</v>
      </c>
      <c r="U417">
        <f t="array" ref="U417">MEDIAN(IF($R417=$R$1:$R$5000,IF($G417=$G$1:$G$5000,IF($F417=$F$1:$F$5000,$D$1:$D$5000))))</f>
        <v>2200</v>
      </c>
      <c r="V417">
        <f t="array" ref="V417">MEDIAN(IF($R417=$R$1:$R$5000,IF($G417=$G$1:$G$5000,IF($F417=$F$1:$F$5000,$E$1:$E$5000))))</f>
        <v>2391.5299999999997</v>
      </c>
    </row>
    <row r="418" spans="1:22" ht="43.5" hidden="1" x14ac:dyDescent="0.35">
      <c r="A418">
        <v>416</v>
      </c>
      <c r="B418" s="3" t="s">
        <v>417</v>
      </c>
      <c r="C418" s="9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t="s">
        <v>8319</v>
      </c>
      <c r="R418" t="s">
        <v>8324</v>
      </c>
      <c r="S418" s="13">
        <f t="shared" si="26"/>
        <v>41648.396192129629</v>
      </c>
      <c r="T418" s="13">
        <f t="shared" si="27"/>
        <v>41678.396192129629</v>
      </c>
      <c r="U418">
        <f t="array" ref="U418">MEDIAN(IF($R418=$R$1:$R$5000,IF($G418=$G$1:$G$5000,IF($F418=$F$1:$F$5000,$D$1:$D$5000))))</f>
        <v>12650</v>
      </c>
      <c r="V418">
        <f t="array" ref="V418">MEDIAN(IF($R418=$R$1:$R$5000,IF($G418=$G$1:$G$5000,IF($F418=$F$1:$F$5000,$E$1:$E$5000))))</f>
        <v>15354.275</v>
      </c>
    </row>
    <row r="419" spans="1:22" ht="43.5" hidden="1" x14ac:dyDescent="0.35">
      <c r="A419">
        <v>417</v>
      </c>
      <c r="B419" s="3" t="s">
        <v>418</v>
      </c>
      <c r="C419" s="9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t="s">
        <v>8319</v>
      </c>
      <c r="R419" t="s">
        <v>8324</v>
      </c>
      <c r="S419" s="13">
        <f t="shared" si="26"/>
        <v>41360.970601851855</v>
      </c>
      <c r="T419" s="13">
        <f t="shared" si="27"/>
        <v>41372.189583333333</v>
      </c>
      <c r="U419">
        <f t="array" ref="U419">MEDIAN(IF($R419=$R$1:$R$5000,IF($G419=$G$1:$G$5000,IF($F419=$F$1:$F$5000,$D$1:$D$5000))))</f>
        <v>12650</v>
      </c>
      <c r="V419">
        <f t="array" ref="V419">MEDIAN(IF($R419=$R$1:$R$5000,IF($G419=$G$1:$G$5000,IF($F419=$F$1:$F$5000,$E$1:$E$5000))))</f>
        <v>15354.275</v>
      </c>
    </row>
    <row r="420" spans="1:22" ht="43.5" hidden="1" x14ac:dyDescent="0.35">
      <c r="A420">
        <v>418</v>
      </c>
      <c r="B420" s="3" t="s">
        <v>419</v>
      </c>
      <c r="C420" s="9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t="s">
        <v>8319</v>
      </c>
      <c r="R420" t="s">
        <v>8324</v>
      </c>
      <c r="S420" s="13">
        <f t="shared" si="26"/>
        <v>42178.282372685186</v>
      </c>
      <c r="T420" s="13">
        <f t="shared" si="27"/>
        <v>42208.282372685186</v>
      </c>
      <c r="U420">
        <f t="array" ref="U420">MEDIAN(IF($R420=$R$1:$R$5000,IF($G420=$G$1:$G$5000,IF($F420=$F$1:$F$5000,$D$1:$D$5000))))</f>
        <v>12650</v>
      </c>
      <c r="V420">
        <f t="array" ref="V420">MEDIAN(IF($R420=$R$1:$R$5000,IF($G420=$G$1:$G$5000,IF($F420=$F$1:$F$5000,$E$1:$E$5000))))</f>
        <v>15354.275</v>
      </c>
    </row>
    <row r="421" spans="1:22" ht="43.5" hidden="1" x14ac:dyDescent="0.35">
      <c r="A421">
        <v>419</v>
      </c>
      <c r="B421" s="3" t="s">
        <v>420</v>
      </c>
      <c r="C421" s="9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t="s">
        <v>8319</v>
      </c>
      <c r="R421" t="s">
        <v>8324</v>
      </c>
      <c r="S421" s="13">
        <f t="shared" si="26"/>
        <v>41394.842442129629</v>
      </c>
      <c r="T421" s="13">
        <f t="shared" si="27"/>
        <v>41454.842442129629</v>
      </c>
      <c r="U421">
        <f t="array" ref="U421">MEDIAN(IF($R421=$R$1:$R$5000,IF($G421=$G$1:$G$5000,IF($F421=$F$1:$F$5000,$D$1:$D$5000))))</f>
        <v>12650</v>
      </c>
      <c r="V421">
        <f t="array" ref="V421">MEDIAN(IF($R421=$R$1:$R$5000,IF($G421=$G$1:$G$5000,IF($F421=$F$1:$F$5000,$E$1:$E$5000))))</f>
        <v>15354.275</v>
      </c>
    </row>
    <row r="422" spans="1:22" ht="43.5" hidden="1" x14ac:dyDescent="0.35">
      <c r="A422">
        <v>420</v>
      </c>
      <c r="B422" s="3" t="s">
        <v>421</v>
      </c>
      <c r="C422" s="9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t="s">
        <v>8319</v>
      </c>
      <c r="R422" t="s">
        <v>8325</v>
      </c>
      <c r="S422" s="13">
        <f t="shared" si="26"/>
        <v>41682.23646990741</v>
      </c>
      <c r="T422" s="13">
        <f t="shared" si="27"/>
        <v>41712.194803240738</v>
      </c>
      <c r="U422">
        <f t="array" ref="U422">MEDIAN(IF($R422=$R$1:$R$5000,IF($G422=$G$1:$G$5000,IF($F422=$F$1:$F$5000,$D$1:$D$5000))))</f>
        <v>12000</v>
      </c>
      <c r="V422">
        <f t="array" ref="V422">MEDIAN(IF($R422=$R$1:$R$5000,IF($G422=$G$1:$G$5000,IF($F422=$F$1:$F$5000,$E$1:$E$5000))))</f>
        <v>79</v>
      </c>
    </row>
    <row r="423" spans="1:22" ht="58" hidden="1" x14ac:dyDescent="0.35">
      <c r="A423">
        <v>421</v>
      </c>
      <c r="B423" s="3" t="s">
        <v>422</v>
      </c>
      <c r="C423" s="9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t="s">
        <v>8319</v>
      </c>
      <c r="R423" t="s">
        <v>8325</v>
      </c>
      <c r="S423" s="13">
        <f t="shared" si="26"/>
        <v>42177.491388888884</v>
      </c>
      <c r="T423" s="13">
        <f t="shared" si="27"/>
        <v>42237.491388888884</v>
      </c>
      <c r="U423">
        <f t="array" ref="U423">MEDIAN(IF($R423=$R$1:$R$5000,IF($G423=$G$1:$G$5000,IF($F423=$F$1:$F$5000,$D$1:$D$5000))))</f>
        <v>12000</v>
      </c>
      <c r="V423">
        <f t="array" ref="V423">MEDIAN(IF($R423=$R$1:$R$5000,IF($G423=$G$1:$G$5000,IF($F423=$F$1:$F$5000,$E$1:$E$5000))))</f>
        <v>79</v>
      </c>
    </row>
    <row r="424" spans="1:22" ht="43.5" hidden="1" x14ac:dyDescent="0.35">
      <c r="A424">
        <v>422</v>
      </c>
      <c r="B424" s="3" t="s">
        <v>423</v>
      </c>
      <c r="C424" s="9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t="s">
        <v>8319</v>
      </c>
      <c r="R424" t="s">
        <v>8325</v>
      </c>
      <c r="S424" s="13">
        <f t="shared" si="26"/>
        <v>41863.260381944441</v>
      </c>
      <c r="T424" s="13">
        <f t="shared" si="27"/>
        <v>41893.260381944441</v>
      </c>
      <c r="U424">
        <f t="array" ref="U424">MEDIAN(IF($R424=$R$1:$R$5000,IF($G424=$G$1:$G$5000,IF($F424=$F$1:$F$5000,$D$1:$D$5000))))</f>
        <v>12000</v>
      </c>
      <c r="V424">
        <f t="array" ref="V424">MEDIAN(IF($R424=$R$1:$R$5000,IF($G424=$G$1:$G$5000,IF($F424=$F$1:$F$5000,$E$1:$E$5000))))</f>
        <v>79</v>
      </c>
    </row>
    <row r="425" spans="1:22" ht="43.5" hidden="1" x14ac:dyDescent="0.35">
      <c r="A425">
        <v>423</v>
      </c>
      <c r="B425" s="3" t="s">
        <v>424</v>
      </c>
      <c r="C425" s="9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t="s">
        <v>8319</v>
      </c>
      <c r="R425" t="s">
        <v>8325</v>
      </c>
      <c r="S425" s="13">
        <f t="shared" si="26"/>
        <v>41400.92627314815</v>
      </c>
      <c r="T425" s="13">
        <f t="shared" si="27"/>
        <v>41430.92627314815</v>
      </c>
      <c r="U425">
        <f t="array" ref="U425">MEDIAN(IF($R425=$R$1:$R$5000,IF($G425=$G$1:$G$5000,IF($F425=$F$1:$F$5000,$D$1:$D$5000))))</f>
        <v>12000</v>
      </c>
      <c r="V425">
        <f t="array" ref="V425">MEDIAN(IF($R425=$R$1:$R$5000,IF($G425=$G$1:$G$5000,IF($F425=$F$1:$F$5000,$E$1:$E$5000))))</f>
        <v>79</v>
      </c>
    </row>
    <row r="426" spans="1:22" ht="43.5" hidden="1" x14ac:dyDescent="0.35">
      <c r="A426">
        <v>424</v>
      </c>
      <c r="B426" s="3" t="s">
        <v>425</v>
      </c>
      <c r="C426" s="9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t="s">
        <v>8319</v>
      </c>
      <c r="R426" t="s">
        <v>8325</v>
      </c>
      <c r="S426" s="13">
        <f t="shared" si="26"/>
        <v>40934.376145833332</v>
      </c>
      <c r="T426" s="13">
        <f t="shared" si="27"/>
        <v>40994.334479166668</v>
      </c>
      <c r="U426">
        <f t="array" ref="U426">MEDIAN(IF($R426=$R$1:$R$5000,IF($G426=$G$1:$G$5000,IF($F426=$F$1:$F$5000,$D$1:$D$5000))))</f>
        <v>12000</v>
      </c>
      <c r="V426">
        <f t="array" ref="V426">MEDIAN(IF($R426=$R$1:$R$5000,IF($G426=$G$1:$G$5000,IF($F426=$F$1:$F$5000,$E$1:$E$5000))))</f>
        <v>79</v>
      </c>
    </row>
    <row r="427" spans="1:22" ht="43.5" hidden="1" x14ac:dyDescent="0.35">
      <c r="A427">
        <v>425</v>
      </c>
      <c r="B427" s="3" t="s">
        <v>426</v>
      </c>
      <c r="C427" s="9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t="s">
        <v>8319</v>
      </c>
      <c r="R427" t="s">
        <v>8325</v>
      </c>
      <c r="S427" s="13">
        <f t="shared" si="26"/>
        <v>42275.861157407402</v>
      </c>
      <c r="T427" s="13">
        <f t="shared" si="27"/>
        <v>42335.902824074074</v>
      </c>
      <c r="U427">
        <f t="array" ref="U427">MEDIAN(IF($R427=$R$1:$R$5000,IF($G427=$G$1:$G$5000,IF($F427=$F$1:$F$5000,$D$1:$D$5000))))</f>
        <v>12000</v>
      </c>
      <c r="V427">
        <f t="array" ref="V427">MEDIAN(IF($R427=$R$1:$R$5000,IF($G427=$G$1:$G$5000,IF($F427=$F$1:$F$5000,$E$1:$E$5000))))</f>
        <v>79</v>
      </c>
    </row>
    <row r="428" spans="1:22" ht="43.5" hidden="1" x14ac:dyDescent="0.35">
      <c r="A428">
        <v>426</v>
      </c>
      <c r="B428" s="3" t="s">
        <v>427</v>
      </c>
      <c r="C428" s="9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t="s">
        <v>8319</v>
      </c>
      <c r="R428" t="s">
        <v>8325</v>
      </c>
      <c r="S428" s="13">
        <f t="shared" si="26"/>
        <v>42400.711967592593</v>
      </c>
      <c r="T428" s="13">
        <f t="shared" si="27"/>
        <v>42430.711967592593</v>
      </c>
      <c r="U428">
        <f t="array" ref="U428">MEDIAN(IF($R428=$R$1:$R$5000,IF($G428=$G$1:$G$5000,IF($F428=$F$1:$F$5000,$D$1:$D$5000))))</f>
        <v>12000</v>
      </c>
      <c r="V428">
        <f t="array" ref="V428">MEDIAN(IF($R428=$R$1:$R$5000,IF($G428=$G$1:$G$5000,IF($F428=$F$1:$F$5000,$E$1:$E$5000))))</f>
        <v>79</v>
      </c>
    </row>
    <row r="429" spans="1:22" ht="58" hidden="1" x14ac:dyDescent="0.35">
      <c r="A429">
        <v>427</v>
      </c>
      <c r="B429" s="3" t="s">
        <v>428</v>
      </c>
      <c r="C429" s="9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t="s">
        <v>8319</v>
      </c>
      <c r="R429" t="s">
        <v>8325</v>
      </c>
      <c r="S429" s="13">
        <f t="shared" si="26"/>
        <v>42285.909027777772</v>
      </c>
      <c r="T429" s="13">
        <f t="shared" si="27"/>
        <v>42299.790972222225</v>
      </c>
      <c r="U429">
        <f t="array" ref="U429">MEDIAN(IF($R429=$R$1:$R$5000,IF($G429=$G$1:$G$5000,IF($F429=$F$1:$F$5000,$D$1:$D$5000))))</f>
        <v>12000</v>
      </c>
      <c r="V429">
        <f t="array" ref="V429">MEDIAN(IF($R429=$R$1:$R$5000,IF($G429=$G$1:$G$5000,IF($F429=$F$1:$F$5000,$E$1:$E$5000))))</f>
        <v>79</v>
      </c>
    </row>
    <row r="430" spans="1:22" ht="29" hidden="1" x14ac:dyDescent="0.35">
      <c r="A430">
        <v>428</v>
      </c>
      <c r="B430" s="3" t="s">
        <v>429</v>
      </c>
      <c r="C430" s="9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t="s">
        <v>8319</v>
      </c>
      <c r="R430" t="s">
        <v>8325</v>
      </c>
      <c r="S430" s="13">
        <f t="shared" si="26"/>
        <v>41778.766724537039</v>
      </c>
      <c r="T430" s="13">
        <f t="shared" si="27"/>
        <v>41806.916666666664</v>
      </c>
      <c r="U430">
        <f t="array" ref="U430">MEDIAN(IF($R430=$R$1:$R$5000,IF($G430=$G$1:$G$5000,IF($F430=$F$1:$F$5000,$D$1:$D$5000))))</f>
        <v>12000</v>
      </c>
      <c r="V430">
        <f t="array" ref="V430">MEDIAN(IF($R430=$R$1:$R$5000,IF($G430=$G$1:$G$5000,IF($F430=$F$1:$F$5000,$E$1:$E$5000))))</f>
        <v>79</v>
      </c>
    </row>
    <row r="431" spans="1:22" ht="58" hidden="1" x14ac:dyDescent="0.35">
      <c r="A431">
        <v>429</v>
      </c>
      <c r="B431" s="3" t="s">
        <v>430</v>
      </c>
      <c r="C431" s="9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t="s">
        <v>8319</v>
      </c>
      <c r="R431" t="s">
        <v>8325</v>
      </c>
      <c r="S431" s="13">
        <f t="shared" si="26"/>
        <v>40070.901412037041</v>
      </c>
      <c r="T431" s="13">
        <f t="shared" si="27"/>
        <v>40144.207638888889</v>
      </c>
      <c r="U431">
        <f t="array" ref="U431">MEDIAN(IF($R431=$R$1:$R$5000,IF($G431=$G$1:$G$5000,IF($F431=$F$1:$F$5000,$D$1:$D$5000))))</f>
        <v>12000</v>
      </c>
      <c r="V431">
        <f t="array" ref="V431">MEDIAN(IF($R431=$R$1:$R$5000,IF($G431=$G$1:$G$5000,IF($F431=$F$1:$F$5000,$E$1:$E$5000))))</f>
        <v>79</v>
      </c>
    </row>
    <row r="432" spans="1:22" ht="43.5" hidden="1" x14ac:dyDescent="0.35">
      <c r="A432">
        <v>430</v>
      </c>
      <c r="B432" s="3" t="s">
        <v>431</v>
      </c>
      <c r="C432" s="9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t="s">
        <v>8319</v>
      </c>
      <c r="R432" t="s">
        <v>8325</v>
      </c>
      <c r="S432" s="13">
        <f t="shared" si="26"/>
        <v>41513.107256944444</v>
      </c>
      <c r="T432" s="13">
        <f t="shared" si="27"/>
        <v>41528.107256944444</v>
      </c>
      <c r="U432">
        <f t="array" ref="U432">MEDIAN(IF($R432=$R$1:$R$5000,IF($G432=$G$1:$G$5000,IF($F432=$F$1:$F$5000,$D$1:$D$5000))))</f>
        <v>12000</v>
      </c>
      <c r="V432">
        <f t="array" ref="V432">MEDIAN(IF($R432=$R$1:$R$5000,IF($G432=$G$1:$G$5000,IF($F432=$F$1:$F$5000,$E$1:$E$5000))))</f>
        <v>79</v>
      </c>
    </row>
    <row r="433" spans="1:22" ht="43.5" hidden="1" x14ac:dyDescent="0.35">
      <c r="A433">
        <v>431</v>
      </c>
      <c r="B433" s="3" t="s">
        <v>432</v>
      </c>
      <c r="C433" s="9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t="s">
        <v>8319</v>
      </c>
      <c r="R433" t="s">
        <v>8325</v>
      </c>
      <c r="S433" s="13">
        <f t="shared" si="26"/>
        <v>42526.871331018512</v>
      </c>
      <c r="T433" s="13">
        <f t="shared" si="27"/>
        <v>42556.871331018512</v>
      </c>
      <c r="U433">
        <f t="array" ref="U433">MEDIAN(IF($R433=$R$1:$R$5000,IF($G433=$G$1:$G$5000,IF($F433=$F$1:$F$5000,$D$1:$D$5000))))</f>
        <v>6250</v>
      </c>
      <c r="V433">
        <f t="array" ref="V433">MEDIAN(IF($R433=$R$1:$R$5000,IF($G433=$G$1:$G$5000,IF($F433=$F$1:$F$5000,$E$1:$E$5000))))</f>
        <v>27.5</v>
      </c>
    </row>
    <row r="434" spans="1:22" ht="58" hidden="1" x14ac:dyDescent="0.35">
      <c r="A434">
        <v>432</v>
      </c>
      <c r="B434" s="3" t="s">
        <v>433</v>
      </c>
      <c r="C434" s="9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t="s">
        <v>8319</v>
      </c>
      <c r="R434" t="s">
        <v>8325</v>
      </c>
      <c r="S434" s="13">
        <f t="shared" si="26"/>
        <v>42238.726631944446</v>
      </c>
      <c r="T434" s="13">
        <f t="shared" si="27"/>
        <v>42298.726631944446</v>
      </c>
      <c r="U434">
        <f t="array" ref="U434">MEDIAN(IF($R434=$R$1:$R$5000,IF($G434=$G$1:$G$5000,IF($F434=$F$1:$F$5000,$D$1:$D$5000))))</f>
        <v>12000</v>
      </c>
      <c r="V434">
        <f t="array" ref="V434">MEDIAN(IF($R434=$R$1:$R$5000,IF($G434=$G$1:$G$5000,IF($F434=$F$1:$F$5000,$E$1:$E$5000))))</f>
        <v>79</v>
      </c>
    </row>
    <row r="435" spans="1:22" ht="58" hidden="1" x14ac:dyDescent="0.35">
      <c r="A435">
        <v>433</v>
      </c>
      <c r="B435" s="3" t="s">
        <v>434</v>
      </c>
      <c r="C435" s="9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t="s">
        <v>8319</v>
      </c>
      <c r="R435" t="s">
        <v>8325</v>
      </c>
      <c r="S435" s="13">
        <f t="shared" si="26"/>
        <v>42228.629884259266</v>
      </c>
      <c r="T435" s="13">
        <f t="shared" si="27"/>
        <v>42288.629884259266</v>
      </c>
      <c r="U435">
        <f t="array" ref="U435">MEDIAN(IF($R435=$R$1:$R$5000,IF($G435=$G$1:$G$5000,IF($F435=$F$1:$F$5000,$D$1:$D$5000))))</f>
        <v>12000</v>
      </c>
      <c r="V435">
        <f t="array" ref="V435">MEDIAN(IF($R435=$R$1:$R$5000,IF($G435=$G$1:$G$5000,IF($F435=$F$1:$F$5000,$E$1:$E$5000))))</f>
        <v>79</v>
      </c>
    </row>
    <row r="436" spans="1:22" ht="58" hidden="1" x14ac:dyDescent="0.35">
      <c r="A436">
        <v>434</v>
      </c>
      <c r="B436" s="3" t="s">
        <v>435</v>
      </c>
      <c r="C436" s="9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t="s">
        <v>8319</v>
      </c>
      <c r="R436" t="s">
        <v>8325</v>
      </c>
      <c r="S436" s="13">
        <f t="shared" si="26"/>
        <v>41576.834513888891</v>
      </c>
      <c r="T436" s="13">
        <f t="shared" si="27"/>
        <v>41609.876180555555</v>
      </c>
      <c r="U436">
        <f t="array" ref="U436">MEDIAN(IF($R436=$R$1:$R$5000,IF($G436=$G$1:$G$5000,IF($F436=$F$1:$F$5000,$D$1:$D$5000))))</f>
        <v>12000</v>
      </c>
      <c r="V436">
        <f t="array" ref="V436">MEDIAN(IF($R436=$R$1:$R$5000,IF($G436=$G$1:$G$5000,IF($F436=$F$1:$F$5000,$E$1:$E$5000))))</f>
        <v>79</v>
      </c>
    </row>
    <row r="437" spans="1:22" ht="58" hidden="1" x14ac:dyDescent="0.35">
      <c r="A437">
        <v>435</v>
      </c>
      <c r="B437" s="3" t="s">
        <v>436</v>
      </c>
      <c r="C437" s="9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t="s">
        <v>8319</v>
      </c>
      <c r="R437" t="s">
        <v>8325</v>
      </c>
      <c r="S437" s="13">
        <f t="shared" si="26"/>
        <v>41500.747453703705</v>
      </c>
      <c r="T437" s="13">
        <f t="shared" si="27"/>
        <v>41530.747453703705</v>
      </c>
      <c r="U437">
        <f t="array" ref="U437">MEDIAN(IF($R437=$R$1:$R$5000,IF($G437=$G$1:$G$5000,IF($F437=$F$1:$F$5000,$D$1:$D$5000))))</f>
        <v>12000</v>
      </c>
      <c r="V437">
        <f t="array" ref="V437">MEDIAN(IF($R437=$R$1:$R$5000,IF($G437=$G$1:$G$5000,IF($F437=$F$1:$F$5000,$E$1:$E$5000))))</f>
        <v>79</v>
      </c>
    </row>
    <row r="438" spans="1:22" ht="43.5" hidden="1" x14ac:dyDescent="0.35">
      <c r="A438">
        <v>436</v>
      </c>
      <c r="B438" s="3" t="s">
        <v>437</v>
      </c>
      <c r="C438" s="9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t="s">
        <v>8319</v>
      </c>
      <c r="R438" t="s">
        <v>8325</v>
      </c>
      <c r="S438" s="13">
        <f t="shared" si="26"/>
        <v>41456.36241898148</v>
      </c>
      <c r="T438" s="13">
        <f t="shared" si="27"/>
        <v>41486.36241898148</v>
      </c>
      <c r="U438">
        <f t="array" ref="U438">MEDIAN(IF($R438=$R$1:$R$5000,IF($G438=$G$1:$G$5000,IF($F438=$F$1:$F$5000,$D$1:$D$5000))))</f>
        <v>12000</v>
      </c>
      <c r="V438">
        <f t="array" ref="V438">MEDIAN(IF($R438=$R$1:$R$5000,IF($G438=$G$1:$G$5000,IF($F438=$F$1:$F$5000,$E$1:$E$5000))))</f>
        <v>79</v>
      </c>
    </row>
    <row r="439" spans="1:22" ht="43.5" hidden="1" x14ac:dyDescent="0.35">
      <c r="A439">
        <v>437</v>
      </c>
      <c r="B439" s="3" t="s">
        <v>438</v>
      </c>
      <c r="C439" s="9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t="s">
        <v>8319</v>
      </c>
      <c r="R439" t="s">
        <v>8325</v>
      </c>
      <c r="S439" s="13">
        <f t="shared" si="26"/>
        <v>42591.31858796296</v>
      </c>
      <c r="T439" s="13">
        <f t="shared" si="27"/>
        <v>42651.31858796296</v>
      </c>
      <c r="U439">
        <f t="array" ref="U439">MEDIAN(IF($R439=$R$1:$R$5000,IF($G439=$G$1:$G$5000,IF($F439=$F$1:$F$5000,$D$1:$D$5000))))</f>
        <v>10000</v>
      </c>
      <c r="V439">
        <f t="array" ref="V439">MEDIAN(IF($R439=$R$1:$R$5000,IF($G439=$G$1:$G$5000,IF($F439=$F$1:$F$5000,$E$1:$E$5000))))</f>
        <v>0</v>
      </c>
    </row>
    <row r="440" spans="1:22" ht="43.5" hidden="1" x14ac:dyDescent="0.35">
      <c r="A440">
        <v>438</v>
      </c>
      <c r="B440" s="3" t="s">
        <v>439</v>
      </c>
      <c r="C440" s="9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t="s">
        <v>8319</v>
      </c>
      <c r="R440" t="s">
        <v>8325</v>
      </c>
      <c r="S440" s="13">
        <f t="shared" si="26"/>
        <v>42296.261087962965</v>
      </c>
      <c r="T440" s="13">
        <f t="shared" si="27"/>
        <v>42326.302754629629</v>
      </c>
      <c r="U440">
        <f t="array" ref="U440">MEDIAN(IF($R440=$R$1:$R$5000,IF($G440=$G$1:$G$5000,IF($F440=$F$1:$F$5000,$D$1:$D$5000))))</f>
        <v>12000</v>
      </c>
      <c r="V440">
        <f t="array" ref="V440">MEDIAN(IF($R440=$R$1:$R$5000,IF($G440=$G$1:$G$5000,IF($F440=$F$1:$F$5000,$E$1:$E$5000))))</f>
        <v>79</v>
      </c>
    </row>
    <row r="441" spans="1:22" ht="43.5" hidden="1" x14ac:dyDescent="0.35">
      <c r="A441">
        <v>439</v>
      </c>
      <c r="B441" s="3" t="s">
        <v>440</v>
      </c>
      <c r="C441" s="9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t="s">
        <v>8319</v>
      </c>
      <c r="R441" t="s">
        <v>8325</v>
      </c>
      <c r="S441" s="13">
        <f t="shared" si="26"/>
        <v>41919.761782407404</v>
      </c>
      <c r="T441" s="13">
        <f t="shared" si="27"/>
        <v>41929.761782407404</v>
      </c>
      <c r="U441">
        <f t="array" ref="U441">MEDIAN(IF($R441=$R$1:$R$5000,IF($G441=$G$1:$G$5000,IF($F441=$F$1:$F$5000,$D$1:$D$5000))))</f>
        <v>12000</v>
      </c>
      <c r="V441">
        <f t="array" ref="V441">MEDIAN(IF($R441=$R$1:$R$5000,IF($G441=$G$1:$G$5000,IF($F441=$F$1:$F$5000,$E$1:$E$5000))))</f>
        <v>79</v>
      </c>
    </row>
    <row r="442" spans="1:22" ht="43.5" hidden="1" x14ac:dyDescent="0.35">
      <c r="A442">
        <v>440</v>
      </c>
      <c r="B442" s="3" t="s">
        <v>441</v>
      </c>
      <c r="C442" s="9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t="s">
        <v>8319</v>
      </c>
      <c r="R442" t="s">
        <v>8325</v>
      </c>
      <c r="S442" s="13">
        <f t="shared" si="26"/>
        <v>42423.985567129625</v>
      </c>
      <c r="T442" s="13">
        <f t="shared" si="27"/>
        <v>42453.943900462968</v>
      </c>
      <c r="U442">
        <f t="array" ref="U442">MEDIAN(IF($R442=$R$1:$R$5000,IF($G442=$G$1:$G$5000,IF($F442=$F$1:$F$5000,$D$1:$D$5000))))</f>
        <v>12000</v>
      </c>
      <c r="V442">
        <f t="array" ref="V442">MEDIAN(IF($R442=$R$1:$R$5000,IF($G442=$G$1:$G$5000,IF($F442=$F$1:$F$5000,$E$1:$E$5000))))</f>
        <v>79</v>
      </c>
    </row>
    <row r="443" spans="1:22" ht="43.5" hidden="1" x14ac:dyDescent="0.35">
      <c r="A443">
        <v>441</v>
      </c>
      <c r="B443" s="3" t="s">
        <v>442</v>
      </c>
      <c r="C443" s="9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t="s">
        <v>8319</v>
      </c>
      <c r="R443" t="s">
        <v>8325</v>
      </c>
      <c r="S443" s="13">
        <f t="shared" si="26"/>
        <v>41550.793935185182</v>
      </c>
      <c r="T443" s="13">
        <f t="shared" si="27"/>
        <v>41580.793935185182</v>
      </c>
      <c r="U443">
        <f t="array" ref="U443">MEDIAN(IF($R443=$R$1:$R$5000,IF($G443=$G$1:$G$5000,IF($F443=$F$1:$F$5000,$D$1:$D$5000))))</f>
        <v>6250</v>
      </c>
      <c r="V443">
        <f t="array" ref="V443">MEDIAN(IF($R443=$R$1:$R$5000,IF($G443=$G$1:$G$5000,IF($F443=$F$1:$F$5000,$E$1:$E$5000))))</f>
        <v>27.5</v>
      </c>
    </row>
    <row r="444" spans="1:22" hidden="1" x14ac:dyDescent="0.35">
      <c r="A444">
        <v>442</v>
      </c>
      <c r="B444" s="3" t="s">
        <v>443</v>
      </c>
      <c r="C444" s="9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t="s">
        <v>8319</v>
      </c>
      <c r="R444" t="s">
        <v>8325</v>
      </c>
      <c r="S444" s="13">
        <f t="shared" si="26"/>
        <v>42024.888692129629</v>
      </c>
      <c r="T444" s="13">
        <f t="shared" si="27"/>
        <v>42054.888692129629</v>
      </c>
      <c r="U444">
        <f t="array" ref="U444">MEDIAN(IF($R444=$R$1:$R$5000,IF($G444=$G$1:$G$5000,IF($F444=$F$1:$F$5000,$D$1:$D$5000))))</f>
        <v>12000</v>
      </c>
      <c r="V444">
        <f t="array" ref="V444">MEDIAN(IF($R444=$R$1:$R$5000,IF($G444=$G$1:$G$5000,IF($F444=$F$1:$F$5000,$E$1:$E$5000))))</f>
        <v>79</v>
      </c>
    </row>
    <row r="445" spans="1:22" ht="43.5" hidden="1" x14ac:dyDescent="0.35">
      <c r="A445">
        <v>443</v>
      </c>
      <c r="B445" s="3" t="s">
        <v>444</v>
      </c>
      <c r="C445" s="9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t="s">
        <v>8319</v>
      </c>
      <c r="R445" t="s">
        <v>8325</v>
      </c>
      <c r="S445" s="13">
        <f t="shared" si="26"/>
        <v>41650.015057870369</v>
      </c>
      <c r="T445" s="13">
        <f t="shared" si="27"/>
        <v>41680.015057870369</v>
      </c>
      <c r="U445">
        <f t="array" ref="U445">MEDIAN(IF($R445=$R$1:$R$5000,IF($G445=$G$1:$G$5000,IF($F445=$F$1:$F$5000,$D$1:$D$5000))))</f>
        <v>10000</v>
      </c>
      <c r="V445">
        <f t="array" ref="V445">MEDIAN(IF($R445=$R$1:$R$5000,IF($G445=$G$1:$G$5000,IF($F445=$F$1:$F$5000,$E$1:$E$5000))))</f>
        <v>0</v>
      </c>
    </row>
    <row r="446" spans="1:22" ht="43.5" hidden="1" x14ac:dyDescent="0.35">
      <c r="A446">
        <v>444</v>
      </c>
      <c r="B446" s="3" t="s">
        <v>445</v>
      </c>
      <c r="C446" s="9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t="s">
        <v>8319</v>
      </c>
      <c r="R446" t="s">
        <v>8325</v>
      </c>
      <c r="S446" s="13">
        <f t="shared" si="26"/>
        <v>40894.906956018516</v>
      </c>
      <c r="T446" s="13">
        <f t="shared" si="27"/>
        <v>40954.906956018516</v>
      </c>
      <c r="U446">
        <f t="array" ref="U446">MEDIAN(IF($R446=$R$1:$R$5000,IF($G446=$G$1:$G$5000,IF($F446=$F$1:$F$5000,$D$1:$D$5000))))</f>
        <v>12000</v>
      </c>
      <c r="V446">
        <f t="array" ref="V446">MEDIAN(IF($R446=$R$1:$R$5000,IF($G446=$G$1:$G$5000,IF($F446=$F$1:$F$5000,$E$1:$E$5000))))</f>
        <v>79</v>
      </c>
    </row>
    <row r="447" spans="1:22" ht="43.5" hidden="1" x14ac:dyDescent="0.35">
      <c r="A447">
        <v>445</v>
      </c>
      <c r="B447" s="3" t="s">
        <v>446</v>
      </c>
      <c r="C447" s="9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t="s">
        <v>8319</v>
      </c>
      <c r="R447" t="s">
        <v>8325</v>
      </c>
      <c r="S447" s="13">
        <f t="shared" si="26"/>
        <v>42130.335358796292</v>
      </c>
      <c r="T447" s="13">
        <f t="shared" si="27"/>
        <v>42145.335358796292</v>
      </c>
      <c r="U447">
        <f t="array" ref="U447">MEDIAN(IF($R447=$R$1:$R$5000,IF($G447=$G$1:$G$5000,IF($F447=$F$1:$F$5000,$D$1:$D$5000))))</f>
        <v>12000</v>
      </c>
      <c r="V447">
        <f t="array" ref="V447">MEDIAN(IF($R447=$R$1:$R$5000,IF($G447=$G$1:$G$5000,IF($F447=$F$1:$F$5000,$E$1:$E$5000))))</f>
        <v>79</v>
      </c>
    </row>
    <row r="448" spans="1:22" ht="43.5" hidden="1" x14ac:dyDescent="0.35">
      <c r="A448">
        <v>446</v>
      </c>
      <c r="B448" s="3" t="s">
        <v>447</v>
      </c>
      <c r="C448" s="9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t="s">
        <v>8319</v>
      </c>
      <c r="R448" t="s">
        <v>8325</v>
      </c>
      <c r="S448" s="13">
        <f t="shared" si="26"/>
        <v>42037.083564814813</v>
      </c>
      <c r="T448" s="13">
        <f t="shared" si="27"/>
        <v>42067.083564814813</v>
      </c>
      <c r="U448">
        <f t="array" ref="U448">MEDIAN(IF($R448=$R$1:$R$5000,IF($G448=$G$1:$G$5000,IF($F448=$F$1:$F$5000,$D$1:$D$5000))))</f>
        <v>12000</v>
      </c>
      <c r="V448">
        <f t="array" ref="V448">MEDIAN(IF($R448=$R$1:$R$5000,IF($G448=$G$1:$G$5000,IF($F448=$F$1:$F$5000,$E$1:$E$5000))))</f>
        <v>79</v>
      </c>
    </row>
    <row r="449" spans="1:22" ht="58" hidden="1" x14ac:dyDescent="0.35">
      <c r="A449">
        <v>447</v>
      </c>
      <c r="B449" s="3" t="s">
        <v>448</v>
      </c>
      <c r="C449" s="9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t="s">
        <v>8319</v>
      </c>
      <c r="R449" t="s">
        <v>8325</v>
      </c>
      <c r="S449" s="13">
        <f t="shared" si="26"/>
        <v>41331.555127314816</v>
      </c>
      <c r="T449" s="13">
        <f t="shared" si="27"/>
        <v>41356.513460648144</v>
      </c>
      <c r="U449">
        <f t="array" ref="U449">MEDIAN(IF($R449=$R$1:$R$5000,IF($G449=$G$1:$G$5000,IF($F449=$F$1:$F$5000,$D$1:$D$5000))))</f>
        <v>6250</v>
      </c>
      <c r="V449">
        <f t="array" ref="V449">MEDIAN(IF($R449=$R$1:$R$5000,IF($G449=$G$1:$G$5000,IF($F449=$F$1:$F$5000,$E$1:$E$5000))))</f>
        <v>27.5</v>
      </c>
    </row>
    <row r="450" spans="1:22" ht="43.5" hidden="1" x14ac:dyDescent="0.35">
      <c r="A450">
        <v>448</v>
      </c>
      <c r="B450" s="3" t="s">
        <v>449</v>
      </c>
      <c r="C450" s="9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t="s">
        <v>8319</v>
      </c>
      <c r="R450" t="s">
        <v>8325</v>
      </c>
      <c r="S450" s="13">
        <f t="shared" si="26"/>
        <v>41753.758043981477</v>
      </c>
      <c r="T450" s="13">
        <f t="shared" si="27"/>
        <v>41773.758043981477</v>
      </c>
      <c r="U450">
        <f t="array" ref="U450">MEDIAN(IF($R450=$R$1:$R$5000,IF($G450=$G$1:$G$5000,IF($F450=$F$1:$F$5000,$D$1:$D$5000))))</f>
        <v>12000</v>
      </c>
      <c r="V450">
        <f t="array" ref="V450">MEDIAN(IF($R450=$R$1:$R$5000,IF($G450=$G$1:$G$5000,IF($F450=$F$1:$F$5000,$E$1:$E$5000))))</f>
        <v>79</v>
      </c>
    </row>
    <row r="451" spans="1:22" ht="43.5" hidden="1" x14ac:dyDescent="0.35">
      <c r="A451">
        <v>449</v>
      </c>
      <c r="B451" s="3" t="s">
        <v>450</v>
      </c>
      <c r="C451" s="9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t="s">
        <v>8319</v>
      </c>
      <c r="R451" t="s">
        <v>8325</v>
      </c>
      <c r="S451" s="13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  <c r="U451">
        <f t="array" ref="U451">MEDIAN(IF($R451=$R$1:$R$5000,IF($G451=$G$1:$G$5000,IF($F451=$F$1:$F$5000,$D$1:$D$5000))))</f>
        <v>6250</v>
      </c>
      <c r="V451">
        <f t="array" ref="V451">MEDIAN(IF($R451=$R$1:$R$5000,IF($G451=$G$1:$G$5000,IF($F451=$F$1:$F$5000,$E$1:$E$5000))))</f>
        <v>27.5</v>
      </c>
    </row>
    <row r="452" spans="1:22" ht="43.5" hidden="1" x14ac:dyDescent="0.35">
      <c r="A452">
        <v>450</v>
      </c>
      <c r="B452" s="3" t="s">
        <v>451</v>
      </c>
      <c r="C452" s="9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t="s">
        <v>8319</v>
      </c>
      <c r="R452" t="s">
        <v>8325</v>
      </c>
      <c r="S452" s="13">
        <f t="shared" si="30"/>
        <v>41654.946759259255</v>
      </c>
      <c r="T452" s="13">
        <f t="shared" si="31"/>
        <v>41684.946759259255</v>
      </c>
      <c r="U452">
        <f t="array" ref="U452">MEDIAN(IF($R452=$R$1:$R$5000,IF($G452=$G$1:$G$5000,IF($F452=$F$1:$F$5000,$D$1:$D$5000))))</f>
        <v>12000</v>
      </c>
      <c r="V452">
        <f t="array" ref="V452">MEDIAN(IF($R452=$R$1:$R$5000,IF($G452=$G$1:$G$5000,IF($F452=$F$1:$F$5000,$E$1:$E$5000))))</f>
        <v>79</v>
      </c>
    </row>
    <row r="453" spans="1:22" ht="43.5" hidden="1" x14ac:dyDescent="0.35">
      <c r="A453">
        <v>451</v>
      </c>
      <c r="B453" s="3" t="s">
        <v>452</v>
      </c>
      <c r="C453" s="9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t="s">
        <v>8319</v>
      </c>
      <c r="R453" t="s">
        <v>8325</v>
      </c>
      <c r="S453" s="13">
        <f t="shared" si="30"/>
        <v>41634.715173611112</v>
      </c>
      <c r="T453" s="13">
        <f t="shared" si="31"/>
        <v>41664.715173611112</v>
      </c>
      <c r="U453">
        <f t="array" ref="U453">MEDIAN(IF($R453=$R$1:$R$5000,IF($G453=$G$1:$G$5000,IF($F453=$F$1:$F$5000,$D$1:$D$5000))))</f>
        <v>12000</v>
      </c>
      <c r="V453">
        <f t="array" ref="V453">MEDIAN(IF($R453=$R$1:$R$5000,IF($G453=$G$1:$G$5000,IF($F453=$F$1:$F$5000,$E$1:$E$5000))))</f>
        <v>79</v>
      </c>
    </row>
    <row r="454" spans="1:22" ht="29" hidden="1" x14ac:dyDescent="0.35">
      <c r="A454">
        <v>452</v>
      </c>
      <c r="B454" s="3" t="s">
        <v>453</v>
      </c>
      <c r="C454" s="9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t="s">
        <v>8319</v>
      </c>
      <c r="R454" t="s">
        <v>8325</v>
      </c>
      <c r="S454" s="13">
        <f t="shared" si="30"/>
        <v>42107.703877314809</v>
      </c>
      <c r="T454" s="13">
        <f t="shared" si="31"/>
        <v>42137.703877314809</v>
      </c>
      <c r="U454">
        <f t="array" ref="U454">MEDIAN(IF($R454=$R$1:$R$5000,IF($G454=$G$1:$G$5000,IF($F454=$F$1:$F$5000,$D$1:$D$5000))))</f>
        <v>12000</v>
      </c>
      <c r="V454">
        <f t="array" ref="V454">MEDIAN(IF($R454=$R$1:$R$5000,IF($G454=$G$1:$G$5000,IF($F454=$F$1:$F$5000,$E$1:$E$5000))))</f>
        <v>79</v>
      </c>
    </row>
    <row r="455" spans="1:22" ht="43.5" hidden="1" x14ac:dyDescent="0.35">
      <c r="A455">
        <v>453</v>
      </c>
      <c r="B455" s="3" t="s">
        <v>454</v>
      </c>
      <c r="C455" s="9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t="s">
        <v>8319</v>
      </c>
      <c r="R455" t="s">
        <v>8325</v>
      </c>
      <c r="S455" s="13">
        <f t="shared" si="30"/>
        <v>42038.824988425928</v>
      </c>
      <c r="T455" s="13">
        <f t="shared" si="31"/>
        <v>42054.824988425928</v>
      </c>
      <c r="U455">
        <f t="array" ref="U455">MEDIAN(IF($R455=$R$1:$R$5000,IF($G455=$G$1:$G$5000,IF($F455=$F$1:$F$5000,$D$1:$D$5000))))</f>
        <v>12000</v>
      </c>
      <c r="V455">
        <f t="array" ref="V455">MEDIAN(IF($R455=$R$1:$R$5000,IF($G455=$G$1:$G$5000,IF($F455=$F$1:$F$5000,$E$1:$E$5000))))</f>
        <v>79</v>
      </c>
    </row>
    <row r="456" spans="1:22" ht="43.5" hidden="1" x14ac:dyDescent="0.35">
      <c r="A456">
        <v>454</v>
      </c>
      <c r="B456" s="3" t="s">
        <v>455</v>
      </c>
      <c r="C456" s="9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t="s">
        <v>8319</v>
      </c>
      <c r="R456" t="s">
        <v>8325</v>
      </c>
      <c r="S456" s="13">
        <f t="shared" si="30"/>
        <v>41938.717256944445</v>
      </c>
      <c r="T456" s="13">
        <f t="shared" si="31"/>
        <v>41969.551388888889</v>
      </c>
      <c r="U456">
        <f t="array" ref="U456">MEDIAN(IF($R456=$R$1:$R$5000,IF($G456=$G$1:$G$5000,IF($F456=$F$1:$F$5000,$D$1:$D$5000))))</f>
        <v>12000</v>
      </c>
      <c r="V456">
        <f t="array" ref="V456">MEDIAN(IF($R456=$R$1:$R$5000,IF($G456=$G$1:$G$5000,IF($F456=$F$1:$F$5000,$E$1:$E$5000))))</f>
        <v>79</v>
      </c>
    </row>
    <row r="457" spans="1:22" ht="43.5" hidden="1" x14ac:dyDescent="0.35">
      <c r="A457">
        <v>455</v>
      </c>
      <c r="B457" s="3" t="s">
        <v>456</v>
      </c>
      <c r="C457" s="9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t="s">
        <v>8319</v>
      </c>
      <c r="R457" t="s">
        <v>8325</v>
      </c>
      <c r="S457" s="13">
        <f t="shared" si="30"/>
        <v>40971.002569444441</v>
      </c>
      <c r="T457" s="13">
        <f t="shared" si="31"/>
        <v>41016.021527777775</v>
      </c>
      <c r="U457">
        <f t="array" ref="U457">MEDIAN(IF($R457=$R$1:$R$5000,IF($G457=$G$1:$G$5000,IF($F457=$F$1:$F$5000,$D$1:$D$5000))))</f>
        <v>12000</v>
      </c>
      <c r="V457">
        <f t="array" ref="V457">MEDIAN(IF($R457=$R$1:$R$5000,IF($G457=$G$1:$G$5000,IF($F457=$F$1:$F$5000,$E$1:$E$5000))))</f>
        <v>79</v>
      </c>
    </row>
    <row r="458" spans="1:22" ht="58" hidden="1" x14ac:dyDescent="0.35">
      <c r="A458">
        <v>456</v>
      </c>
      <c r="B458" s="3" t="s">
        <v>457</v>
      </c>
      <c r="C458" s="9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t="s">
        <v>8319</v>
      </c>
      <c r="R458" t="s">
        <v>8325</v>
      </c>
      <c r="S458" s="13">
        <f t="shared" si="30"/>
        <v>41547.694456018515</v>
      </c>
      <c r="T458" s="13">
        <f t="shared" si="31"/>
        <v>41569.165972222225</v>
      </c>
      <c r="U458">
        <f t="array" ref="U458">MEDIAN(IF($R458=$R$1:$R$5000,IF($G458=$G$1:$G$5000,IF($F458=$F$1:$F$5000,$D$1:$D$5000))))</f>
        <v>12000</v>
      </c>
      <c r="V458">
        <f t="array" ref="V458">MEDIAN(IF($R458=$R$1:$R$5000,IF($G458=$G$1:$G$5000,IF($F458=$F$1:$F$5000,$E$1:$E$5000))))</f>
        <v>79</v>
      </c>
    </row>
    <row r="459" spans="1:22" ht="43.5" hidden="1" x14ac:dyDescent="0.35">
      <c r="A459">
        <v>457</v>
      </c>
      <c r="B459" s="3" t="s">
        <v>458</v>
      </c>
      <c r="C459" s="9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t="s">
        <v>8319</v>
      </c>
      <c r="R459" t="s">
        <v>8325</v>
      </c>
      <c r="S459" s="13">
        <f t="shared" si="30"/>
        <v>41837.767500000002</v>
      </c>
      <c r="T459" s="13">
        <f t="shared" si="31"/>
        <v>41867.767500000002</v>
      </c>
      <c r="U459">
        <f t="array" ref="U459">MEDIAN(IF($R459=$R$1:$R$5000,IF($G459=$G$1:$G$5000,IF($F459=$F$1:$F$5000,$D$1:$D$5000))))</f>
        <v>10000</v>
      </c>
      <c r="V459">
        <f t="array" ref="V459">MEDIAN(IF($R459=$R$1:$R$5000,IF($G459=$G$1:$G$5000,IF($F459=$F$1:$F$5000,$E$1:$E$5000))))</f>
        <v>0</v>
      </c>
    </row>
    <row r="460" spans="1:22" ht="43.5" hidden="1" x14ac:dyDescent="0.35">
      <c r="A460">
        <v>458</v>
      </c>
      <c r="B460" s="3" t="s">
        <v>459</v>
      </c>
      <c r="C460" s="9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t="s">
        <v>8319</v>
      </c>
      <c r="R460" t="s">
        <v>8325</v>
      </c>
      <c r="S460" s="13">
        <f t="shared" si="30"/>
        <v>41378.69976851852</v>
      </c>
      <c r="T460" s="13">
        <f t="shared" si="31"/>
        <v>41408.69976851852</v>
      </c>
      <c r="U460">
        <f t="array" ref="U460">MEDIAN(IF($R460=$R$1:$R$5000,IF($G460=$G$1:$G$5000,IF($F460=$F$1:$F$5000,$D$1:$D$5000))))</f>
        <v>6250</v>
      </c>
      <c r="V460">
        <f t="array" ref="V460">MEDIAN(IF($R460=$R$1:$R$5000,IF($G460=$G$1:$G$5000,IF($F460=$F$1:$F$5000,$E$1:$E$5000))))</f>
        <v>27.5</v>
      </c>
    </row>
    <row r="461" spans="1:22" ht="43.5" hidden="1" x14ac:dyDescent="0.35">
      <c r="A461">
        <v>459</v>
      </c>
      <c r="B461" s="3" t="s">
        <v>460</v>
      </c>
      <c r="C461" s="9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t="s">
        <v>8319</v>
      </c>
      <c r="R461" t="s">
        <v>8325</v>
      </c>
      <c r="S461" s="13">
        <f t="shared" si="30"/>
        <v>40800.6403587963</v>
      </c>
      <c r="T461" s="13">
        <f t="shared" si="31"/>
        <v>40860.682025462964</v>
      </c>
      <c r="U461">
        <f t="array" ref="U461">MEDIAN(IF($R461=$R$1:$R$5000,IF($G461=$G$1:$G$5000,IF($F461=$F$1:$F$5000,$D$1:$D$5000))))</f>
        <v>12000</v>
      </c>
      <c r="V461">
        <f t="array" ref="V461">MEDIAN(IF($R461=$R$1:$R$5000,IF($G461=$G$1:$G$5000,IF($F461=$F$1:$F$5000,$E$1:$E$5000))))</f>
        <v>79</v>
      </c>
    </row>
    <row r="462" spans="1:22" ht="29" hidden="1" x14ac:dyDescent="0.35">
      <c r="A462">
        <v>460</v>
      </c>
      <c r="B462" s="3" t="s">
        <v>461</v>
      </c>
      <c r="C462" s="9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t="s">
        <v>8319</v>
      </c>
      <c r="R462" t="s">
        <v>8325</v>
      </c>
      <c r="S462" s="13">
        <f t="shared" si="30"/>
        <v>41759.542534722219</v>
      </c>
      <c r="T462" s="13">
        <f t="shared" si="31"/>
        <v>41791.166666666664</v>
      </c>
      <c r="U462">
        <f t="array" ref="U462">MEDIAN(IF($R462=$R$1:$R$5000,IF($G462=$G$1:$G$5000,IF($F462=$F$1:$F$5000,$D$1:$D$5000))))</f>
        <v>12000</v>
      </c>
      <c r="V462">
        <f t="array" ref="V462">MEDIAN(IF($R462=$R$1:$R$5000,IF($G462=$G$1:$G$5000,IF($F462=$F$1:$F$5000,$E$1:$E$5000))))</f>
        <v>79</v>
      </c>
    </row>
    <row r="463" spans="1:22" ht="43.5" hidden="1" x14ac:dyDescent="0.35">
      <c r="A463">
        <v>461</v>
      </c>
      <c r="B463" s="3" t="s">
        <v>462</v>
      </c>
      <c r="C463" s="9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t="s">
        <v>8319</v>
      </c>
      <c r="R463" t="s">
        <v>8325</v>
      </c>
      <c r="S463" s="13">
        <f t="shared" si="30"/>
        <v>41407.84684027778</v>
      </c>
      <c r="T463" s="13">
        <f t="shared" si="31"/>
        <v>41427.84684027778</v>
      </c>
      <c r="U463">
        <f t="array" ref="U463">MEDIAN(IF($R463=$R$1:$R$5000,IF($G463=$G$1:$G$5000,IF($F463=$F$1:$F$5000,$D$1:$D$5000))))</f>
        <v>6250</v>
      </c>
      <c r="V463">
        <f t="array" ref="V463">MEDIAN(IF($R463=$R$1:$R$5000,IF($G463=$G$1:$G$5000,IF($F463=$F$1:$F$5000,$E$1:$E$5000))))</f>
        <v>27.5</v>
      </c>
    </row>
    <row r="464" spans="1:22" ht="58" hidden="1" x14ac:dyDescent="0.35">
      <c r="A464">
        <v>462</v>
      </c>
      <c r="B464" s="3" t="s">
        <v>463</v>
      </c>
      <c r="C464" s="9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t="s">
        <v>8319</v>
      </c>
      <c r="R464" t="s">
        <v>8325</v>
      </c>
      <c r="S464" s="13">
        <f t="shared" si="30"/>
        <v>40705.126631944448</v>
      </c>
      <c r="T464" s="13">
        <f t="shared" si="31"/>
        <v>40765.126631944448</v>
      </c>
      <c r="U464">
        <f t="array" ref="U464">MEDIAN(IF($R464=$R$1:$R$5000,IF($G464=$G$1:$G$5000,IF($F464=$F$1:$F$5000,$D$1:$D$5000))))</f>
        <v>12000</v>
      </c>
      <c r="V464">
        <f t="array" ref="V464">MEDIAN(IF($R464=$R$1:$R$5000,IF($G464=$G$1:$G$5000,IF($F464=$F$1:$F$5000,$E$1:$E$5000))))</f>
        <v>79</v>
      </c>
    </row>
    <row r="465" spans="1:22" ht="43.5" hidden="1" x14ac:dyDescent="0.35">
      <c r="A465">
        <v>463</v>
      </c>
      <c r="B465" s="3" t="s">
        <v>464</v>
      </c>
      <c r="C465" s="9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t="s">
        <v>8319</v>
      </c>
      <c r="R465" t="s">
        <v>8325</v>
      </c>
      <c r="S465" s="13">
        <f t="shared" si="30"/>
        <v>40750.710104166668</v>
      </c>
      <c r="T465" s="13">
        <f t="shared" si="31"/>
        <v>40810.710104166668</v>
      </c>
      <c r="U465">
        <f t="array" ref="U465">MEDIAN(IF($R465=$R$1:$R$5000,IF($G465=$G$1:$G$5000,IF($F465=$F$1:$F$5000,$D$1:$D$5000))))</f>
        <v>12000</v>
      </c>
      <c r="V465">
        <f t="array" ref="V465">MEDIAN(IF($R465=$R$1:$R$5000,IF($G465=$G$1:$G$5000,IF($F465=$F$1:$F$5000,$E$1:$E$5000))))</f>
        <v>79</v>
      </c>
    </row>
    <row r="466" spans="1:22" ht="29" hidden="1" x14ac:dyDescent="0.35">
      <c r="A466">
        <v>464</v>
      </c>
      <c r="B466" s="3" t="s">
        <v>465</v>
      </c>
      <c r="C466" s="9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t="s">
        <v>8319</v>
      </c>
      <c r="R466" t="s">
        <v>8325</v>
      </c>
      <c r="S466" s="13">
        <f t="shared" si="30"/>
        <v>42488.848784722228</v>
      </c>
      <c r="T466" s="13">
        <f t="shared" si="31"/>
        <v>42508.848784722228</v>
      </c>
      <c r="U466">
        <f t="array" ref="U466">MEDIAN(IF($R466=$R$1:$R$5000,IF($G466=$G$1:$G$5000,IF($F466=$F$1:$F$5000,$D$1:$D$5000))))</f>
        <v>1010</v>
      </c>
      <c r="V466">
        <f t="array" ref="V466">MEDIAN(IF($R466=$R$1:$R$5000,IF($G466=$G$1:$G$5000,IF($F466=$F$1:$F$5000,$E$1:$E$5000))))</f>
        <v>1</v>
      </c>
    </row>
    <row r="467" spans="1:22" ht="29" hidden="1" x14ac:dyDescent="0.35">
      <c r="A467">
        <v>465</v>
      </c>
      <c r="B467" s="3" t="s">
        <v>466</v>
      </c>
      <c r="C467" s="9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t="s">
        <v>8319</v>
      </c>
      <c r="R467" t="s">
        <v>8325</v>
      </c>
      <c r="S467" s="13">
        <f t="shared" si="30"/>
        <v>41801.120069444441</v>
      </c>
      <c r="T467" s="13">
        <f t="shared" si="31"/>
        <v>41817.120069444441</v>
      </c>
      <c r="U467">
        <f t="array" ref="U467">MEDIAN(IF($R467=$R$1:$R$5000,IF($G467=$G$1:$G$5000,IF($F467=$F$1:$F$5000,$D$1:$D$5000))))</f>
        <v>12000</v>
      </c>
      <c r="V467">
        <f t="array" ref="V467">MEDIAN(IF($R467=$R$1:$R$5000,IF($G467=$G$1:$G$5000,IF($F467=$F$1:$F$5000,$E$1:$E$5000))))</f>
        <v>79</v>
      </c>
    </row>
    <row r="468" spans="1:22" ht="43.5" hidden="1" x14ac:dyDescent="0.35">
      <c r="A468">
        <v>466</v>
      </c>
      <c r="B468" s="3" t="s">
        <v>467</v>
      </c>
      <c r="C468" s="9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t="s">
        <v>8319</v>
      </c>
      <c r="R468" t="s">
        <v>8325</v>
      </c>
      <c r="S468" s="13">
        <f t="shared" si="30"/>
        <v>41129.942870370374</v>
      </c>
      <c r="T468" s="13">
        <f t="shared" si="31"/>
        <v>41159.942870370374</v>
      </c>
      <c r="U468">
        <f t="array" ref="U468">MEDIAN(IF($R468=$R$1:$R$5000,IF($G468=$G$1:$G$5000,IF($F468=$F$1:$F$5000,$D$1:$D$5000))))</f>
        <v>12000</v>
      </c>
      <c r="V468">
        <f t="array" ref="V468">MEDIAN(IF($R468=$R$1:$R$5000,IF($G468=$G$1:$G$5000,IF($F468=$F$1:$F$5000,$E$1:$E$5000))))</f>
        <v>79</v>
      </c>
    </row>
    <row r="469" spans="1:22" ht="58" hidden="1" x14ac:dyDescent="0.35">
      <c r="A469">
        <v>467</v>
      </c>
      <c r="B469" s="3" t="s">
        <v>468</v>
      </c>
      <c r="C469" s="9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t="s">
        <v>8319</v>
      </c>
      <c r="R469" t="s">
        <v>8325</v>
      </c>
      <c r="S469" s="13">
        <f t="shared" si="30"/>
        <v>41135.679791666669</v>
      </c>
      <c r="T469" s="13">
        <f t="shared" si="31"/>
        <v>41180.679791666669</v>
      </c>
      <c r="U469">
        <f t="array" ref="U469">MEDIAN(IF($R469=$R$1:$R$5000,IF($G469=$G$1:$G$5000,IF($F469=$F$1:$F$5000,$D$1:$D$5000))))</f>
        <v>12000</v>
      </c>
      <c r="V469">
        <f t="array" ref="V469">MEDIAN(IF($R469=$R$1:$R$5000,IF($G469=$G$1:$G$5000,IF($F469=$F$1:$F$5000,$E$1:$E$5000))))</f>
        <v>79</v>
      </c>
    </row>
    <row r="470" spans="1:22" ht="43.5" hidden="1" x14ac:dyDescent="0.35">
      <c r="A470">
        <v>468</v>
      </c>
      <c r="B470" s="3" t="s">
        <v>469</v>
      </c>
      <c r="C470" s="9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t="s">
        <v>8319</v>
      </c>
      <c r="R470" t="s">
        <v>8325</v>
      </c>
      <c r="S470" s="13">
        <f t="shared" si="30"/>
        <v>41041.167627314811</v>
      </c>
      <c r="T470" s="13">
        <f t="shared" si="31"/>
        <v>41101.160474537035</v>
      </c>
      <c r="U470">
        <f t="array" ref="U470">MEDIAN(IF($R470=$R$1:$R$5000,IF($G470=$G$1:$G$5000,IF($F470=$F$1:$F$5000,$D$1:$D$5000))))</f>
        <v>12000</v>
      </c>
      <c r="V470">
        <f t="array" ref="V470">MEDIAN(IF($R470=$R$1:$R$5000,IF($G470=$G$1:$G$5000,IF($F470=$F$1:$F$5000,$E$1:$E$5000))))</f>
        <v>79</v>
      </c>
    </row>
    <row r="471" spans="1:22" ht="29" hidden="1" x14ac:dyDescent="0.35">
      <c r="A471">
        <v>469</v>
      </c>
      <c r="B471" s="3" t="s">
        <v>470</v>
      </c>
      <c r="C471" s="9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t="s">
        <v>8319</v>
      </c>
      <c r="R471" t="s">
        <v>8325</v>
      </c>
      <c r="S471" s="13">
        <f t="shared" si="30"/>
        <v>41827.989861111113</v>
      </c>
      <c r="T471" s="13">
        <f t="shared" si="31"/>
        <v>41887.989861111113</v>
      </c>
      <c r="U471">
        <f t="array" ref="U471">MEDIAN(IF($R471=$R$1:$R$5000,IF($G471=$G$1:$G$5000,IF($F471=$F$1:$F$5000,$D$1:$D$5000))))</f>
        <v>6250</v>
      </c>
      <c r="V471">
        <f t="array" ref="V471">MEDIAN(IF($R471=$R$1:$R$5000,IF($G471=$G$1:$G$5000,IF($F471=$F$1:$F$5000,$E$1:$E$5000))))</f>
        <v>27.5</v>
      </c>
    </row>
    <row r="472" spans="1:22" ht="43.5" hidden="1" x14ac:dyDescent="0.35">
      <c r="A472">
        <v>470</v>
      </c>
      <c r="B472" s="3" t="s">
        <v>471</v>
      </c>
      <c r="C472" s="9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t="s">
        <v>8319</v>
      </c>
      <c r="R472" t="s">
        <v>8325</v>
      </c>
      <c r="S472" s="13">
        <f t="shared" si="30"/>
        <v>41605.167696759258</v>
      </c>
      <c r="T472" s="13">
        <f t="shared" si="31"/>
        <v>41655.166666666664</v>
      </c>
      <c r="U472">
        <f t="array" ref="U472">MEDIAN(IF($R472=$R$1:$R$5000,IF($G472=$G$1:$G$5000,IF($F472=$F$1:$F$5000,$D$1:$D$5000))))</f>
        <v>12000</v>
      </c>
      <c r="V472">
        <f t="array" ref="V472">MEDIAN(IF($R472=$R$1:$R$5000,IF($G472=$G$1:$G$5000,IF($F472=$F$1:$F$5000,$E$1:$E$5000))))</f>
        <v>79</v>
      </c>
    </row>
    <row r="473" spans="1:22" ht="58" hidden="1" x14ac:dyDescent="0.35">
      <c r="A473">
        <v>471</v>
      </c>
      <c r="B473" s="3" t="s">
        <v>472</v>
      </c>
      <c r="C473" s="9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t="s">
        <v>8319</v>
      </c>
      <c r="R473" t="s">
        <v>8325</v>
      </c>
      <c r="S473" s="13">
        <f t="shared" si="30"/>
        <v>41703.721979166665</v>
      </c>
      <c r="T473" s="13">
        <f t="shared" si="31"/>
        <v>41748.680312500001</v>
      </c>
      <c r="U473">
        <f t="array" ref="U473">MEDIAN(IF($R473=$R$1:$R$5000,IF($G473=$G$1:$G$5000,IF($F473=$F$1:$F$5000,$D$1:$D$5000))))</f>
        <v>12000</v>
      </c>
      <c r="V473">
        <f t="array" ref="V473">MEDIAN(IF($R473=$R$1:$R$5000,IF($G473=$G$1:$G$5000,IF($F473=$F$1:$F$5000,$E$1:$E$5000))))</f>
        <v>79</v>
      </c>
    </row>
    <row r="474" spans="1:22" ht="43.5" hidden="1" x14ac:dyDescent="0.35">
      <c r="A474">
        <v>472</v>
      </c>
      <c r="B474" s="3" t="s">
        <v>473</v>
      </c>
      <c r="C474" s="9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t="s">
        <v>8319</v>
      </c>
      <c r="R474" t="s">
        <v>8325</v>
      </c>
      <c r="S474" s="13">
        <f t="shared" si="30"/>
        <v>41844.922662037039</v>
      </c>
      <c r="T474" s="13">
        <f t="shared" si="31"/>
        <v>41874.922662037039</v>
      </c>
      <c r="U474">
        <f t="array" ref="U474">MEDIAN(IF($R474=$R$1:$R$5000,IF($G474=$G$1:$G$5000,IF($F474=$F$1:$F$5000,$D$1:$D$5000))))</f>
        <v>12000</v>
      </c>
      <c r="V474">
        <f t="array" ref="V474">MEDIAN(IF($R474=$R$1:$R$5000,IF($G474=$G$1:$G$5000,IF($F474=$F$1:$F$5000,$E$1:$E$5000))))</f>
        <v>79</v>
      </c>
    </row>
    <row r="475" spans="1:22" ht="43.5" hidden="1" x14ac:dyDescent="0.35">
      <c r="A475">
        <v>473</v>
      </c>
      <c r="B475" s="3" t="s">
        <v>474</v>
      </c>
      <c r="C475" s="9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t="s">
        <v>8319</v>
      </c>
      <c r="R475" t="s">
        <v>8325</v>
      </c>
      <c r="S475" s="13">
        <f t="shared" si="30"/>
        <v>41869.698136574072</v>
      </c>
      <c r="T475" s="13">
        <f t="shared" si="31"/>
        <v>41899.698136574072</v>
      </c>
      <c r="U475">
        <f t="array" ref="U475">MEDIAN(IF($R475=$R$1:$R$5000,IF($G475=$G$1:$G$5000,IF($F475=$F$1:$F$5000,$D$1:$D$5000))))</f>
        <v>12000</v>
      </c>
      <c r="V475">
        <f t="array" ref="V475">MEDIAN(IF($R475=$R$1:$R$5000,IF($G475=$G$1:$G$5000,IF($F475=$F$1:$F$5000,$E$1:$E$5000))))</f>
        <v>79</v>
      </c>
    </row>
    <row r="476" spans="1:22" ht="43.5" hidden="1" x14ac:dyDescent="0.35">
      <c r="A476">
        <v>474</v>
      </c>
      <c r="B476" s="3" t="s">
        <v>475</v>
      </c>
      <c r="C476" s="9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t="s">
        <v>8319</v>
      </c>
      <c r="R476" t="s">
        <v>8325</v>
      </c>
      <c r="S476" s="13">
        <f t="shared" si="30"/>
        <v>42753.329039351855</v>
      </c>
      <c r="T476" s="13">
        <f t="shared" si="31"/>
        <v>42783.329039351855</v>
      </c>
      <c r="U476">
        <f t="array" ref="U476">MEDIAN(IF($R476=$R$1:$R$5000,IF($G476=$G$1:$G$5000,IF($F476=$F$1:$F$5000,$D$1:$D$5000))))</f>
        <v>12000</v>
      </c>
      <c r="V476">
        <f t="array" ref="V476">MEDIAN(IF($R476=$R$1:$R$5000,IF($G476=$G$1:$G$5000,IF($F476=$F$1:$F$5000,$E$1:$E$5000))))</f>
        <v>79</v>
      </c>
    </row>
    <row r="477" spans="1:22" ht="58" hidden="1" x14ac:dyDescent="0.35">
      <c r="A477">
        <v>475</v>
      </c>
      <c r="B477" s="3" t="s">
        <v>476</v>
      </c>
      <c r="C477" s="9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t="s">
        <v>8319</v>
      </c>
      <c r="R477" t="s">
        <v>8325</v>
      </c>
      <c r="S477" s="13">
        <f t="shared" si="30"/>
        <v>42100.086145833338</v>
      </c>
      <c r="T477" s="13">
        <f t="shared" si="31"/>
        <v>42130.086145833338</v>
      </c>
      <c r="U477">
        <f t="array" ref="U477">MEDIAN(IF($R477=$R$1:$R$5000,IF($G477=$G$1:$G$5000,IF($F477=$F$1:$F$5000,$D$1:$D$5000))))</f>
        <v>12000</v>
      </c>
      <c r="V477">
        <f t="array" ref="V477">MEDIAN(IF($R477=$R$1:$R$5000,IF($G477=$G$1:$G$5000,IF($F477=$F$1:$F$5000,$E$1:$E$5000))))</f>
        <v>79</v>
      </c>
    </row>
    <row r="478" spans="1:22" ht="29" hidden="1" x14ac:dyDescent="0.35">
      <c r="A478">
        <v>476</v>
      </c>
      <c r="B478" s="3" t="s">
        <v>477</v>
      </c>
      <c r="C478" s="9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t="s">
        <v>8319</v>
      </c>
      <c r="R478" t="s">
        <v>8325</v>
      </c>
      <c r="S478" s="13">
        <f t="shared" si="30"/>
        <v>41757.975011574075</v>
      </c>
      <c r="T478" s="13">
        <f t="shared" si="31"/>
        <v>41793.165972222225</v>
      </c>
      <c r="U478">
        <f t="array" ref="U478">MEDIAN(IF($R478=$R$1:$R$5000,IF($G478=$G$1:$G$5000,IF($F478=$F$1:$F$5000,$D$1:$D$5000))))</f>
        <v>12000</v>
      </c>
      <c r="V478">
        <f t="array" ref="V478">MEDIAN(IF($R478=$R$1:$R$5000,IF($G478=$G$1:$G$5000,IF($F478=$F$1:$F$5000,$E$1:$E$5000))))</f>
        <v>79</v>
      </c>
    </row>
    <row r="479" spans="1:22" ht="58" hidden="1" x14ac:dyDescent="0.35">
      <c r="A479">
        <v>477</v>
      </c>
      <c r="B479" s="3" t="s">
        <v>478</v>
      </c>
      <c r="C479" s="9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t="s">
        <v>8319</v>
      </c>
      <c r="R479" t="s">
        <v>8325</v>
      </c>
      <c r="S479" s="13">
        <f t="shared" si="30"/>
        <v>40987.83488425926</v>
      </c>
      <c r="T479" s="13">
        <f t="shared" si="31"/>
        <v>41047.83488425926</v>
      </c>
      <c r="U479">
        <f t="array" ref="U479">MEDIAN(IF($R479=$R$1:$R$5000,IF($G479=$G$1:$G$5000,IF($F479=$F$1:$F$5000,$D$1:$D$5000))))</f>
        <v>12000</v>
      </c>
      <c r="V479">
        <f t="array" ref="V479">MEDIAN(IF($R479=$R$1:$R$5000,IF($G479=$G$1:$G$5000,IF($F479=$F$1:$F$5000,$E$1:$E$5000))))</f>
        <v>79</v>
      </c>
    </row>
    <row r="480" spans="1:22" ht="43.5" hidden="1" x14ac:dyDescent="0.35">
      <c r="A480">
        <v>478</v>
      </c>
      <c r="B480" s="3" t="s">
        <v>479</v>
      </c>
      <c r="C480" s="9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t="s">
        <v>8319</v>
      </c>
      <c r="R480" t="s">
        <v>8325</v>
      </c>
      <c r="S480" s="13">
        <f t="shared" si="30"/>
        <v>42065.910983796297</v>
      </c>
      <c r="T480" s="13">
        <f t="shared" si="31"/>
        <v>42095.869317129633</v>
      </c>
      <c r="U480">
        <f t="array" ref="U480">MEDIAN(IF($R480=$R$1:$R$5000,IF($G480=$G$1:$G$5000,IF($F480=$F$1:$F$5000,$D$1:$D$5000))))</f>
        <v>12000</v>
      </c>
      <c r="V480">
        <f t="array" ref="V480">MEDIAN(IF($R480=$R$1:$R$5000,IF($G480=$G$1:$G$5000,IF($F480=$F$1:$F$5000,$E$1:$E$5000))))</f>
        <v>79</v>
      </c>
    </row>
    <row r="481" spans="1:22" ht="43.5" hidden="1" x14ac:dyDescent="0.35">
      <c r="A481">
        <v>479</v>
      </c>
      <c r="B481" s="3" t="s">
        <v>480</v>
      </c>
      <c r="C481" s="9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t="s">
        <v>8319</v>
      </c>
      <c r="R481" t="s">
        <v>8325</v>
      </c>
      <c r="S481" s="13">
        <f t="shared" si="30"/>
        <v>41904.407812500001</v>
      </c>
      <c r="T481" s="13">
        <f t="shared" si="31"/>
        <v>41964.449479166666</v>
      </c>
      <c r="U481">
        <f t="array" ref="U481">MEDIAN(IF($R481=$R$1:$R$5000,IF($G481=$G$1:$G$5000,IF($F481=$F$1:$F$5000,$D$1:$D$5000))))</f>
        <v>12000</v>
      </c>
      <c r="V481">
        <f t="array" ref="V481">MEDIAN(IF($R481=$R$1:$R$5000,IF($G481=$G$1:$G$5000,IF($F481=$F$1:$F$5000,$E$1:$E$5000))))</f>
        <v>79</v>
      </c>
    </row>
    <row r="482" spans="1:22" ht="43.5" hidden="1" x14ac:dyDescent="0.35">
      <c r="A482">
        <v>480</v>
      </c>
      <c r="B482" s="3" t="s">
        <v>481</v>
      </c>
      <c r="C482" s="9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t="s">
        <v>8319</v>
      </c>
      <c r="R482" t="s">
        <v>8325</v>
      </c>
      <c r="S482" s="13">
        <f t="shared" si="30"/>
        <v>41465.500173611108</v>
      </c>
      <c r="T482" s="13">
        <f t="shared" si="31"/>
        <v>41495.500173611108</v>
      </c>
      <c r="U482">
        <f t="array" ref="U482">MEDIAN(IF($R482=$R$1:$R$5000,IF($G482=$G$1:$G$5000,IF($F482=$F$1:$F$5000,$D$1:$D$5000))))</f>
        <v>12000</v>
      </c>
      <c r="V482">
        <f t="array" ref="V482">MEDIAN(IF($R482=$R$1:$R$5000,IF($G482=$G$1:$G$5000,IF($F482=$F$1:$F$5000,$E$1:$E$5000))))</f>
        <v>79</v>
      </c>
    </row>
    <row r="483" spans="1:22" ht="43.5" hidden="1" x14ac:dyDescent="0.35">
      <c r="A483">
        <v>481</v>
      </c>
      <c r="B483" s="3" t="s">
        <v>482</v>
      </c>
      <c r="C483" s="9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t="s">
        <v>8319</v>
      </c>
      <c r="R483" t="s">
        <v>8325</v>
      </c>
      <c r="S483" s="13">
        <f t="shared" si="30"/>
        <v>41162.672326388885</v>
      </c>
      <c r="T483" s="13">
        <f t="shared" si="31"/>
        <v>41192.672326388885</v>
      </c>
      <c r="U483">
        <f t="array" ref="U483">MEDIAN(IF($R483=$R$1:$R$5000,IF($G483=$G$1:$G$5000,IF($F483=$F$1:$F$5000,$D$1:$D$5000))))</f>
        <v>12000</v>
      </c>
      <c r="V483">
        <f t="array" ref="V483">MEDIAN(IF($R483=$R$1:$R$5000,IF($G483=$G$1:$G$5000,IF($F483=$F$1:$F$5000,$E$1:$E$5000))))</f>
        <v>79</v>
      </c>
    </row>
    <row r="484" spans="1:22" ht="43.5" hidden="1" x14ac:dyDescent="0.35">
      <c r="A484">
        <v>482</v>
      </c>
      <c r="B484" s="3" t="s">
        <v>483</v>
      </c>
      <c r="C484" s="9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t="s">
        <v>8319</v>
      </c>
      <c r="R484" t="s">
        <v>8325</v>
      </c>
      <c r="S484" s="13">
        <f t="shared" si="30"/>
        <v>42447.896875000006</v>
      </c>
      <c r="T484" s="13">
        <f t="shared" si="31"/>
        <v>42474.606944444444</v>
      </c>
      <c r="U484">
        <f t="array" ref="U484">MEDIAN(IF($R484=$R$1:$R$5000,IF($G484=$G$1:$G$5000,IF($F484=$F$1:$F$5000,$D$1:$D$5000))))</f>
        <v>12000</v>
      </c>
      <c r="V484">
        <f t="array" ref="V484">MEDIAN(IF($R484=$R$1:$R$5000,IF($G484=$G$1:$G$5000,IF($F484=$F$1:$F$5000,$E$1:$E$5000))))</f>
        <v>79</v>
      </c>
    </row>
    <row r="485" spans="1:22" ht="58" hidden="1" x14ac:dyDescent="0.35">
      <c r="A485">
        <v>483</v>
      </c>
      <c r="B485" s="3" t="s">
        <v>484</v>
      </c>
      <c r="C485" s="9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t="s">
        <v>8319</v>
      </c>
      <c r="R485" t="s">
        <v>8325</v>
      </c>
      <c r="S485" s="13">
        <f t="shared" si="30"/>
        <v>41243.197592592594</v>
      </c>
      <c r="T485" s="13">
        <f t="shared" si="31"/>
        <v>41303.197592592594</v>
      </c>
      <c r="U485">
        <f t="array" ref="U485">MEDIAN(IF($R485=$R$1:$R$5000,IF($G485=$G$1:$G$5000,IF($F485=$F$1:$F$5000,$D$1:$D$5000))))</f>
        <v>6250</v>
      </c>
      <c r="V485">
        <f t="array" ref="V485">MEDIAN(IF($R485=$R$1:$R$5000,IF($G485=$G$1:$G$5000,IF($F485=$F$1:$F$5000,$E$1:$E$5000))))</f>
        <v>27.5</v>
      </c>
    </row>
    <row r="486" spans="1:22" ht="58" hidden="1" x14ac:dyDescent="0.35">
      <c r="A486">
        <v>484</v>
      </c>
      <c r="B486" s="3" t="s">
        <v>485</v>
      </c>
      <c r="C486" s="9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t="s">
        <v>8319</v>
      </c>
      <c r="R486" t="s">
        <v>8325</v>
      </c>
      <c r="S486" s="13">
        <f t="shared" si="30"/>
        <v>42272.93949074074</v>
      </c>
      <c r="T486" s="13">
        <f t="shared" si="31"/>
        <v>42313.981157407412</v>
      </c>
      <c r="U486">
        <f t="array" ref="U486">MEDIAN(IF($R486=$R$1:$R$5000,IF($G486=$G$1:$G$5000,IF($F486=$F$1:$F$5000,$D$1:$D$5000))))</f>
        <v>6250</v>
      </c>
      <c r="V486">
        <f t="array" ref="V486">MEDIAN(IF($R486=$R$1:$R$5000,IF($G486=$G$1:$G$5000,IF($F486=$F$1:$F$5000,$E$1:$E$5000))))</f>
        <v>27.5</v>
      </c>
    </row>
    <row r="487" spans="1:22" ht="43.5" hidden="1" x14ac:dyDescent="0.35">
      <c r="A487">
        <v>485</v>
      </c>
      <c r="B487" s="3" t="s">
        <v>486</v>
      </c>
      <c r="C487" s="9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t="s">
        <v>8319</v>
      </c>
      <c r="R487" t="s">
        <v>8325</v>
      </c>
      <c r="S487" s="13">
        <f t="shared" si="30"/>
        <v>41381.50577546296</v>
      </c>
      <c r="T487" s="13">
        <f t="shared" si="31"/>
        <v>41411.50577546296</v>
      </c>
      <c r="U487">
        <f t="array" ref="U487">MEDIAN(IF($R487=$R$1:$R$5000,IF($G487=$G$1:$G$5000,IF($F487=$F$1:$F$5000,$D$1:$D$5000))))</f>
        <v>6250</v>
      </c>
      <c r="V487">
        <f t="array" ref="V487">MEDIAN(IF($R487=$R$1:$R$5000,IF($G487=$G$1:$G$5000,IF($F487=$F$1:$F$5000,$E$1:$E$5000))))</f>
        <v>27.5</v>
      </c>
    </row>
    <row r="488" spans="1:22" ht="43.5" hidden="1" x14ac:dyDescent="0.35">
      <c r="A488">
        <v>486</v>
      </c>
      <c r="B488" s="3" t="s">
        <v>487</v>
      </c>
      <c r="C488" s="9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t="s">
        <v>8319</v>
      </c>
      <c r="R488" t="s">
        <v>8325</v>
      </c>
      <c r="S488" s="13">
        <f t="shared" si="30"/>
        <v>41761.94258101852</v>
      </c>
      <c r="T488" s="13">
        <f t="shared" si="31"/>
        <v>41791.94258101852</v>
      </c>
      <c r="U488">
        <f t="array" ref="U488">MEDIAN(IF($R488=$R$1:$R$5000,IF($G488=$G$1:$G$5000,IF($F488=$F$1:$F$5000,$D$1:$D$5000))))</f>
        <v>550000</v>
      </c>
      <c r="V488">
        <f t="array" ref="V488">MEDIAN(IF($R488=$R$1:$R$5000,IF($G488=$G$1:$G$5000,IF($F488=$F$1:$F$5000,$E$1:$E$5000))))</f>
        <v>50</v>
      </c>
    </row>
    <row r="489" spans="1:22" ht="43.5" hidden="1" x14ac:dyDescent="0.35">
      <c r="A489">
        <v>487</v>
      </c>
      <c r="B489" s="3" t="s">
        <v>488</v>
      </c>
      <c r="C489" s="9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t="s">
        <v>8319</v>
      </c>
      <c r="R489" t="s">
        <v>8325</v>
      </c>
      <c r="S489" s="13">
        <f t="shared" si="30"/>
        <v>42669.594837962963</v>
      </c>
      <c r="T489" s="13">
        <f t="shared" si="31"/>
        <v>42729.636504629627</v>
      </c>
      <c r="U489">
        <f t="array" ref="U489">MEDIAN(IF($R489=$R$1:$R$5000,IF($G489=$G$1:$G$5000,IF($F489=$F$1:$F$5000,$D$1:$D$5000))))</f>
        <v>10000</v>
      </c>
      <c r="V489">
        <f t="array" ref="V489">MEDIAN(IF($R489=$R$1:$R$5000,IF($G489=$G$1:$G$5000,IF($F489=$F$1:$F$5000,$E$1:$E$5000))))</f>
        <v>0</v>
      </c>
    </row>
    <row r="490" spans="1:22" ht="43.5" hidden="1" x14ac:dyDescent="0.35">
      <c r="A490">
        <v>488</v>
      </c>
      <c r="B490" s="3" t="s">
        <v>489</v>
      </c>
      <c r="C490" s="9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t="s">
        <v>8319</v>
      </c>
      <c r="R490" t="s">
        <v>8325</v>
      </c>
      <c r="S490" s="13">
        <f t="shared" si="30"/>
        <v>42714.054398148146</v>
      </c>
      <c r="T490" s="13">
        <f t="shared" si="31"/>
        <v>42744.054398148146</v>
      </c>
      <c r="U490">
        <f t="array" ref="U490">MEDIAN(IF($R490=$R$1:$R$5000,IF($G490=$G$1:$G$5000,IF($F490=$F$1:$F$5000,$D$1:$D$5000))))</f>
        <v>12000</v>
      </c>
      <c r="V490">
        <f t="array" ref="V490">MEDIAN(IF($R490=$R$1:$R$5000,IF($G490=$G$1:$G$5000,IF($F490=$F$1:$F$5000,$E$1:$E$5000))))</f>
        <v>79</v>
      </c>
    </row>
    <row r="491" spans="1:22" ht="43.5" hidden="1" x14ac:dyDescent="0.35">
      <c r="A491">
        <v>489</v>
      </c>
      <c r="B491" s="3" t="s">
        <v>490</v>
      </c>
      <c r="C491" s="9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t="s">
        <v>8319</v>
      </c>
      <c r="R491" t="s">
        <v>8325</v>
      </c>
      <c r="S491" s="13">
        <f t="shared" si="30"/>
        <v>40882.481666666667</v>
      </c>
      <c r="T491" s="13">
        <f t="shared" si="31"/>
        <v>40913.481249999997</v>
      </c>
      <c r="U491">
        <f t="array" ref="U491">MEDIAN(IF($R491=$R$1:$R$5000,IF($G491=$G$1:$G$5000,IF($F491=$F$1:$F$5000,$D$1:$D$5000))))</f>
        <v>12000</v>
      </c>
      <c r="V491">
        <f t="array" ref="V491">MEDIAN(IF($R491=$R$1:$R$5000,IF($G491=$G$1:$G$5000,IF($F491=$F$1:$F$5000,$E$1:$E$5000))))</f>
        <v>79</v>
      </c>
    </row>
    <row r="492" spans="1:22" hidden="1" x14ac:dyDescent="0.35">
      <c r="A492">
        <v>490</v>
      </c>
      <c r="B492" s="3" t="s">
        <v>491</v>
      </c>
      <c r="C492" s="9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t="s">
        <v>8319</v>
      </c>
      <c r="R492" t="s">
        <v>8325</v>
      </c>
      <c r="S492" s="13">
        <f t="shared" si="30"/>
        <v>41113.968576388892</v>
      </c>
      <c r="T492" s="13">
        <f t="shared" si="31"/>
        <v>41143.968576388892</v>
      </c>
      <c r="U492">
        <f t="array" ref="U492">MEDIAN(IF($R492=$R$1:$R$5000,IF($G492=$G$1:$G$5000,IF($F492=$F$1:$F$5000,$D$1:$D$5000))))</f>
        <v>12000</v>
      </c>
      <c r="V492">
        <f t="array" ref="V492">MEDIAN(IF($R492=$R$1:$R$5000,IF($G492=$G$1:$G$5000,IF($F492=$F$1:$F$5000,$E$1:$E$5000))))</f>
        <v>79</v>
      </c>
    </row>
    <row r="493" spans="1:22" ht="43.5" hidden="1" x14ac:dyDescent="0.35">
      <c r="A493">
        <v>491</v>
      </c>
      <c r="B493" s="3" t="s">
        <v>492</v>
      </c>
      <c r="C493" s="9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t="s">
        <v>8319</v>
      </c>
      <c r="R493" t="s">
        <v>8325</v>
      </c>
      <c r="S493" s="13">
        <f t="shared" si="30"/>
        <v>42366.982627314821</v>
      </c>
      <c r="T493" s="13">
        <f t="shared" si="31"/>
        <v>42396.982627314821</v>
      </c>
      <c r="U493">
        <f t="array" ref="U493">MEDIAN(IF($R493=$R$1:$R$5000,IF($G493=$G$1:$G$5000,IF($F493=$F$1:$F$5000,$D$1:$D$5000))))</f>
        <v>12000</v>
      </c>
      <c r="V493">
        <f t="array" ref="V493">MEDIAN(IF($R493=$R$1:$R$5000,IF($G493=$G$1:$G$5000,IF($F493=$F$1:$F$5000,$E$1:$E$5000))))</f>
        <v>79</v>
      </c>
    </row>
    <row r="494" spans="1:22" ht="43.5" hidden="1" x14ac:dyDescent="0.35">
      <c r="A494">
        <v>492</v>
      </c>
      <c r="B494" s="3" t="s">
        <v>493</v>
      </c>
      <c r="C494" s="9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t="s">
        <v>8319</v>
      </c>
      <c r="R494" t="s">
        <v>8325</v>
      </c>
      <c r="S494" s="13">
        <f t="shared" si="30"/>
        <v>42596.03506944445</v>
      </c>
      <c r="T494" s="13">
        <f t="shared" si="31"/>
        <v>42656.03506944445</v>
      </c>
      <c r="U494">
        <f t="array" ref="U494">MEDIAN(IF($R494=$R$1:$R$5000,IF($G494=$G$1:$G$5000,IF($F494=$F$1:$F$5000,$D$1:$D$5000))))</f>
        <v>10000000</v>
      </c>
      <c r="V494">
        <f t="array" ref="V494">MEDIAN(IF($R494=$R$1:$R$5000,IF($G494=$G$1:$G$5000,IF($F494=$F$1:$F$5000,$E$1:$E$5000))))</f>
        <v>0</v>
      </c>
    </row>
    <row r="495" spans="1:22" ht="43.5" hidden="1" x14ac:dyDescent="0.35">
      <c r="A495">
        <v>493</v>
      </c>
      <c r="B495" s="3" t="s">
        <v>494</v>
      </c>
      <c r="C495" s="9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t="s">
        <v>8319</v>
      </c>
      <c r="R495" t="s">
        <v>8325</v>
      </c>
      <c r="S495" s="13">
        <f t="shared" si="30"/>
        <v>42114.726134259254</v>
      </c>
      <c r="T495" s="13">
        <f t="shared" si="31"/>
        <v>42144.726134259254</v>
      </c>
      <c r="U495">
        <f t="array" ref="U495">MEDIAN(IF($R495=$R$1:$R$5000,IF($G495=$G$1:$G$5000,IF($F495=$F$1:$F$5000,$D$1:$D$5000))))</f>
        <v>6250</v>
      </c>
      <c r="V495">
        <f t="array" ref="V495">MEDIAN(IF($R495=$R$1:$R$5000,IF($G495=$G$1:$G$5000,IF($F495=$F$1:$F$5000,$E$1:$E$5000))))</f>
        <v>27.5</v>
      </c>
    </row>
    <row r="496" spans="1:22" ht="58" hidden="1" x14ac:dyDescent="0.35">
      <c r="A496">
        <v>494</v>
      </c>
      <c r="B496" s="3" t="s">
        <v>495</v>
      </c>
      <c r="C496" s="9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t="s">
        <v>8319</v>
      </c>
      <c r="R496" t="s">
        <v>8325</v>
      </c>
      <c r="S496" s="13">
        <f t="shared" si="30"/>
        <v>41799.830613425926</v>
      </c>
      <c r="T496" s="13">
        <f t="shared" si="31"/>
        <v>41823.125</v>
      </c>
      <c r="U496">
        <f t="array" ref="U496">MEDIAN(IF($R496=$R$1:$R$5000,IF($G496=$G$1:$G$5000,IF($F496=$F$1:$F$5000,$D$1:$D$5000))))</f>
        <v>12000</v>
      </c>
      <c r="V496">
        <f t="array" ref="V496">MEDIAN(IF($R496=$R$1:$R$5000,IF($G496=$G$1:$G$5000,IF($F496=$F$1:$F$5000,$E$1:$E$5000))))</f>
        <v>79</v>
      </c>
    </row>
    <row r="497" spans="1:22" ht="43.5" hidden="1" x14ac:dyDescent="0.35">
      <c r="A497">
        <v>495</v>
      </c>
      <c r="B497" s="3" t="s">
        <v>496</v>
      </c>
      <c r="C497" s="9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t="s">
        <v>8319</v>
      </c>
      <c r="R497" t="s">
        <v>8325</v>
      </c>
      <c r="S497" s="13">
        <f t="shared" si="30"/>
        <v>42171.827604166669</v>
      </c>
      <c r="T497" s="13">
        <f t="shared" si="31"/>
        <v>42201.827604166669</v>
      </c>
      <c r="U497">
        <f t="array" ref="U497">MEDIAN(IF($R497=$R$1:$R$5000,IF($G497=$G$1:$G$5000,IF($F497=$F$1:$F$5000,$D$1:$D$5000))))</f>
        <v>12000</v>
      </c>
      <c r="V497">
        <f t="array" ref="V497">MEDIAN(IF($R497=$R$1:$R$5000,IF($G497=$G$1:$G$5000,IF($F497=$F$1:$F$5000,$E$1:$E$5000))))</f>
        <v>79</v>
      </c>
    </row>
    <row r="498" spans="1:22" ht="29" hidden="1" x14ac:dyDescent="0.35">
      <c r="A498">
        <v>496</v>
      </c>
      <c r="B498" s="3" t="s">
        <v>497</v>
      </c>
      <c r="C498" s="9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t="s">
        <v>8319</v>
      </c>
      <c r="R498" t="s">
        <v>8325</v>
      </c>
      <c r="S498" s="13">
        <f t="shared" si="30"/>
        <v>41620.93141203704</v>
      </c>
      <c r="T498" s="13">
        <f t="shared" si="31"/>
        <v>41680.93141203704</v>
      </c>
      <c r="U498">
        <f t="array" ref="U498">MEDIAN(IF($R498=$R$1:$R$5000,IF($G498=$G$1:$G$5000,IF($F498=$F$1:$F$5000,$D$1:$D$5000))))</f>
        <v>12000</v>
      </c>
      <c r="V498">
        <f t="array" ref="V498">MEDIAN(IF($R498=$R$1:$R$5000,IF($G498=$G$1:$G$5000,IF($F498=$F$1:$F$5000,$E$1:$E$5000))))</f>
        <v>79</v>
      </c>
    </row>
    <row r="499" spans="1:22" hidden="1" x14ac:dyDescent="0.35">
      <c r="A499">
        <v>497</v>
      </c>
      <c r="B499" s="3" t="s">
        <v>498</v>
      </c>
      <c r="C499" s="9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t="s">
        <v>8319</v>
      </c>
      <c r="R499" t="s">
        <v>8325</v>
      </c>
      <c r="S499" s="13">
        <f t="shared" si="30"/>
        <v>41945.037789351853</v>
      </c>
      <c r="T499" s="13">
        <f t="shared" si="31"/>
        <v>41998.208333333328</v>
      </c>
      <c r="U499">
        <f t="array" ref="U499">MEDIAN(IF($R499=$R$1:$R$5000,IF($G499=$G$1:$G$5000,IF($F499=$F$1:$F$5000,$D$1:$D$5000))))</f>
        <v>12000</v>
      </c>
      <c r="V499">
        <f t="array" ref="V499">MEDIAN(IF($R499=$R$1:$R$5000,IF($G499=$G$1:$G$5000,IF($F499=$F$1:$F$5000,$E$1:$E$5000))))</f>
        <v>79</v>
      </c>
    </row>
    <row r="500" spans="1:22" ht="43.5" hidden="1" x14ac:dyDescent="0.35">
      <c r="A500">
        <v>498</v>
      </c>
      <c r="B500" s="3" t="s">
        <v>499</v>
      </c>
      <c r="C500" s="9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t="s">
        <v>8319</v>
      </c>
      <c r="R500" t="s">
        <v>8325</v>
      </c>
      <c r="S500" s="13">
        <f t="shared" si="30"/>
        <v>40858.762141203704</v>
      </c>
      <c r="T500" s="13">
        <f t="shared" si="31"/>
        <v>40900.762141203704</v>
      </c>
      <c r="U500">
        <f t="array" ref="U500">MEDIAN(IF($R500=$R$1:$R$5000,IF($G500=$G$1:$G$5000,IF($F500=$F$1:$F$5000,$D$1:$D$5000))))</f>
        <v>12000</v>
      </c>
      <c r="V500">
        <f t="array" ref="V500">MEDIAN(IF($R500=$R$1:$R$5000,IF($G500=$G$1:$G$5000,IF($F500=$F$1:$F$5000,$E$1:$E$5000))))</f>
        <v>79</v>
      </c>
    </row>
    <row r="501" spans="1:22" ht="58" hidden="1" x14ac:dyDescent="0.35">
      <c r="A501">
        <v>499</v>
      </c>
      <c r="B501" s="3" t="s">
        <v>500</v>
      </c>
      <c r="C501" s="9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t="s">
        <v>8319</v>
      </c>
      <c r="R501" t="s">
        <v>8325</v>
      </c>
      <c r="S501" s="13">
        <f t="shared" si="30"/>
        <v>40043.895462962959</v>
      </c>
      <c r="T501" s="13">
        <f t="shared" si="31"/>
        <v>40098.874305555553</v>
      </c>
      <c r="U501">
        <f t="array" ref="U501">MEDIAN(IF($R501=$R$1:$R$5000,IF($G501=$G$1:$G$5000,IF($F501=$F$1:$F$5000,$D$1:$D$5000))))</f>
        <v>12000</v>
      </c>
      <c r="V501">
        <f t="array" ref="V501">MEDIAN(IF($R501=$R$1:$R$5000,IF($G501=$G$1:$G$5000,IF($F501=$F$1:$F$5000,$E$1:$E$5000))))</f>
        <v>79</v>
      </c>
    </row>
    <row r="502" spans="1:22" ht="58" hidden="1" x14ac:dyDescent="0.35">
      <c r="A502">
        <v>500</v>
      </c>
      <c r="B502" s="3" t="s">
        <v>501</v>
      </c>
      <c r="C502" s="9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t="s">
        <v>8319</v>
      </c>
      <c r="R502" t="s">
        <v>8325</v>
      </c>
      <c r="S502" s="13">
        <f t="shared" si="30"/>
        <v>40247.886006944449</v>
      </c>
      <c r="T502" s="13">
        <f t="shared" si="31"/>
        <v>40306.927777777775</v>
      </c>
      <c r="U502">
        <f t="array" ref="U502">MEDIAN(IF($R502=$R$1:$R$5000,IF($G502=$G$1:$G$5000,IF($F502=$F$1:$F$5000,$D$1:$D$5000))))</f>
        <v>12000</v>
      </c>
      <c r="V502">
        <f t="array" ref="V502">MEDIAN(IF($R502=$R$1:$R$5000,IF($G502=$G$1:$G$5000,IF($F502=$F$1:$F$5000,$E$1:$E$5000))))</f>
        <v>79</v>
      </c>
    </row>
    <row r="503" spans="1:22" ht="43.5" hidden="1" x14ac:dyDescent="0.35">
      <c r="A503">
        <v>501</v>
      </c>
      <c r="B503" s="3" t="s">
        <v>502</v>
      </c>
      <c r="C503" s="9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t="s">
        <v>8319</v>
      </c>
      <c r="R503" t="s">
        <v>8325</v>
      </c>
      <c r="S503" s="13">
        <f t="shared" si="30"/>
        <v>40703.234386574077</v>
      </c>
      <c r="T503" s="13">
        <f t="shared" si="31"/>
        <v>40733.234386574077</v>
      </c>
      <c r="U503">
        <f t="array" ref="U503">MEDIAN(IF($R503=$R$1:$R$5000,IF($G503=$G$1:$G$5000,IF($F503=$F$1:$F$5000,$D$1:$D$5000))))</f>
        <v>12000</v>
      </c>
      <c r="V503">
        <f t="array" ref="V503">MEDIAN(IF($R503=$R$1:$R$5000,IF($G503=$G$1:$G$5000,IF($F503=$F$1:$F$5000,$E$1:$E$5000))))</f>
        <v>79</v>
      </c>
    </row>
    <row r="504" spans="1:22" ht="58" hidden="1" x14ac:dyDescent="0.35">
      <c r="A504">
        <v>502</v>
      </c>
      <c r="B504" s="3" t="s">
        <v>503</v>
      </c>
      <c r="C504" s="9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t="s">
        <v>8319</v>
      </c>
      <c r="R504" t="s">
        <v>8325</v>
      </c>
      <c r="S504" s="13">
        <f t="shared" si="30"/>
        <v>40956.553530092591</v>
      </c>
      <c r="T504" s="13">
        <f t="shared" si="31"/>
        <v>40986.511863425927</v>
      </c>
      <c r="U504">
        <f t="array" ref="U504">MEDIAN(IF($R504=$R$1:$R$5000,IF($G504=$G$1:$G$5000,IF($F504=$F$1:$F$5000,$D$1:$D$5000))))</f>
        <v>12000</v>
      </c>
      <c r="V504">
        <f t="array" ref="V504">MEDIAN(IF($R504=$R$1:$R$5000,IF($G504=$G$1:$G$5000,IF($F504=$F$1:$F$5000,$E$1:$E$5000))))</f>
        <v>79</v>
      </c>
    </row>
    <row r="505" spans="1:22" ht="43.5" hidden="1" x14ac:dyDescent="0.35">
      <c r="A505">
        <v>503</v>
      </c>
      <c r="B505" s="3" t="s">
        <v>504</v>
      </c>
      <c r="C505" s="9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t="s">
        <v>8319</v>
      </c>
      <c r="R505" t="s">
        <v>8325</v>
      </c>
      <c r="S505" s="13">
        <f t="shared" si="30"/>
        <v>41991.526655092588</v>
      </c>
      <c r="T505" s="13">
        <f t="shared" si="31"/>
        <v>42021.526655092588</v>
      </c>
      <c r="U505">
        <f t="array" ref="U505">MEDIAN(IF($R505=$R$1:$R$5000,IF($G505=$G$1:$G$5000,IF($F505=$F$1:$F$5000,$D$1:$D$5000))))</f>
        <v>6250</v>
      </c>
      <c r="V505">
        <f t="array" ref="V505">MEDIAN(IF($R505=$R$1:$R$5000,IF($G505=$G$1:$G$5000,IF($F505=$F$1:$F$5000,$E$1:$E$5000))))</f>
        <v>27.5</v>
      </c>
    </row>
    <row r="506" spans="1:22" ht="43.5" hidden="1" x14ac:dyDescent="0.35">
      <c r="A506">
        <v>504</v>
      </c>
      <c r="B506" s="3" t="s">
        <v>505</v>
      </c>
      <c r="C506" s="9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t="s">
        <v>8319</v>
      </c>
      <c r="R506" t="s">
        <v>8325</v>
      </c>
      <c r="S506" s="13">
        <f t="shared" si="30"/>
        <v>40949.98364583333</v>
      </c>
      <c r="T506" s="13">
        <f t="shared" si="31"/>
        <v>41009.941979166666</v>
      </c>
      <c r="U506">
        <f t="array" ref="U506">MEDIAN(IF($R506=$R$1:$R$5000,IF($G506=$G$1:$G$5000,IF($F506=$F$1:$F$5000,$D$1:$D$5000))))</f>
        <v>12000</v>
      </c>
      <c r="V506">
        <f t="array" ref="V506">MEDIAN(IF($R506=$R$1:$R$5000,IF($G506=$G$1:$G$5000,IF($F506=$F$1:$F$5000,$E$1:$E$5000))))</f>
        <v>79</v>
      </c>
    </row>
    <row r="507" spans="1:22" ht="43.5" hidden="1" x14ac:dyDescent="0.35">
      <c r="A507">
        <v>505</v>
      </c>
      <c r="B507" s="3" t="s">
        <v>506</v>
      </c>
      <c r="C507" s="9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t="s">
        <v>8319</v>
      </c>
      <c r="R507" t="s">
        <v>8325</v>
      </c>
      <c r="S507" s="13">
        <f t="shared" si="30"/>
        <v>42318.098217592589</v>
      </c>
      <c r="T507" s="13">
        <f t="shared" si="31"/>
        <v>42363.098217592589</v>
      </c>
      <c r="U507">
        <f t="array" ref="U507">MEDIAN(IF($R507=$R$1:$R$5000,IF($G507=$G$1:$G$5000,IF($F507=$F$1:$F$5000,$D$1:$D$5000))))</f>
        <v>12000</v>
      </c>
      <c r="V507">
        <f t="array" ref="V507">MEDIAN(IF($R507=$R$1:$R$5000,IF($G507=$G$1:$G$5000,IF($F507=$F$1:$F$5000,$E$1:$E$5000))))</f>
        <v>79</v>
      </c>
    </row>
    <row r="508" spans="1:22" ht="43.5" hidden="1" x14ac:dyDescent="0.35">
      <c r="A508">
        <v>506</v>
      </c>
      <c r="B508" s="3" t="s">
        <v>507</v>
      </c>
      <c r="C508" s="9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t="s">
        <v>8319</v>
      </c>
      <c r="R508" t="s">
        <v>8325</v>
      </c>
      <c r="S508" s="13">
        <f t="shared" si="30"/>
        <v>41466.552314814813</v>
      </c>
      <c r="T508" s="13">
        <f t="shared" si="31"/>
        <v>41496.552314814813</v>
      </c>
      <c r="U508">
        <f t="array" ref="U508">MEDIAN(IF($R508=$R$1:$R$5000,IF($G508=$G$1:$G$5000,IF($F508=$F$1:$F$5000,$D$1:$D$5000))))</f>
        <v>12000</v>
      </c>
      <c r="V508">
        <f t="array" ref="V508">MEDIAN(IF($R508=$R$1:$R$5000,IF($G508=$G$1:$G$5000,IF($F508=$F$1:$F$5000,$E$1:$E$5000))))</f>
        <v>79</v>
      </c>
    </row>
    <row r="509" spans="1:22" ht="43.5" hidden="1" x14ac:dyDescent="0.35">
      <c r="A509">
        <v>507</v>
      </c>
      <c r="B509" s="3" t="s">
        <v>508</v>
      </c>
      <c r="C509" s="9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t="s">
        <v>8319</v>
      </c>
      <c r="R509" t="s">
        <v>8325</v>
      </c>
      <c r="S509" s="13">
        <f t="shared" si="30"/>
        <v>41156.958993055552</v>
      </c>
      <c r="T509" s="13">
        <f t="shared" si="31"/>
        <v>41201.958993055552</v>
      </c>
      <c r="U509">
        <f t="array" ref="U509">MEDIAN(IF($R509=$R$1:$R$5000,IF($G509=$G$1:$G$5000,IF($F509=$F$1:$F$5000,$D$1:$D$5000))))</f>
        <v>12000</v>
      </c>
      <c r="V509">
        <f t="array" ref="V509">MEDIAN(IF($R509=$R$1:$R$5000,IF($G509=$G$1:$G$5000,IF($F509=$F$1:$F$5000,$E$1:$E$5000))))</f>
        <v>79</v>
      </c>
    </row>
    <row r="510" spans="1:22" ht="58" hidden="1" x14ac:dyDescent="0.35">
      <c r="A510">
        <v>508</v>
      </c>
      <c r="B510" s="3" t="s">
        <v>509</v>
      </c>
      <c r="C510" s="9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t="s">
        <v>8319</v>
      </c>
      <c r="R510" t="s">
        <v>8325</v>
      </c>
      <c r="S510" s="13">
        <f t="shared" si="30"/>
        <v>40995.024317129632</v>
      </c>
      <c r="T510" s="13">
        <f t="shared" si="31"/>
        <v>41054.593055555553</v>
      </c>
      <c r="U510">
        <f t="array" ref="U510">MEDIAN(IF($R510=$R$1:$R$5000,IF($G510=$G$1:$G$5000,IF($F510=$F$1:$F$5000,$D$1:$D$5000))))</f>
        <v>12000</v>
      </c>
      <c r="V510">
        <f t="array" ref="V510">MEDIAN(IF($R510=$R$1:$R$5000,IF($G510=$G$1:$G$5000,IF($F510=$F$1:$F$5000,$E$1:$E$5000))))</f>
        <v>79</v>
      </c>
    </row>
    <row r="511" spans="1:22" ht="43.5" hidden="1" x14ac:dyDescent="0.35">
      <c r="A511">
        <v>509</v>
      </c>
      <c r="B511" s="3" t="s">
        <v>510</v>
      </c>
      <c r="C511" s="9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t="s">
        <v>8319</v>
      </c>
      <c r="R511" t="s">
        <v>8325</v>
      </c>
      <c r="S511" s="13">
        <f t="shared" si="30"/>
        <v>42153.631597222222</v>
      </c>
      <c r="T511" s="13">
        <f t="shared" si="31"/>
        <v>42183.631597222222</v>
      </c>
      <c r="U511">
        <f t="array" ref="U511">MEDIAN(IF($R511=$R$1:$R$5000,IF($G511=$G$1:$G$5000,IF($F511=$F$1:$F$5000,$D$1:$D$5000))))</f>
        <v>6250</v>
      </c>
      <c r="V511">
        <f t="array" ref="V511">MEDIAN(IF($R511=$R$1:$R$5000,IF($G511=$G$1:$G$5000,IF($F511=$F$1:$F$5000,$E$1:$E$5000))))</f>
        <v>27.5</v>
      </c>
    </row>
    <row r="512" spans="1:22" ht="43.5" hidden="1" x14ac:dyDescent="0.35">
      <c r="A512">
        <v>510</v>
      </c>
      <c r="B512" s="3" t="s">
        <v>511</v>
      </c>
      <c r="C512" s="9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t="s">
        <v>8319</v>
      </c>
      <c r="R512" t="s">
        <v>8325</v>
      </c>
      <c r="S512" s="13">
        <f t="shared" si="30"/>
        <v>42400.176377314812</v>
      </c>
      <c r="T512" s="13">
        <f t="shared" si="31"/>
        <v>42430.176377314812</v>
      </c>
      <c r="U512">
        <f t="array" ref="U512">MEDIAN(IF($R512=$R$1:$R$5000,IF($G512=$G$1:$G$5000,IF($F512=$F$1:$F$5000,$D$1:$D$5000))))</f>
        <v>12000</v>
      </c>
      <c r="V512">
        <f t="array" ref="V512">MEDIAN(IF($R512=$R$1:$R$5000,IF($G512=$G$1:$G$5000,IF($F512=$F$1:$F$5000,$E$1:$E$5000))))</f>
        <v>79</v>
      </c>
    </row>
    <row r="513" spans="1:22" ht="43.5" hidden="1" x14ac:dyDescent="0.35">
      <c r="A513">
        <v>511</v>
      </c>
      <c r="B513" s="3" t="s">
        <v>512</v>
      </c>
      <c r="C513" s="9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t="s">
        <v>8319</v>
      </c>
      <c r="R513" t="s">
        <v>8325</v>
      </c>
      <c r="S513" s="13">
        <f t="shared" si="30"/>
        <v>41340.303032407406</v>
      </c>
      <c r="T513" s="13">
        <f t="shared" si="31"/>
        <v>41370.261365740742</v>
      </c>
      <c r="U513">
        <f t="array" ref="U513">MEDIAN(IF($R513=$R$1:$R$5000,IF($G513=$G$1:$G$5000,IF($F513=$F$1:$F$5000,$D$1:$D$5000))))</f>
        <v>12000</v>
      </c>
      <c r="V513">
        <f t="array" ref="V513">MEDIAN(IF($R513=$R$1:$R$5000,IF($G513=$G$1:$G$5000,IF($F513=$F$1:$F$5000,$E$1:$E$5000))))</f>
        <v>79</v>
      </c>
    </row>
    <row r="514" spans="1:22" ht="43.5" hidden="1" x14ac:dyDescent="0.35">
      <c r="A514">
        <v>512</v>
      </c>
      <c r="B514" s="3" t="s">
        <v>513</v>
      </c>
      <c r="C514" s="9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t="s">
        <v>8319</v>
      </c>
      <c r="R514" t="s">
        <v>8325</v>
      </c>
      <c r="S514" s="13">
        <f t="shared" si="30"/>
        <v>42649.742210648154</v>
      </c>
      <c r="T514" s="13">
        <f t="shared" si="31"/>
        <v>42694.783877314811</v>
      </c>
      <c r="U514">
        <f t="array" ref="U514">MEDIAN(IF($R514=$R$1:$R$5000,IF($G514=$G$1:$G$5000,IF($F514=$F$1:$F$5000,$D$1:$D$5000))))</f>
        <v>12000</v>
      </c>
      <c r="V514">
        <f t="array" ref="V514">MEDIAN(IF($R514=$R$1:$R$5000,IF($G514=$G$1:$G$5000,IF($F514=$F$1:$F$5000,$E$1:$E$5000))))</f>
        <v>79</v>
      </c>
    </row>
    <row r="515" spans="1:22" ht="29" hidden="1" x14ac:dyDescent="0.35">
      <c r="A515">
        <v>513</v>
      </c>
      <c r="B515" s="3" t="s">
        <v>514</v>
      </c>
      <c r="C515" s="9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t="s">
        <v>8319</v>
      </c>
      <c r="R515" t="s">
        <v>8325</v>
      </c>
      <c r="S515" s="13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  <c r="U515">
        <f t="array" ref="U515">MEDIAN(IF($R515=$R$1:$R$5000,IF($G515=$G$1:$G$5000,IF($F515=$F$1:$F$5000,$D$1:$D$5000))))</f>
        <v>12000</v>
      </c>
      <c r="V515">
        <f t="array" ref="V515">MEDIAN(IF($R515=$R$1:$R$5000,IF($G515=$G$1:$G$5000,IF($F515=$F$1:$F$5000,$E$1:$E$5000))))</f>
        <v>79</v>
      </c>
    </row>
    <row r="516" spans="1:22" ht="43.5" hidden="1" x14ac:dyDescent="0.35">
      <c r="A516">
        <v>514</v>
      </c>
      <c r="B516" s="3" t="s">
        <v>515</v>
      </c>
      <c r="C516" s="9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t="s">
        <v>8319</v>
      </c>
      <c r="R516" t="s">
        <v>8325</v>
      </c>
      <c r="S516" s="13">
        <f t="shared" si="34"/>
        <v>41830.613969907405</v>
      </c>
      <c r="T516" s="13">
        <f t="shared" si="35"/>
        <v>41860.613969907405</v>
      </c>
      <c r="U516">
        <f t="array" ref="U516">MEDIAN(IF($R516=$R$1:$R$5000,IF($G516=$G$1:$G$5000,IF($F516=$F$1:$F$5000,$D$1:$D$5000))))</f>
        <v>10000</v>
      </c>
      <c r="V516">
        <f t="array" ref="V516">MEDIAN(IF($R516=$R$1:$R$5000,IF($G516=$G$1:$G$5000,IF($F516=$F$1:$F$5000,$E$1:$E$5000))))</f>
        <v>0</v>
      </c>
    </row>
    <row r="517" spans="1:22" ht="43.5" hidden="1" x14ac:dyDescent="0.35">
      <c r="A517">
        <v>515</v>
      </c>
      <c r="B517" s="3" t="s">
        <v>516</v>
      </c>
      <c r="C517" s="9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t="s">
        <v>8319</v>
      </c>
      <c r="R517" t="s">
        <v>8325</v>
      </c>
      <c r="S517" s="13">
        <f t="shared" si="34"/>
        <v>42327.490752314814</v>
      </c>
      <c r="T517" s="13">
        <f t="shared" si="35"/>
        <v>42367.490752314814</v>
      </c>
      <c r="U517">
        <f t="array" ref="U517">MEDIAN(IF($R517=$R$1:$R$5000,IF($G517=$G$1:$G$5000,IF($F517=$F$1:$F$5000,$D$1:$D$5000))))</f>
        <v>12000</v>
      </c>
      <c r="V517">
        <f t="array" ref="V517">MEDIAN(IF($R517=$R$1:$R$5000,IF($G517=$G$1:$G$5000,IF($F517=$F$1:$F$5000,$E$1:$E$5000))))</f>
        <v>79</v>
      </c>
    </row>
    <row r="518" spans="1:22" ht="29" hidden="1" x14ac:dyDescent="0.35">
      <c r="A518">
        <v>516</v>
      </c>
      <c r="B518" s="3" t="s">
        <v>517</v>
      </c>
      <c r="C518" s="9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t="s">
        <v>8319</v>
      </c>
      <c r="R518" t="s">
        <v>8325</v>
      </c>
      <c r="S518" s="13">
        <f t="shared" si="34"/>
        <v>42091.778703703705</v>
      </c>
      <c r="T518" s="13">
        <f t="shared" si="35"/>
        <v>42151.778703703705</v>
      </c>
      <c r="U518">
        <f t="array" ref="U518">MEDIAN(IF($R518=$R$1:$R$5000,IF($G518=$G$1:$G$5000,IF($F518=$F$1:$F$5000,$D$1:$D$5000))))</f>
        <v>6250</v>
      </c>
      <c r="V518">
        <f t="array" ref="V518">MEDIAN(IF($R518=$R$1:$R$5000,IF($G518=$G$1:$G$5000,IF($F518=$F$1:$F$5000,$E$1:$E$5000))))</f>
        <v>27.5</v>
      </c>
    </row>
    <row r="519" spans="1:22" ht="43.5" hidden="1" x14ac:dyDescent="0.35">
      <c r="A519">
        <v>517</v>
      </c>
      <c r="B519" s="3" t="s">
        <v>518</v>
      </c>
      <c r="C519" s="9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t="s">
        <v>8319</v>
      </c>
      <c r="R519" t="s">
        <v>8325</v>
      </c>
      <c r="S519" s="13">
        <f t="shared" si="34"/>
        <v>42738.615289351852</v>
      </c>
      <c r="T519" s="13">
        <f t="shared" si="35"/>
        <v>42768.615289351852</v>
      </c>
      <c r="U519">
        <f t="array" ref="U519">MEDIAN(IF($R519=$R$1:$R$5000,IF($G519=$G$1:$G$5000,IF($F519=$F$1:$F$5000,$D$1:$D$5000))))</f>
        <v>12000</v>
      </c>
      <c r="V519">
        <f t="array" ref="V519">MEDIAN(IF($R519=$R$1:$R$5000,IF($G519=$G$1:$G$5000,IF($F519=$F$1:$F$5000,$E$1:$E$5000))))</f>
        <v>79</v>
      </c>
    </row>
    <row r="520" spans="1:22" ht="58" hidden="1" x14ac:dyDescent="0.35">
      <c r="A520">
        <v>518</v>
      </c>
      <c r="B520" s="3" t="s">
        <v>519</v>
      </c>
      <c r="C520" s="9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t="s">
        <v>8319</v>
      </c>
      <c r="R520" t="s">
        <v>8325</v>
      </c>
      <c r="S520" s="13">
        <f t="shared" si="34"/>
        <v>42223.616018518514</v>
      </c>
      <c r="T520" s="13">
        <f t="shared" si="35"/>
        <v>42253.615277777775</v>
      </c>
      <c r="U520">
        <f t="array" ref="U520">MEDIAN(IF($R520=$R$1:$R$5000,IF($G520=$G$1:$G$5000,IF($F520=$F$1:$F$5000,$D$1:$D$5000))))</f>
        <v>12000</v>
      </c>
      <c r="V520">
        <f t="array" ref="V520">MEDIAN(IF($R520=$R$1:$R$5000,IF($G520=$G$1:$G$5000,IF($F520=$F$1:$F$5000,$E$1:$E$5000))))</f>
        <v>79</v>
      </c>
    </row>
    <row r="521" spans="1:22" ht="43.5" hidden="1" x14ac:dyDescent="0.35">
      <c r="A521">
        <v>519</v>
      </c>
      <c r="B521" s="3" t="s">
        <v>520</v>
      </c>
      <c r="C521" s="9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t="s">
        <v>8319</v>
      </c>
      <c r="R521" t="s">
        <v>8325</v>
      </c>
      <c r="S521" s="13">
        <f t="shared" si="34"/>
        <v>41218.391446759262</v>
      </c>
      <c r="T521" s="13">
        <f t="shared" si="35"/>
        <v>41248.391446759262</v>
      </c>
      <c r="U521">
        <f t="array" ref="U521">MEDIAN(IF($R521=$R$1:$R$5000,IF($G521=$G$1:$G$5000,IF($F521=$F$1:$F$5000,$D$1:$D$5000))))</f>
        <v>12000</v>
      </c>
      <c r="V521">
        <f t="array" ref="V521">MEDIAN(IF($R521=$R$1:$R$5000,IF($G521=$G$1:$G$5000,IF($F521=$F$1:$F$5000,$E$1:$E$5000))))</f>
        <v>79</v>
      </c>
    </row>
    <row r="522" spans="1:22" ht="43.5" hidden="1" x14ac:dyDescent="0.35">
      <c r="A522">
        <v>520</v>
      </c>
      <c r="B522" s="3" t="s">
        <v>521</v>
      </c>
      <c r="C522" s="9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t="s">
        <v>8308</v>
      </c>
      <c r="R522" t="s">
        <v>8309</v>
      </c>
      <c r="S522" s="13">
        <f t="shared" si="34"/>
        <v>42318.702094907407</v>
      </c>
      <c r="T522" s="13">
        <f t="shared" si="35"/>
        <v>42348.702094907407</v>
      </c>
      <c r="U522">
        <f t="array" ref="U522">MEDIAN(IF($R522=$R$1:$R$5000,IF($G522=$G$1:$G$5000,IF($F522=$F$1:$F$5000,$D$1:$D$5000))))</f>
        <v>1675</v>
      </c>
      <c r="V522">
        <f t="array" ref="V522">MEDIAN(IF($R522=$R$1:$R$5000,IF($G522=$G$1:$G$5000,IF($F522=$F$1:$F$5000,$E$1:$E$5000))))</f>
        <v>2000</v>
      </c>
    </row>
    <row r="523" spans="1:22" ht="43.5" hidden="1" x14ac:dyDescent="0.35">
      <c r="A523">
        <v>521</v>
      </c>
      <c r="B523" s="3" t="s">
        <v>522</v>
      </c>
      <c r="C523" s="9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t="s">
        <v>8308</v>
      </c>
      <c r="R523" t="s">
        <v>8309</v>
      </c>
      <c r="S523" s="13">
        <f t="shared" si="34"/>
        <v>42646.092812499999</v>
      </c>
      <c r="T523" s="13">
        <f t="shared" si="35"/>
        <v>42675.207638888889</v>
      </c>
      <c r="U523">
        <f t="array" ref="U523">MEDIAN(IF($R523=$R$1:$R$5000,IF($G523=$G$1:$G$5000,IF($F523=$F$1:$F$5000,$D$1:$D$5000))))</f>
        <v>3000</v>
      </c>
      <c r="V523">
        <f t="array" ref="V523">MEDIAN(IF($R523=$R$1:$R$5000,IF($G523=$G$1:$G$5000,IF($F523=$F$1:$F$5000,$E$1:$E$5000))))</f>
        <v>3167.5</v>
      </c>
    </row>
    <row r="524" spans="1:22" ht="43.5" hidden="1" x14ac:dyDescent="0.35">
      <c r="A524">
        <v>522</v>
      </c>
      <c r="B524" s="3" t="s">
        <v>523</v>
      </c>
      <c r="C524" s="9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t="s">
        <v>8308</v>
      </c>
      <c r="R524" t="s">
        <v>8309</v>
      </c>
      <c r="S524" s="13">
        <f t="shared" si="34"/>
        <v>42430.040798611109</v>
      </c>
      <c r="T524" s="13">
        <f t="shared" si="35"/>
        <v>42449.999131944445</v>
      </c>
      <c r="U524">
        <f t="array" ref="U524">MEDIAN(IF($R524=$R$1:$R$5000,IF($G524=$G$1:$G$5000,IF($F524=$F$1:$F$5000,$D$1:$D$5000))))</f>
        <v>3000</v>
      </c>
      <c r="V524">
        <f t="array" ref="V524">MEDIAN(IF($R524=$R$1:$R$5000,IF($G524=$G$1:$G$5000,IF($F524=$F$1:$F$5000,$E$1:$E$5000))))</f>
        <v>3167.5</v>
      </c>
    </row>
    <row r="525" spans="1:22" ht="43.5" hidden="1" x14ac:dyDescent="0.35">
      <c r="A525">
        <v>523</v>
      </c>
      <c r="B525" s="3" t="s">
        <v>524</v>
      </c>
      <c r="C525" s="9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t="s">
        <v>8308</v>
      </c>
      <c r="R525" t="s">
        <v>8309</v>
      </c>
      <c r="S525" s="13">
        <f t="shared" si="34"/>
        <v>42238.13282407407</v>
      </c>
      <c r="T525" s="13">
        <f t="shared" si="35"/>
        <v>42268.13282407407</v>
      </c>
      <c r="U525">
        <f t="array" ref="U525">MEDIAN(IF($R525=$R$1:$R$5000,IF($G525=$G$1:$G$5000,IF($F525=$F$1:$F$5000,$D$1:$D$5000))))</f>
        <v>3000</v>
      </c>
      <c r="V525">
        <f t="array" ref="V525">MEDIAN(IF($R525=$R$1:$R$5000,IF($G525=$G$1:$G$5000,IF($F525=$F$1:$F$5000,$E$1:$E$5000))))</f>
        <v>3167.5</v>
      </c>
    </row>
    <row r="526" spans="1:22" ht="43.5" hidden="1" x14ac:dyDescent="0.35">
      <c r="A526">
        <v>524</v>
      </c>
      <c r="B526" s="3" t="s">
        <v>525</v>
      </c>
      <c r="C526" s="9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t="s">
        <v>8308</v>
      </c>
      <c r="R526" t="s">
        <v>8309</v>
      </c>
      <c r="S526" s="13">
        <f t="shared" si="34"/>
        <v>42492.717233796298</v>
      </c>
      <c r="T526" s="13">
        <f t="shared" si="35"/>
        <v>42522.717233796298</v>
      </c>
      <c r="U526">
        <f t="array" ref="U526">MEDIAN(IF($R526=$R$1:$R$5000,IF($G526=$G$1:$G$5000,IF($F526=$F$1:$F$5000,$D$1:$D$5000))))</f>
        <v>1675</v>
      </c>
      <c r="V526">
        <f t="array" ref="V526">MEDIAN(IF($R526=$R$1:$R$5000,IF($G526=$G$1:$G$5000,IF($F526=$F$1:$F$5000,$E$1:$E$5000))))</f>
        <v>2000</v>
      </c>
    </row>
    <row r="527" spans="1:22" ht="58" hidden="1" x14ac:dyDescent="0.35">
      <c r="A527">
        <v>525</v>
      </c>
      <c r="B527" s="3" t="s">
        <v>526</v>
      </c>
      <c r="C527" s="9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t="s">
        <v>8308</v>
      </c>
      <c r="R527" t="s">
        <v>8309</v>
      </c>
      <c r="S527" s="13">
        <f t="shared" si="34"/>
        <v>41850.400937500002</v>
      </c>
      <c r="T527" s="13">
        <f t="shared" si="35"/>
        <v>41895.400937500002</v>
      </c>
      <c r="U527">
        <f t="array" ref="U527">MEDIAN(IF($R527=$R$1:$R$5000,IF($G527=$G$1:$G$5000,IF($F527=$F$1:$F$5000,$D$1:$D$5000))))</f>
        <v>3000</v>
      </c>
      <c r="V527">
        <f t="array" ref="V527">MEDIAN(IF($R527=$R$1:$R$5000,IF($G527=$G$1:$G$5000,IF($F527=$F$1:$F$5000,$E$1:$E$5000))))</f>
        <v>3167.5</v>
      </c>
    </row>
    <row r="528" spans="1:22" ht="43.5" hidden="1" x14ac:dyDescent="0.35">
      <c r="A528">
        <v>526</v>
      </c>
      <c r="B528" s="3" t="s">
        <v>527</v>
      </c>
      <c r="C528" s="9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t="s">
        <v>8308</v>
      </c>
      <c r="R528" t="s">
        <v>8309</v>
      </c>
      <c r="S528" s="13">
        <f t="shared" si="34"/>
        <v>42192.591944444444</v>
      </c>
      <c r="T528" s="13">
        <f t="shared" si="35"/>
        <v>42223.708333333328</v>
      </c>
      <c r="U528">
        <f t="array" ref="U528">MEDIAN(IF($R528=$R$1:$R$5000,IF($G528=$G$1:$G$5000,IF($F528=$F$1:$F$5000,$D$1:$D$5000))))</f>
        <v>1675</v>
      </c>
      <c r="V528">
        <f t="array" ref="V528">MEDIAN(IF($R528=$R$1:$R$5000,IF($G528=$G$1:$G$5000,IF($F528=$F$1:$F$5000,$E$1:$E$5000))))</f>
        <v>2000</v>
      </c>
    </row>
    <row r="529" spans="1:22" ht="58" hidden="1" x14ac:dyDescent="0.35">
      <c r="A529">
        <v>527</v>
      </c>
      <c r="B529" s="3" t="s">
        <v>528</v>
      </c>
      <c r="C529" s="9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t="s">
        <v>8308</v>
      </c>
      <c r="R529" t="s">
        <v>8309</v>
      </c>
      <c r="S529" s="13">
        <f t="shared" si="34"/>
        <v>42753.205625000002</v>
      </c>
      <c r="T529" s="13">
        <f t="shared" si="35"/>
        <v>42783.670138888891</v>
      </c>
      <c r="U529">
        <f t="array" ref="U529">MEDIAN(IF($R529=$R$1:$R$5000,IF($G529=$G$1:$G$5000,IF($F529=$F$1:$F$5000,$D$1:$D$5000))))</f>
        <v>3000</v>
      </c>
      <c r="V529">
        <f t="array" ref="V529">MEDIAN(IF($R529=$R$1:$R$5000,IF($G529=$G$1:$G$5000,IF($F529=$F$1:$F$5000,$E$1:$E$5000))))</f>
        <v>3167.5</v>
      </c>
    </row>
    <row r="530" spans="1:22" ht="29" hidden="1" x14ac:dyDescent="0.35">
      <c r="A530">
        <v>528</v>
      </c>
      <c r="B530" s="3" t="s">
        <v>529</v>
      </c>
      <c r="C530" s="9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t="s">
        <v>8308</v>
      </c>
      <c r="R530" t="s">
        <v>8309</v>
      </c>
      <c r="S530" s="13">
        <f t="shared" si="34"/>
        <v>42155.920219907406</v>
      </c>
      <c r="T530" s="13">
        <f t="shared" si="35"/>
        <v>42176.888888888891</v>
      </c>
      <c r="U530">
        <f t="array" ref="U530">MEDIAN(IF($R530=$R$1:$R$5000,IF($G530=$G$1:$G$5000,IF($F530=$F$1:$F$5000,$D$1:$D$5000))))</f>
        <v>3000</v>
      </c>
      <c r="V530">
        <f t="array" ref="V530">MEDIAN(IF($R530=$R$1:$R$5000,IF($G530=$G$1:$G$5000,IF($F530=$F$1:$F$5000,$E$1:$E$5000))))</f>
        <v>3167.5</v>
      </c>
    </row>
    <row r="531" spans="1:22" ht="43.5" hidden="1" x14ac:dyDescent="0.35">
      <c r="A531">
        <v>529</v>
      </c>
      <c r="B531" s="3" t="s">
        <v>530</v>
      </c>
      <c r="C531" s="9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t="s">
        <v>8308</v>
      </c>
      <c r="R531" t="s">
        <v>8309</v>
      </c>
      <c r="S531" s="13">
        <f t="shared" si="34"/>
        <v>42725.031180555554</v>
      </c>
      <c r="T531" s="13">
        <f t="shared" si="35"/>
        <v>42746.208333333328</v>
      </c>
      <c r="U531">
        <f t="array" ref="U531">MEDIAN(IF($R531=$R$1:$R$5000,IF($G531=$G$1:$G$5000,IF($F531=$F$1:$F$5000,$D$1:$D$5000))))</f>
        <v>1825</v>
      </c>
      <c r="V531">
        <f t="array" ref="V531">MEDIAN(IF($R531=$R$1:$R$5000,IF($G531=$G$1:$G$5000,IF($F531=$F$1:$F$5000,$E$1:$E$5000))))</f>
        <v>1940.5</v>
      </c>
    </row>
    <row r="532" spans="1:22" ht="43.5" hidden="1" x14ac:dyDescent="0.35">
      <c r="A532">
        <v>530</v>
      </c>
      <c r="B532" s="3" t="s">
        <v>531</v>
      </c>
      <c r="C532" s="9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t="s">
        <v>8308</v>
      </c>
      <c r="R532" t="s">
        <v>8309</v>
      </c>
      <c r="S532" s="13">
        <f t="shared" si="34"/>
        <v>42157.591064814813</v>
      </c>
      <c r="T532" s="13">
        <f t="shared" si="35"/>
        <v>42179.083333333328</v>
      </c>
      <c r="U532">
        <f t="array" ref="U532">MEDIAN(IF($R532=$R$1:$R$5000,IF($G532=$G$1:$G$5000,IF($F532=$F$1:$F$5000,$D$1:$D$5000))))</f>
        <v>3000</v>
      </c>
      <c r="V532">
        <f t="array" ref="V532">MEDIAN(IF($R532=$R$1:$R$5000,IF($G532=$G$1:$G$5000,IF($F532=$F$1:$F$5000,$E$1:$E$5000))))</f>
        <v>3167.5</v>
      </c>
    </row>
    <row r="533" spans="1:22" ht="43.5" hidden="1" x14ac:dyDescent="0.35">
      <c r="A533">
        <v>531</v>
      </c>
      <c r="B533" s="3" t="s">
        <v>532</v>
      </c>
      <c r="C533" s="9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t="s">
        <v>8308</v>
      </c>
      <c r="R533" t="s">
        <v>8309</v>
      </c>
      <c r="S533" s="13">
        <f t="shared" si="34"/>
        <v>42676.065150462964</v>
      </c>
      <c r="T533" s="13">
        <f t="shared" si="35"/>
        <v>42721.290972222225</v>
      </c>
      <c r="U533">
        <f t="array" ref="U533">MEDIAN(IF($R533=$R$1:$R$5000,IF($G533=$G$1:$G$5000,IF($F533=$F$1:$F$5000,$D$1:$D$5000))))</f>
        <v>3000</v>
      </c>
      <c r="V533">
        <f t="array" ref="V533">MEDIAN(IF($R533=$R$1:$R$5000,IF($G533=$G$1:$G$5000,IF($F533=$F$1:$F$5000,$E$1:$E$5000))))</f>
        <v>3167.5</v>
      </c>
    </row>
    <row r="534" spans="1:22" ht="43.5" hidden="1" x14ac:dyDescent="0.35">
      <c r="A534">
        <v>532</v>
      </c>
      <c r="B534" s="3" t="s">
        <v>533</v>
      </c>
      <c r="C534" s="9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t="s">
        <v>8308</v>
      </c>
      <c r="R534" t="s">
        <v>8309</v>
      </c>
      <c r="S534" s="13">
        <f t="shared" si="34"/>
        <v>42473.007037037038</v>
      </c>
      <c r="T534" s="13">
        <f t="shared" si="35"/>
        <v>42503.007037037038</v>
      </c>
      <c r="U534">
        <f t="array" ref="U534">MEDIAN(IF($R534=$R$1:$R$5000,IF($G534=$G$1:$G$5000,IF($F534=$F$1:$F$5000,$D$1:$D$5000))))</f>
        <v>3000</v>
      </c>
      <c r="V534">
        <f t="array" ref="V534">MEDIAN(IF($R534=$R$1:$R$5000,IF($G534=$G$1:$G$5000,IF($F534=$F$1:$F$5000,$E$1:$E$5000))))</f>
        <v>3167.5</v>
      </c>
    </row>
    <row r="535" spans="1:22" ht="43.5" hidden="1" x14ac:dyDescent="0.35">
      <c r="A535">
        <v>533</v>
      </c>
      <c r="B535" s="3" t="s">
        <v>534</v>
      </c>
      <c r="C535" s="9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t="s">
        <v>8308</v>
      </c>
      <c r="R535" t="s">
        <v>8309</v>
      </c>
      <c r="S535" s="13">
        <f t="shared" si="34"/>
        <v>42482.43478009259</v>
      </c>
      <c r="T535" s="13">
        <f t="shared" si="35"/>
        <v>42506.43478009259</v>
      </c>
      <c r="U535">
        <f t="array" ref="U535">MEDIAN(IF($R535=$R$1:$R$5000,IF($G535=$G$1:$G$5000,IF($F535=$F$1:$F$5000,$D$1:$D$5000))))</f>
        <v>1675</v>
      </c>
      <c r="V535">
        <f t="array" ref="V535">MEDIAN(IF($R535=$R$1:$R$5000,IF($G535=$G$1:$G$5000,IF($F535=$F$1:$F$5000,$E$1:$E$5000))))</f>
        <v>2000</v>
      </c>
    </row>
    <row r="536" spans="1:22" ht="43.5" hidden="1" x14ac:dyDescent="0.35">
      <c r="A536">
        <v>534</v>
      </c>
      <c r="B536" s="3" t="s">
        <v>535</v>
      </c>
      <c r="C536" s="9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t="s">
        <v>8308</v>
      </c>
      <c r="R536" t="s">
        <v>8309</v>
      </c>
      <c r="S536" s="13">
        <f t="shared" si="34"/>
        <v>42270.810995370368</v>
      </c>
      <c r="T536" s="13">
        <f t="shared" si="35"/>
        <v>42309.958333333328</v>
      </c>
      <c r="U536">
        <f t="array" ref="U536">MEDIAN(IF($R536=$R$1:$R$5000,IF($G536=$G$1:$G$5000,IF($F536=$F$1:$F$5000,$D$1:$D$5000))))</f>
        <v>15000</v>
      </c>
      <c r="V536">
        <f t="array" ref="V536">MEDIAN(IF($R536=$R$1:$R$5000,IF($G536=$G$1:$G$5000,IF($F536=$F$1:$F$5000,$E$1:$E$5000))))</f>
        <v>15700</v>
      </c>
    </row>
    <row r="537" spans="1:22" ht="43.5" hidden="1" x14ac:dyDescent="0.35">
      <c r="A537">
        <v>535</v>
      </c>
      <c r="B537" s="3" t="s">
        <v>536</v>
      </c>
      <c r="C537" s="9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t="s">
        <v>8308</v>
      </c>
      <c r="R537" t="s">
        <v>8309</v>
      </c>
      <c r="S537" s="13">
        <f t="shared" si="34"/>
        <v>42711.545196759253</v>
      </c>
      <c r="T537" s="13">
        <f t="shared" si="35"/>
        <v>42741.545196759253</v>
      </c>
      <c r="U537">
        <f t="array" ref="U537">MEDIAN(IF($R537=$R$1:$R$5000,IF($G537=$G$1:$G$5000,IF($F537=$F$1:$F$5000,$D$1:$D$5000))))</f>
        <v>1675</v>
      </c>
      <c r="V537">
        <f t="array" ref="V537">MEDIAN(IF($R537=$R$1:$R$5000,IF($G537=$G$1:$G$5000,IF($F537=$F$1:$F$5000,$E$1:$E$5000))))</f>
        <v>2000</v>
      </c>
    </row>
    <row r="538" spans="1:22" ht="58" hidden="1" x14ac:dyDescent="0.35">
      <c r="A538">
        <v>536</v>
      </c>
      <c r="B538" s="3" t="s">
        <v>537</v>
      </c>
      <c r="C538" s="9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t="s">
        <v>8308</v>
      </c>
      <c r="R538" t="s">
        <v>8309</v>
      </c>
      <c r="S538" s="13">
        <f t="shared" si="34"/>
        <v>42179.344988425932</v>
      </c>
      <c r="T538" s="13">
        <f t="shared" si="35"/>
        <v>42219.75</v>
      </c>
      <c r="U538">
        <f t="array" ref="U538">MEDIAN(IF($R538=$R$1:$R$5000,IF($G538=$G$1:$G$5000,IF($F538=$F$1:$F$5000,$D$1:$D$5000))))</f>
        <v>1675</v>
      </c>
      <c r="V538">
        <f t="array" ref="V538">MEDIAN(IF($R538=$R$1:$R$5000,IF($G538=$G$1:$G$5000,IF($F538=$F$1:$F$5000,$E$1:$E$5000))))</f>
        <v>2000</v>
      </c>
    </row>
    <row r="539" spans="1:22" ht="43.5" hidden="1" x14ac:dyDescent="0.35">
      <c r="A539">
        <v>537</v>
      </c>
      <c r="B539" s="3" t="s">
        <v>538</v>
      </c>
      <c r="C539" s="9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t="s">
        <v>8308</v>
      </c>
      <c r="R539" t="s">
        <v>8309</v>
      </c>
      <c r="S539" s="13">
        <f t="shared" si="34"/>
        <v>42282.768414351856</v>
      </c>
      <c r="T539" s="13">
        <f t="shared" si="35"/>
        <v>42312.810081018513</v>
      </c>
      <c r="U539">
        <f t="array" ref="U539">MEDIAN(IF($R539=$R$1:$R$5000,IF($G539=$G$1:$G$5000,IF($F539=$F$1:$F$5000,$D$1:$D$5000))))</f>
        <v>3000</v>
      </c>
      <c r="V539">
        <f t="array" ref="V539">MEDIAN(IF($R539=$R$1:$R$5000,IF($G539=$G$1:$G$5000,IF($F539=$F$1:$F$5000,$E$1:$E$5000))))</f>
        <v>3167.5</v>
      </c>
    </row>
    <row r="540" spans="1:22" ht="43.5" hidden="1" x14ac:dyDescent="0.35">
      <c r="A540">
        <v>538</v>
      </c>
      <c r="B540" s="3" t="s">
        <v>539</v>
      </c>
      <c r="C540" s="9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t="s">
        <v>8308</v>
      </c>
      <c r="R540" t="s">
        <v>8309</v>
      </c>
      <c r="S540" s="13">
        <f t="shared" si="34"/>
        <v>42473.794710648144</v>
      </c>
      <c r="T540" s="13">
        <f t="shared" si="35"/>
        <v>42503.794710648144</v>
      </c>
      <c r="U540">
        <f t="array" ref="U540">MEDIAN(IF($R540=$R$1:$R$5000,IF($G540=$G$1:$G$5000,IF($F540=$F$1:$F$5000,$D$1:$D$5000))))</f>
        <v>3000</v>
      </c>
      <c r="V540">
        <f t="array" ref="V540">MEDIAN(IF($R540=$R$1:$R$5000,IF($G540=$G$1:$G$5000,IF($F540=$F$1:$F$5000,$E$1:$E$5000))))</f>
        <v>3167.5</v>
      </c>
    </row>
    <row r="541" spans="1:22" ht="43.5" hidden="1" x14ac:dyDescent="0.35">
      <c r="A541">
        <v>539</v>
      </c>
      <c r="B541" s="3" t="s">
        <v>540</v>
      </c>
      <c r="C541" s="9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t="s">
        <v>8308</v>
      </c>
      <c r="R541" t="s">
        <v>8309</v>
      </c>
      <c r="S541" s="13">
        <f t="shared" si="34"/>
        <v>42535.049849537041</v>
      </c>
      <c r="T541" s="13">
        <f t="shared" si="35"/>
        <v>42556.049849537041</v>
      </c>
      <c r="U541">
        <f t="array" ref="U541">MEDIAN(IF($R541=$R$1:$R$5000,IF($G541=$G$1:$G$5000,IF($F541=$F$1:$F$5000,$D$1:$D$5000))))</f>
        <v>1675</v>
      </c>
      <c r="V541">
        <f t="array" ref="V541">MEDIAN(IF($R541=$R$1:$R$5000,IF($G541=$G$1:$G$5000,IF($F541=$F$1:$F$5000,$E$1:$E$5000))))</f>
        <v>2000</v>
      </c>
    </row>
    <row r="542" spans="1:22" ht="58" hidden="1" x14ac:dyDescent="0.35">
      <c r="A542">
        <v>540</v>
      </c>
      <c r="B542" s="3" t="s">
        <v>541</v>
      </c>
      <c r="C542" s="9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t="s">
        <v>8326</v>
      </c>
      <c r="R542" t="s">
        <v>8327</v>
      </c>
      <c r="S542" s="13">
        <f t="shared" si="34"/>
        <v>42009.817199074074</v>
      </c>
      <c r="T542" s="13">
        <f t="shared" si="35"/>
        <v>42039.817199074074</v>
      </c>
      <c r="U542">
        <f t="array" ref="U542">MEDIAN(IF($R542=$R$1:$R$5000,IF($G542=$G$1:$G$5000,IF($F542=$F$1:$F$5000,$D$1:$D$5000))))</f>
        <v>11000</v>
      </c>
      <c r="V542">
        <f t="array" ref="V542">MEDIAN(IF($R542=$R$1:$R$5000,IF($G542=$G$1:$G$5000,IF($F542=$F$1:$F$5000,$E$1:$E$5000))))</f>
        <v>25.5</v>
      </c>
    </row>
    <row r="543" spans="1:22" ht="43.5" hidden="1" x14ac:dyDescent="0.35">
      <c r="A543">
        <v>541</v>
      </c>
      <c r="B543" s="3" t="s">
        <v>542</v>
      </c>
      <c r="C543" s="9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t="s">
        <v>8326</v>
      </c>
      <c r="R543" t="s">
        <v>8327</v>
      </c>
      <c r="S543" s="13">
        <f t="shared" si="34"/>
        <v>42276.046689814815</v>
      </c>
      <c r="T543" s="13">
        <f t="shared" si="35"/>
        <v>42306.046689814815</v>
      </c>
      <c r="U543">
        <f t="array" ref="U543">MEDIAN(IF($R543=$R$1:$R$5000,IF($G543=$G$1:$G$5000,IF($F543=$F$1:$F$5000,$D$1:$D$5000))))</f>
        <v>11000</v>
      </c>
      <c r="V543">
        <f t="array" ref="V543">MEDIAN(IF($R543=$R$1:$R$5000,IF($G543=$G$1:$G$5000,IF($F543=$F$1:$F$5000,$E$1:$E$5000))))</f>
        <v>25.5</v>
      </c>
    </row>
    <row r="544" spans="1:22" ht="43.5" hidden="1" x14ac:dyDescent="0.35">
      <c r="A544">
        <v>542</v>
      </c>
      <c r="B544" s="3" t="s">
        <v>543</v>
      </c>
      <c r="C544" s="9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t="s">
        <v>8326</v>
      </c>
      <c r="R544" t="s">
        <v>8327</v>
      </c>
      <c r="S544" s="13">
        <f t="shared" si="34"/>
        <v>42433.737453703703</v>
      </c>
      <c r="T544" s="13">
        <f t="shared" si="35"/>
        <v>42493.695787037039</v>
      </c>
      <c r="U544">
        <f t="array" ref="U544">MEDIAN(IF($R544=$R$1:$R$5000,IF($G544=$G$1:$G$5000,IF($F544=$F$1:$F$5000,$D$1:$D$5000))))</f>
        <v>11000</v>
      </c>
      <c r="V544">
        <f t="array" ref="V544">MEDIAN(IF($R544=$R$1:$R$5000,IF($G544=$G$1:$G$5000,IF($F544=$F$1:$F$5000,$E$1:$E$5000))))</f>
        <v>25.5</v>
      </c>
    </row>
    <row r="545" spans="1:22" ht="43.5" hidden="1" x14ac:dyDescent="0.35">
      <c r="A545">
        <v>543</v>
      </c>
      <c r="B545" s="3" t="s">
        <v>544</v>
      </c>
      <c r="C545" s="9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t="s">
        <v>8326</v>
      </c>
      <c r="R545" t="s">
        <v>8327</v>
      </c>
      <c r="S545" s="13">
        <f t="shared" si="34"/>
        <v>41914.092152777775</v>
      </c>
      <c r="T545" s="13">
        <f t="shared" si="35"/>
        <v>41944.092152777775</v>
      </c>
      <c r="U545">
        <f t="array" ref="U545">MEDIAN(IF($R545=$R$1:$R$5000,IF($G545=$G$1:$G$5000,IF($F545=$F$1:$F$5000,$D$1:$D$5000))))</f>
        <v>48500</v>
      </c>
      <c r="V545">
        <f t="array" ref="V545">MEDIAN(IF($R545=$R$1:$R$5000,IF($G545=$G$1:$G$5000,IF($F545=$F$1:$F$5000,$E$1:$E$5000))))</f>
        <v>69</v>
      </c>
    </row>
    <row r="546" spans="1:22" ht="43.5" hidden="1" x14ac:dyDescent="0.35">
      <c r="A546">
        <v>544</v>
      </c>
      <c r="B546" s="3" t="s">
        <v>545</v>
      </c>
      <c r="C546" s="9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t="s">
        <v>8326</v>
      </c>
      <c r="R546" t="s">
        <v>8327</v>
      </c>
      <c r="S546" s="13">
        <f t="shared" si="34"/>
        <v>42525.656944444447</v>
      </c>
      <c r="T546" s="13">
        <f t="shared" si="35"/>
        <v>42555.656944444447</v>
      </c>
      <c r="U546">
        <f t="array" ref="U546">MEDIAN(IF($R546=$R$1:$R$5000,IF($G546=$G$1:$G$5000,IF($F546=$F$1:$F$5000,$D$1:$D$5000))))</f>
        <v>11000</v>
      </c>
      <c r="V546">
        <f t="array" ref="V546">MEDIAN(IF($R546=$R$1:$R$5000,IF($G546=$G$1:$G$5000,IF($F546=$F$1:$F$5000,$E$1:$E$5000))))</f>
        <v>25.5</v>
      </c>
    </row>
    <row r="547" spans="1:22" ht="58" hidden="1" x14ac:dyDescent="0.35">
      <c r="A547">
        <v>545</v>
      </c>
      <c r="B547" s="3" t="s">
        <v>546</v>
      </c>
      <c r="C547" s="9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t="s">
        <v>8326</v>
      </c>
      <c r="R547" t="s">
        <v>8327</v>
      </c>
      <c r="S547" s="13">
        <f t="shared" si="34"/>
        <v>42283.592465277776</v>
      </c>
      <c r="T547" s="13">
        <f t="shared" si="35"/>
        <v>42323.634131944447</v>
      </c>
      <c r="U547">
        <f t="array" ref="U547">MEDIAN(IF($R547=$R$1:$R$5000,IF($G547=$G$1:$G$5000,IF($F547=$F$1:$F$5000,$D$1:$D$5000))))</f>
        <v>34000</v>
      </c>
      <c r="V547">
        <f t="array" ref="V547">MEDIAN(IF($R547=$R$1:$R$5000,IF($G547=$G$1:$G$5000,IF($F547=$F$1:$F$5000,$E$1:$E$5000))))</f>
        <v>6846.5</v>
      </c>
    </row>
    <row r="548" spans="1:22" ht="43.5" hidden="1" x14ac:dyDescent="0.35">
      <c r="A548">
        <v>546</v>
      </c>
      <c r="B548" s="3" t="s">
        <v>547</v>
      </c>
      <c r="C548" s="9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t="s">
        <v>8326</v>
      </c>
      <c r="R548" t="s">
        <v>8327</v>
      </c>
      <c r="S548" s="13">
        <f t="shared" si="34"/>
        <v>42249.667997685188</v>
      </c>
      <c r="T548" s="13">
        <f t="shared" si="35"/>
        <v>42294.667997685188</v>
      </c>
      <c r="U548">
        <f t="array" ref="U548">MEDIAN(IF($R548=$R$1:$R$5000,IF($G548=$G$1:$G$5000,IF($F548=$F$1:$F$5000,$D$1:$D$5000))))</f>
        <v>11000</v>
      </c>
      <c r="V548">
        <f t="array" ref="V548">MEDIAN(IF($R548=$R$1:$R$5000,IF($G548=$G$1:$G$5000,IF($F548=$F$1:$F$5000,$E$1:$E$5000))))</f>
        <v>25.5</v>
      </c>
    </row>
    <row r="549" spans="1:22" ht="58" hidden="1" x14ac:dyDescent="0.35">
      <c r="A549">
        <v>547</v>
      </c>
      <c r="B549" s="3" t="s">
        <v>548</v>
      </c>
      <c r="C549" s="9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t="s">
        <v>8326</v>
      </c>
      <c r="R549" t="s">
        <v>8327</v>
      </c>
      <c r="S549" s="13">
        <f t="shared" si="34"/>
        <v>42380.696342592593</v>
      </c>
      <c r="T549" s="13">
        <f t="shared" si="35"/>
        <v>42410.696342592593</v>
      </c>
      <c r="U549">
        <f t="array" ref="U549">MEDIAN(IF($R549=$R$1:$R$5000,IF($G549=$G$1:$G$5000,IF($F549=$F$1:$F$5000,$D$1:$D$5000))))</f>
        <v>8250</v>
      </c>
      <c r="V549">
        <f t="array" ref="V549">MEDIAN(IF($R549=$R$1:$R$5000,IF($G549=$G$1:$G$5000,IF($F549=$F$1:$F$5000,$E$1:$E$5000))))</f>
        <v>11.5</v>
      </c>
    </row>
    <row r="550" spans="1:22" ht="43.5" hidden="1" x14ac:dyDescent="0.35">
      <c r="A550">
        <v>548</v>
      </c>
      <c r="B550" s="3" t="s">
        <v>549</v>
      </c>
      <c r="C550" s="9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t="s">
        <v>8326</v>
      </c>
      <c r="R550" t="s">
        <v>8327</v>
      </c>
      <c r="S550" s="13">
        <f t="shared" si="34"/>
        <v>42276.903333333335</v>
      </c>
      <c r="T550" s="13">
        <f t="shared" si="35"/>
        <v>42306.903333333335</v>
      </c>
      <c r="U550">
        <f t="array" ref="U550">MEDIAN(IF($R550=$R$1:$R$5000,IF($G550=$G$1:$G$5000,IF($F550=$F$1:$F$5000,$D$1:$D$5000))))</f>
        <v>8250</v>
      </c>
      <c r="V550">
        <f t="array" ref="V550">MEDIAN(IF($R550=$R$1:$R$5000,IF($G550=$G$1:$G$5000,IF($F550=$F$1:$F$5000,$E$1:$E$5000))))</f>
        <v>11.5</v>
      </c>
    </row>
    <row r="551" spans="1:22" ht="58" hidden="1" x14ac:dyDescent="0.35">
      <c r="A551">
        <v>549</v>
      </c>
      <c r="B551" s="3" t="s">
        <v>550</v>
      </c>
      <c r="C551" s="9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t="s">
        <v>8326</v>
      </c>
      <c r="R551" t="s">
        <v>8327</v>
      </c>
      <c r="S551" s="13">
        <f t="shared" si="34"/>
        <v>42163.636828703704</v>
      </c>
      <c r="T551" s="13">
        <f t="shared" si="35"/>
        <v>42193.636828703704</v>
      </c>
      <c r="U551">
        <f t="array" ref="U551">MEDIAN(IF($R551=$R$1:$R$5000,IF($G551=$G$1:$G$5000,IF($F551=$F$1:$F$5000,$D$1:$D$5000))))</f>
        <v>8250</v>
      </c>
      <c r="V551">
        <f t="array" ref="V551">MEDIAN(IF($R551=$R$1:$R$5000,IF($G551=$G$1:$G$5000,IF($F551=$F$1:$F$5000,$E$1:$E$5000))))</f>
        <v>11.5</v>
      </c>
    </row>
    <row r="552" spans="1:22" ht="43.5" hidden="1" x14ac:dyDescent="0.35">
      <c r="A552">
        <v>550</v>
      </c>
      <c r="B552" s="3" t="s">
        <v>551</v>
      </c>
      <c r="C552" s="9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t="s">
        <v>8326</v>
      </c>
      <c r="R552" t="s">
        <v>8327</v>
      </c>
      <c r="S552" s="13">
        <f t="shared" si="34"/>
        <v>42753.678761574076</v>
      </c>
      <c r="T552" s="13">
        <f t="shared" si="35"/>
        <v>42766.208333333328</v>
      </c>
      <c r="U552">
        <f t="array" ref="U552">MEDIAN(IF($R552=$R$1:$R$5000,IF($G552=$G$1:$G$5000,IF($F552=$F$1:$F$5000,$D$1:$D$5000))))</f>
        <v>30000</v>
      </c>
      <c r="V552">
        <f t="array" ref="V552">MEDIAN(IF($R552=$R$1:$R$5000,IF($G552=$G$1:$G$5000,IF($F552=$F$1:$F$5000,$E$1:$E$5000))))</f>
        <v>20</v>
      </c>
    </row>
    <row r="553" spans="1:22" ht="43.5" hidden="1" x14ac:dyDescent="0.35">
      <c r="A553">
        <v>551</v>
      </c>
      <c r="B553" s="3" t="s">
        <v>552</v>
      </c>
      <c r="C553" s="9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t="s">
        <v>8326</v>
      </c>
      <c r="R553" t="s">
        <v>8327</v>
      </c>
      <c r="S553" s="13">
        <f t="shared" si="34"/>
        <v>42173.275740740741</v>
      </c>
      <c r="T553" s="13">
        <f t="shared" si="35"/>
        <v>42217.745138888888</v>
      </c>
      <c r="U553">
        <f t="array" ref="U553">MEDIAN(IF($R553=$R$1:$R$5000,IF($G553=$G$1:$G$5000,IF($F553=$F$1:$F$5000,$D$1:$D$5000))))</f>
        <v>11000</v>
      </c>
      <c r="V553">
        <f t="array" ref="V553">MEDIAN(IF($R553=$R$1:$R$5000,IF($G553=$G$1:$G$5000,IF($F553=$F$1:$F$5000,$E$1:$E$5000))))</f>
        <v>25.5</v>
      </c>
    </row>
    <row r="554" spans="1:22" ht="43.5" hidden="1" x14ac:dyDescent="0.35">
      <c r="A554">
        <v>552</v>
      </c>
      <c r="B554" s="3" t="s">
        <v>553</v>
      </c>
      <c r="C554" s="9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t="s">
        <v>8326</v>
      </c>
      <c r="R554" t="s">
        <v>8327</v>
      </c>
      <c r="S554" s="13">
        <f t="shared" si="34"/>
        <v>42318.616851851853</v>
      </c>
      <c r="T554" s="13">
        <f t="shared" si="35"/>
        <v>42378.616851851853</v>
      </c>
      <c r="U554">
        <f t="array" ref="U554">MEDIAN(IF($R554=$R$1:$R$5000,IF($G554=$G$1:$G$5000,IF($F554=$F$1:$F$5000,$D$1:$D$5000))))</f>
        <v>30000</v>
      </c>
      <c r="V554">
        <f t="array" ref="V554">MEDIAN(IF($R554=$R$1:$R$5000,IF($G554=$G$1:$G$5000,IF($F554=$F$1:$F$5000,$E$1:$E$5000))))</f>
        <v>20</v>
      </c>
    </row>
    <row r="555" spans="1:22" ht="43.5" hidden="1" x14ac:dyDescent="0.35">
      <c r="A555">
        <v>553</v>
      </c>
      <c r="B555" s="3" t="s">
        <v>554</v>
      </c>
      <c r="C555" s="9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t="s">
        <v>8326</v>
      </c>
      <c r="R555" t="s">
        <v>8327</v>
      </c>
      <c r="S555" s="13">
        <f t="shared" si="34"/>
        <v>41927.71980324074</v>
      </c>
      <c r="T555" s="13">
        <f t="shared" si="35"/>
        <v>41957.761469907404</v>
      </c>
      <c r="U555">
        <f t="array" ref="U555">MEDIAN(IF($R555=$R$1:$R$5000,IF($G555=$G$1:$G$5000,IF($F555=$F$1:$F$5000,$D$1:$D$5000))))</f>
        <v>11000</v>
      </c>
      <c r="V555">
        <f t="array" ref="V555">MEDIAN(IF($R555=$R$1:$R$5000,IF($G555=$G$1:$G$5000,IF($F555=$F$1:$F$5000,$E$1:$E$5000))))</f>
        <v>25.5</v>
      </c>
    </row>
    <row r="556" spans="1:22" ht="43.5" hidden="1" x14ac:dyDescent="0.35">
      <c r="A556">
        <v>554</v>
      </c>
      <c r="B556" s="3" t="s">
        <v>555</v>
      </c>
      <c r="C556" s="9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t="s">
        <v>8326</v>
      </c>
      <c r="R556" t="s">
        <v>8327</v>
      </c>
      <c r="S556" s="13">
        <f t="shared" si="34"/>
        <v>41901.684861111113</v>
      </c>
      <c r="T556" s="13">
        <f t="shared" si="35"/>
        <v>41931.684861111113</v>
      </c>
      <c r="U556">
        <f t="array" ref="U556">MEDIAN(IF($R556=$R$1:$R$5000,IF($G556=$G$1:$G$5000,IF($F556=$F$1:$F$5000,$D$1:$D$5000))))</f>
        <v>11000</v>
      </c>
      <c r="V556">
        <f t="array" ref="V556">MEDIAN(IF($R556=$R$1:$R$5000,IF($G556=$G$1:$G$5000,IF($F556=$F$1:$F$5000,$E$1:$E$5000))))</f>
        <v>25.5</v>
      </c>
    </row>
    <row r="557" spans="1:22" ht="43.5" hidden="1" x14ac:dyDescent="0.35">
      <c r="A557">
        <v>555</v>
      </c>
      <c r="B557" s="3" t="s">
        <v>556</v>
      </c>
      <c r="C557" s="9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t="s">
        <v>8326</v>
      </c>
      <c r="R557" t="s">
        <v>8327</v>
      </c>
      <c r="S557" s="13">
        <f t="shared" si="34"/>
        <v>42503.353506944448</v>
      </c>
      <c r="T557" s="13">
        <f t="shared" si="35"/>
        <v>42533.353506944448</v>
      </c>
      <c r="U557">
        <f t="array" ref="U557">MEDIAN(IF($R557=$R$1:$R$5000,IF($G557=$G$1:$G$5000,IF($F557=$F$1:$F$5000,$D$1:$D$5000))))</f>
        <v>8250</v>
      </c>
      <c r="V557">
        <f t="array" ref="V557">MEDIAN(IF($R557=$R$1:$R$5000,IF($G557=$G$1:$G$5000,IF($F557=$F$1:$F$5000,$E$1:$E$5000))))</f>
        <v>11.5</v>
      </c>
    </row>
    <row r="558" spans="1:22" ht="29" hidden="1" x14ac:dyDescent="0.35">
      <c r="A558">
        <v>556</v>
      </c>
      <c r="B558" s="3" t="s">
        <v>557</v>
      </c>
      <c r="C558" s="9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t="s">
        <v>8326</v>
      </c>
      <c r="R558" t="s">
        <v>8327</v>
      </c>
      <c r="S558" s="13">
        <f t="shared" si="34"/>
        <v>42345.860150462962</v>
      </c>
      <c r="T558" s="13">
        <f t="shared" si="35"/>
        <v>42375.860150462962</v>
      </c>
      <c r="U558">
        <f t="array" ref="U558">MEDIAN(IF($R558=$R$1:$R$5000,IF($G558=$G$1:$G$5000,IF($F558=$F$1:$F$5000,$D$1:$D$5000))))</f>
        <v>11000</v>
      </c>
      <c r="V558">
        <f t="array" ref="V558">MEDIAN(IF($R558=$R$1:$R$5000,IF($G558=$G$1:$G$5000,IF($F558=$F$1:$F$5000,$E$1:$E$5000))))</f>
        <v>25.5</v>
      </c>
    </row>
    <row r="559" spans="1:22" ht="43.5" hidden="1" x14ac:dyDescent="0.35">
      <c r="A559">
        <v>557</v>
      </c>
      <c r="B559" s="3" t="s">
        <v>558</v>
      </c>
      <c r="C559" s="9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t="s">
        <v>8326</v>
      </c>
      <c r="R559" t="s">
        <v>8327</v>
      </c>
      <c r="S559" s="13">
        <f t="shared" si="34"/>
        <v>42676.942164351851</v>
      </c>
      <c r="T559" s="13">
        <f t="shared" si="35"/>
        <v>42706.983831018515</v>
      </c>
      <c r="U559">
        <f t="array" ref="U559">MEDIAN(IF($R559=$R$1:$R$5000,IF($G559=$G$1:$G$5000,IF($F559=$F$1:$F$5000,$D$1:$D$5000))))</f>
        <v>105000</v>
      </c>
      <c r="V559">
        <f t="array" ref="V559">MEDIAN(IF($R559=$R$1:$R$5000,IF($G559=$G$1:$G$5000,IF($F559=$F$1:$F$5000,$E$1:$E$5000))))</f>
        <v>812.5</v>
      </c>
    </row>
    <row r="560" spans="1:22" ht="43.5" hidden="1" x14ac:dyDescent="0.35">
      <c r="A560">
        <v>558</v>
      </c>
      <c r="B560" s="3" t="s">
        <v>559</v>
      </c>
      <c r="C560" s="9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t="s">
        <v>8326</v>
      </c>
      <c r="R560" t="s">
        <v>8327</v>
      </c>
      <c r="S560" s="13">
        <f t="shared" si="34"/>
        <v>42057.883159722223</v>
      </c>
      <c r="T560" s="13">
        <f t="shared" si="35"/>
        <v>42087.841493055559</v>
      </c>
      <c r="U560">
        <f t="array" ref="U560">MEDIAN(IF($R560=$R$1:$R$5000,IF($G560=$G$1:$G$5000,IF($F560=$F$1:$F$5000,$D$1:$D$5000))))</f>
        <v>11000</v>
      </c>
      <c r="V560">
        <f t="array" ref="V560">MEDIAN(IF($R560=$R$1:$R$5000,IF($G560=$G$1:$G$5000,IF($F560=$F$1:$F$5000,$E$1:$E$5000))))</f>
        <v>25.5</v>
      </c>
    </row>
    <row r="561" spans="1:22" ht="58" hidden="1" x14ac:dyDescent="0.35">
      <c r="A561">
        <v>559</v>
      </c>
      <c r="B561" s="3" t="s">
        <v>560</v>
      </c>
      <c r="C561" s="9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t="s">
        <v>8326</v>
      </c>
      <c r="R561" t="s">
        <v>8327</v>
      </c>
      <c r="S561" s="13">
        <f t="shared" si="34"/>
        <v>42321.283101851848</v>
      </c>
      <c r="T561" s="13">
        <f t="shared" si="35"/>
        <v>42351.283101851848</v>
      </c>
      <c r="U561">
        <f t="array" ref="U561">MEDIAN(IF($R561=$R$1:$R$5000,IF($G561=$G$1:$G$5000,IF($F561=$F$1:$F$5000,$D$1:$D$5000))))</f>
        <v>11000</v>
      </c>
      <c r="V561">
        <f t="array" ref="V561">MEDIAN(IF($R561=$R$1:$R$5000,IF($G561=$G$1:$G$5000,IF($F561=$F$1:$F$5000,$E$1:$E$5000))))</f>
        <v>25.5</v>
      </c>
    </row>
    <row r="562" spans="1:22" ht="43.5" hidden="1" x14ac:dyDescent="0.35">
      <c r="A562">
        <v>560</v>
      </c>
      <c r="B562" s="3" t="s">
        <v>561</v>
      </c>
      <c r="C562" s="9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t="s">
        <v>8326</v>
      </c>
      <c r="R562" t="s">
        <v>8327</v>
      </c>
      <c r="S562" s="13">
        <f t="shared" si="34"/>
        <v>41960.771354166667</v>
      </c>
      <c r="T562" s="13">
        <f t="shared" si="35"/>
        <v>41990.771354166667</v>
      </c>
      <c r="U562">
        <f t="array" ref="U562">MEDIAN(IF($R562=$R$1:$R$5000,IF($G562=$G$1:$G$5000,IF($F562=$F$1:$F$5000,$D$1:$D$5000))))</f>
        <v>30000</v>
      </c>
      <c r="V562">
        <f t="array" ref="V562">MEDIAN(IF($R562=$R$1:$R$5000,IF($G562=$G$1:$G$5000,IF($F562=$F$1:$F$5000,$E$1:$E$5000))))</f>
        <v>20</v>
      </c>
    </row>
    <row r="563" spans="1:22" ht="43.5" hidden="1" x14ac:dyDescent="0.35">
      <c r="A563">
        <v>561</v>
      </c>
      <c r="B563" s="3" t="s">
        <v>562</v>
      </c>
      <c r="C563" s="9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t="s">
        <v>8326</v>
      </c>
      <c r="R563" t="s">
        <v>8327</v>
      </c>
      <c r="S563" s="13">
        <f t="shared" si="34"/>
        <v>42268.658715277779</v>
      </c>
      <c r="T563" s="13">
        <f t="shared" si="35"/>
        <v>42303.658715277779</v>
      </c>
      <c r="U563">
        <f t="array" ref="U563">MEDIAN(IF($R563=$R$1:$R$5000,IF($G563=$G$1:$G$5000,IF($F563=$F$1:$F$5000,$D$1:$D$5000))))</f>
        <v>11000</v>
      </c>
      <c r="V563">
        <f t="array" ref="V563">MEDIAN(IF($R563=$R$1:$R$5000,IF($G563=$G$1:$G$5000,IF($F563=$F$1:$F$5000,$E$1:$E$5000))))</f>
        <v>25.5</v>
      </c>
    </row>
    <row r="564" spans="1:22" ht="43.5" hidden="1" x14ac:dyDescent="0.35">
      <c r="A564">
        <v>562</v>
      </c>
      <c r="B564" s="3" t="s">
        <v>563</v>
      </c>
      <c r="C564" s="9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t="s">
        <v>8326</v>
      </c>
      <c r="R564" t="s">
        <v>8327</v>
      </c>
      <c r="S564" s="13">
        <f t="shared" si="34"/>
        <v>42692.389062500006</v>
      </c>
      <c r="T564" s="13">
        <f t="shared" si="35"/>
        <v>42722.389062500006</v>
      </c>
      <c r="U564">
        <f t="array" ref="U564">MEDIAN(IF($R564=$R$1:$R$5000,IF($G564=$G$1:$G$5000,IF($F564=$F$1:$F$5000,$D$1:$D$5000))))</f>
        <v>50000</v>
      </c>
      <c r="V564">
        <f t="array" ref="V564">MEDIAN(IF($R564=$R$1:$R$5000,IF($G564=$G$1:$G$5000,IF($F564=$F$1:$F$5000,$E$1:$E$5000))))</f>
        <v>0</v>
      </c>
    </row>
    <row r="565" spans="1:22" ht="43.5" hidden="1" x14ac:dyDescent="0.35">
      <c r="A565">
        <v>563</v>
      </c>
      <c r="B565" s="3" t="s">
        <v>564</v>
      </c>
      <c r="C565" s="9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t="s">
        <v>8326</v>
      </c>
      <c r="R565" t="s">
        <v>8327</v>
      </c>
      <c r="S565" s="13">
        <f t="shared" si="34"/>
        <v>42022.069988425923</v>
      </c>
      <c r="T565" s="13">
        <f t="shared" si="35"/>
        <v>42052.069988425923</v>
      </c>
      <c r="U565">
        <f t="array" ref="U565">MEDIAN(IF($R565=$R$1:$R$5000,IF($G565=$G$1:$G$5000,IF($F565=$F$1:$F$5000,$D$1:$D$5000))))</f>
        <v>48500</v>
      </c>
      <c r="V565">
        <f t="array" ref="V565">MEDIAN(IF($R565=$R$1:$R$5000,IF($G565=$G$1:$G$5000,IF($F565=$F$1:$F$5000,$E$1:$E$5000))))</f>
        <v>69</v>
      </c>
    </row>
    <row r="566" spans="1:22" ht="58" hidden="1" x14ac:dyDescent="0.35">
      <c r="A566">
        <v>564</v>
      </c>
      <c r="B566" s="3" t="s">
        <v>565</v>
      </c>
      <c r="C566" s="9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t="s">
        <v>8326</v>
      </c>
      <c r="R566" t="s">
        <v>8327</v>
      </c>
      <c r="S566" s="13">
        <f t="shared" si="34"/>
        <v>42411.942997685182</v>
      </c>
      <c r="T566" s="13">
        <f t="shared" si="35"/>
        <v>42441.942997685182</v>
      </c>
      <c r="U566">
        <f t="array" ref="U566">MEDIAN(IF($R566=$R$1:$R$5000,IF($G566=$G$1:$G$5000,IF($F566=$F$1:$F$5000,$D$1:$D$5000))))</f>
        <v>34000</v>
      </c>
      <c r="V566">
        <f t="array" ref="V566">MEDIAN(IF($R566=$R$1:$R$5000,IF($G566=$G$1:$G$5000,IF($F566=$F$1:$F$5000,$E$1:$E$5000))))</f>
        <v>6846.5</v>
      </c>
    </row>
    <row r="567" spans="1:22" ht="43.5" hidden="1" x14ac:dyDescent="0.35">
      <c r="A567">
        <v>565</v>
      </c>
      <c r="B567" s="3" t="s">
        <v>566</v>
      </c>
      <c r="C567" s="9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t="s">
        <v>8326</v>
      </c>
      <c r="R567" t="s">
        <v>8327</v>
      </c>
      <c r="S567" s="13">
        <f t="shared" si="34"/>
        <v>42165.785289351858</v>
      </c>
      <c r="T567" s="13">
        <f t="shared" si="35"/>
        <v>42195.785289351858</v>
      </c>
      <c r="U567">
        <f t="array" ref="U567">MEDIAN(IF($R567=$R$1:$R$5000,IF($G567=$G$1:$G$5000,IF($F567=$F$1:$F$5000,$D$1:$D$5000))))</f>
        <v>8250</v>
      </c>
      <c r="V567">
        <f t="array" ref="V567">MEDIAN(IF($R567=$R$1:$R$5000,IF($G567=$G$1:$G$5000,IF($F567=$F$1:$F$5000,$E$1:$E$5000))))</f>
        <v>11.5</v>
      </c>
    </row>
    <row r="568" spans="1:22" ht="43.5" hidden="1" x14ac:dyDescent="0.35">
      <c r="A568">
        <v>566</v>
      </c>
      <c r="B568" s="3" t="s">
        <v>567</v>
      </c>
      <c r="C568" s="9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t="s">
        <v>8326</v>
      </c>
      <c r="R568" t="s">
        <v>8327</v>
      </c>
      <c r="S568" s="13">
        <f t="shared" si="34"/>
        <v>42535.68440972222</v>
      </c>
      <c r="T568" s="13">
        <f t="shared" si="35"/>
        <v>42565.68440972222</v>
      </c>
      <c r="U568">
        <f t="array" ref="U568">MEDIAN(IF($R568=$R$1:$R$5000,IF($G568=$G$1:$G$5000,IF($F568=$F$1:$F$5000,$D$1:$D$5000))))</f>
        <v>11000</v>
      </c>
      <c r="V568">
        <f t="array" ref="V568">MEDIAN(IF($R568=$R$1:$R$5000,IF($G568=$G$1:$G$5000,IF($F568=$F$1:$F$5000,$E$1:$E$5000))))</f>
        <v>25.5</v>
      </c>
    </row>
    <row r="569" spans="1:22" ht="43.5" hidden="1" x14ac:dyDescent="0.35">
      <c r="A569">
        <v>567</v>
      </c>
      <c r="B569" s="3" t="s">
        <v>568</v>
      </c>
      <c r="C569" s="9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t="s">
        <v>8326</v>
      </c>
      <c r="R569" t="s">
        <v>8327</v>
      </c>
      <c r="S569" s="13">
        <f t="shared" si="34"/>
        <v>41975.842523148152</v>
      </c>
      <c r="T569" s="13">
        <f t="shared" si="35"/>
        <v>42005.842523148152</v>
      </c>
      <c r="U569">
        <f t="array" ref="U569">MEDIAN(IF($R569=$R$1:$R$5000,IF($G569=$G$1:$G$5000,IF($F569=$F$1:$F$5000,$D$1:$D$5000))))</f>
        <v>11000</v>
      </c>
      <c r="V569">
        <f t="array" ref="V569">MEDIAN(IF($R569=$R$1:$R$5000,IF($G569=$G$1:$G$5000,IF($F569=$F$1:$F$5000,$E$1:$E$5000))))</f>
        <v>25.5</v>
      </c>
    </row>
    <row r="570" spans="1:22" ht="58" hidden="1" x14ac:dyDescent="0.35">
      <c r="A570">
        <v>568</v>
      </c>
      <c r="B570" s="3" t="s">
        <v>569</v>
      </c>
      <c r="C570" s="9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t="s">
        <v>8326</v>
      </c>
      <c r="R570" t="s">
        <v>8327</v>
      </c>
      <c r="S570" s="13">
        <f t="shared" si="34"/>
        <v>42348.9215625</v>
      </c>
      <c r="T570" s="13">
        <f t="shared" si="35"/>
        <v>42385.458333333328</v>
      </c>
      <c r="U570">
        <f t="array" ref="U570">MEDIAN(IF($R570=$R$1:$R$5000,IF($G570=$G$1:$G$5000,IF($F570=$F$1:$F$5000,$D$1:$D$5000))))</f>
        <v>24500</v>
      </c>
      <c r="V570">
        <f t="array" ref="V570">MEDIAN(IF($R570=$R$1:$R$5000,IF($G570=$G$1:$G$5000,IF($F570=$F$1:$F$5000,$E$1:$E$5000))))</f>
        <v>245</v>
      </c>
    </row>
    <row r="571" spans="1:22" ht="43.5" hidden="1" x14ac:dyDescent="0.35">
      <c r="A571">
        <v>569</v>
      </c>
      <c r="B571" s="3" t="s">
        <v>570</v>
      </c>
      <c r="C571" s="9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t="s">
        <v>8326</v>
      </c>
      <c r="R571" t="s">
        <v>8327</v>
      </c>
      <c r="S571" s="13">
        <f t="shared" si="34"/>
        <v>42340.847361111111</v>
      </c>
      <c r="T571" s="13">
        <f t="shared" si="35"/>
        <v>42370.847361111111</v>
      </c>
      <c r="U571">
        <f t="array" ref="U571">MEDIAN(IF($R571=$R$1:$R$5000,IF($G571=$G$1:$G$5000,IF($F571=$F$1:$F$5000,$D$1:$D$5000))))</f>
        <v>30000</v>
      </c>
      <c r="V571">
        <f t="array" ref="V571">MEDIAN(IF($R571=$R$1:$R$5000,IF($G571=$G$1:$G$5000,IF($F571=$F$1:$F$5000,$E$1:$E$5000))))</f>
        <v>20</v>
      </c>
    </row>
    <row r="572" spans="1:22" ht="29" hidden="1" x14ac:dyDescent="0.35">
      <c r="A572">
        <v>570</v>
      </c>
      <c r="B572" s="3" t="s">
        <v>571</v>
      </c>
      <c r="C572" s="9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t="s">
        <v>8326</v>
      </c>
      <c r="R572" t="s">
        <v>8327</v>
      </c>
      <c r="S572" s="13">
        <f t="shared" si="34"/>
        <v>42388.798252314817</v>
      </c>
      <c r="T572" s="13">
        <f t="shared" si="35"/>
        <v>42418.798252314817</v>
      </c>
      <c r="U572">
        <f t="array" ref="U572">MEDIAN(IF($R572=$R$1:$R$5000,IF($G572=$G$1:$G$5000,IF($F572=$F$1:$F$5000,$D$1:$D$5000))))</f>
        <v>11000</v>
      </c>
      <c r="V572">
        <f t="array" ref="V572">MEDIAN(IF($R572=$R$1:$R$5000,IF($G572=$G$1:$G$5000,IF($F572=$F$1:$F$5000,$E$1:$E$5000))))</f>
        <v>25.5</v>
      </c>
    </row>
    <row r="573" spans="1:22" ht="43.5" hidden="1" x14ac:dyDescent="0.35">
      <c r="A573">
        <v>571</v>
      </c>
      <c r="B573" s="3" t="s">
        <v>572</v>
      </c>
      <c r="C573" s="9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t="s">
        <v>8326</v>
      </c>
      <c r="R573" t="s">
        <v>8327</v>
      </c>
      <c r="S573" s="13">
        <f t="shared" si="34"/>
        <v>42192.816238425927</v>
      </c>
      <c r="T573" s="13">
        <f t="shared" si="35"/>
        <v>42212.165972222225</v>
      </c>
      <c r="U573">
        <f t="array" ref="U573">MEDIAN(IF($R573=$R$1:$R$5000,IF($G573=$G$1:$G$5000,IF($F573=$F$1:$F$5000,$D$1:$D$5000))))</f>
        <v>11000</v>
      </c>
      <c r="V573">
        <f t="array" ref="V573">MEDIAN(IF($R573=$R$1:$R$5000,IF($G573=$G$1:$G$5000,IF($F573=$F$1:$F$5000,$E$1:$E$5000))))</f>
        <v>25.5</v>
      </c>
    </row>
    <row r="574" spans="1:22" ht="43.5" hidden="1" x14ac:dyDescent="0.35">
      <c r="A574">
        <v>572</v>
      </c>
      <c r="B574" s="3" t="s">
        <v>573</v>
      </c>
      <c r="C574" s="9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t="s">
        <v>8326</v>
      </c>
      <c r="R574" t="s">
        <v>8327</v>
      </c>
      <c r="S574" s="13">
        <f t="shared" si="34"/>
        <v>42282.71629629629</v>
      </c>
      <c r="T574" s="13">
        <f t="shared" si="35"/>
        <v>42312.757962962962</v>
      </c>
      <c r="U574">
        <f t="array" ref="U574">MEDIAN(IF($R574=$R$1:$R$5000,IF($G574=$G$1:$G$5000,IF($F574=$F$1:$F$5000,$D$1:$D$5000))))</f>
        <v>11000</v>
      </c>
      <c r="V574">
        <f t="array" ref="V574">MEDIAN(IF($R574=$R$1:$R$5000,IF($G574=$G$1:$G$5000,IF($F574=$F$1:$F$5000,$E$1:$E$5000))))</f>
        <v>25.5</v>
      </c>
    </row>
    <row r="575" spans="1:22" ht="58" hidden="1" x14ac:dyDescent="0.35">
      <c r="A575">
        <v>573</v>
      </c>
      <c r="B575" s="3" t="s">
        <v>574</v>
      </c>
      <c r="C575" s="9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t="s">
        <v>8326</v>
      </c>
      <c r="R575" t="s">
        <v>8327</v>
      </c>
      <c r="S575" s="13">
        <f t="shared" si="34"/>
        <v>41963.050127314811</v>
      </c>
      <c r="T575" s="13">
        <f t="shared" si="35"/>
        <v>42022.05</v>
      </c>
      <c r="U575">
        <f t="array" ref="U575">MEDIAN(IF($R575=$R$1:$R$5000,IF($G575=$G$1:$G$5000,IF($F575=$F$1:$F$5000,$D$1:$D$5000))))</f>
        <v>11000</v>
      </c>
      <c r="V575">
        <f t="array" ref="V575">MEDIAN(IF($R575=$R$1:$R$5000,IF($G575=$G$1:$G$5000,IF($F575=$F$1:$F$5000,$E$1:$E$5000))))</f>
        <v>25.5</v>
      </c>
    </row>
    <row r="576" spans="1:22" ht="43.5" hidden="1" x14ac:dyDescent="0.35">
      <c r="A576">
        <v>574</v>
      </c>
      <c r="B576" s="3" t="s">
        <v>575</v>
      </c>
      <c r="C576" s="9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t="s">
        <v>8326</v>
      </c>
      <c r="R576" t="s">
        <v>8327</v>
      </c>
      <c r="S576" s="13">
        <f t="shared" si="34"/>
        <v>42632.443368055552</v>
      </c>
      <c r="T576" s="13">
        <f t="shared" si="35"/>
        <v>42662.443368055552</v>
      </c>
      <c r="U576">
        <f t="array" ref="U576">MEDIAN(IF($R576=$R$1:$R$5000,IF($G576=$G$1:$G$5000,IF($F576=$F$1:$F$5000,$D$1:$D$5000))))</f>
        <v>8250</v>
      </c>
      <c r="V576">
        <f t="array" ref="V576">MEDIAN(IF($R576=$R$1:$R$5000,IF($G576=$G$1:$G$5000,IF($F576=$F$1:$F$5000,$E$1:$E$5000))))</f>
        <v>11.5</v>
      </c>
    </row>
    <row r="577" spans="1:22" ht="58" hidden="1" x14ac:dyDescent="0.35">
      <c r="A577">
        <v>575</v>
      </c>
      <c r="B577" s="3" t="s">
        <v>576</v>
      </c>
      <c r="C577" s="9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t="s">
        <v>8326</v>
      </c>
      <c r="R577" t="s">
        <v>8327</v>
      </c>
      <c r="S577" s="13">
        <f t="shared" si="34"/>
        <v>42138.692627314813</v>
      </c>
      <c r="T577" s="13">
        <f t="shared" si="35"/>
        <v>42168.692627314813</v>
      </c>
      <c r="U577">
        <f t="array" ref="U577">MEDIAN(IF($R577=$R$1:$R$5000,IF($G577=$G$1:$G$5000,IF($F577=$F$1:$F$5000,$D$1:$D$5000))))</f>
        <v>105000</v>
      </c>
      <c r="V577">
        <f t="array" ref="V577">MEDIAN(IF($R577=$R$1:$R$5000,IF($G577=$G$1:$G$5000,IF($F577=$F$1:$F$5000,$E$1:$E$5000))))</f>
        <v>812.5</v>
      </c>
    </row>
    <row r="578" spans="1:22" ht="43.5" hidden="1" x14ac:dyDescent="0.35">
      <c r="A578">
        <v>576</v>
      </c>
      <c r="B578" s="3" t="s">
        <v>577</v>
      </c>
      <c r="C578" s="9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t="s">
        <v>8326</v>
      </c>
      <c r="R578" t="s">
        <v>8327</v>
      </c>
      <c r="S578" s="13">
        <f t="shared" si="34"/>
        <v>42031.471666666665</v>
      </c>
      <c r="T578" s="13">
        <f t="shared" si="35"/>
        <v>42091.43</v>
      </c>
      <c r="U578">
        <f t="array" ref="U578">MEDIAN(IF($R578=$R$1:$R$5000,IF($G578=$G$1:$G$5000,IF($F578=$F$1:$F$5000,$D$1:$D$5000))))</f>
        <v>11000</v>
      </c>
      <c r="V578">
        <f t="array" ref="V578">MEDIAN(IF($R578=$R$1:$R$5000,IF($G578=$G$1:$G$5000,IF($F578=$F$1:$F$5000,$E$1:$E$5000))))</f>
        <v>25.5</v>
      </c>
    </row>
    <row r="579" spans="1:22" ht="43.5" hidden="1" x14ac:dyDescent="0.35">
      <c r="A579">
        <v>577</v>
      </c>
      <c r="B579" s="3" t="s">
        <v>578</v>
      </c>
      <c r="C579" s="9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t="s">
        <v>8326</v>
      </c>
      <c r="R579" t="s">
        <v>8327</v>
      </c>
      <c r="S579" s="13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  <c r="U579">
        <f t="array" ref="U579">MEDIAN(IF($R579=$R$1:$R$5000,IF($G579=$G$1:$G$5000,IF($F579=$F$1:$F$5000,$D$1:$D$5000))))</f>
        <v>11000</v>
      </c>
      <c r="V579">
        <f t="array" ref="V579">MEDIAN(IF($R579=$R$1:$R$5000,IF($G579=$G$1:$G$5000,IF($F579=$F$1:$F$5000,$E$1:$E$5000))))</f>
        <v>25.5</v>
      </c>
    </row>
    <row r="580" spans="1:22" ht="29" hidden="1" x14ac:dyDescent="0.35">
      <c r="A580">
        <v>578</v>
      </c>
      <c r="B580" s="3" t="s">
        <v>579</v>
      </c>
      <c r="C580" s="9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t="s">
        <v>8326</v>
      </c>
      <c r="R580" t="s">
        <v>8327</v>
      </c>
      <c r="S580" s="13">
        <f t="shared" si="38"/>
        <v>42230.578622685185</v>
      </c>
      <c r="T580" s="13">
        <f t="shared" si="39"/>
        <v>42254.578622685185</v>
      </c>
      <c r="U580">
        <f t="array" ref="U580">MEDIAN(IF($R580=$R$1:$R$5000,IF($G580=$G$1:$G$5000,IF($F580=$F$1:$F$5000,$D$1:$D$5000))))</f>
        <v>8250</v>
      </c>
      <c r="V580">
        <f t="array" ref="V580">MEDIAN(IF($R580=$R$1:$R$5000,IF($G580=$G$1:$G$5000,IF($F580=$F$1:$F$5000,$E$1:$E$5000))))</f>
        <v>11.5</v>
      </c>
    </row>
    <row r="581" spans="1:22" ht="29" hidden="1" x14ac:dyDescent="0.35">
      <c r="A581">
        <v>579</v>
      </c>
      <c r="B581" s="3" t="s">
        <v>580</v>
      </c>
      <c r="C581" s="9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t="s">
        <v>8326</v>
      </c>
      <c r="R581" t="s">
        <v>8327</v>
      </c>
      <c r="S581" s="13">
        <f t="shared" si="38"/>
        <v>41968.852118055554</v>
      </c>
      <c r="T581" s="13">
        <f t="shared" si="39"/>
        <v>41998.852118055554</v>
      </c>
      <c r="U581">
        <f t="array" ref="U581">MEDIAN(IF($R581=$R$1:$R$5000,IF($G581=$G$1:$G$5000,IF($F581=$F$1:$F$5000,$D$1:$D$5000))))</f>
        <v>11000</v>
      </c>
      <c r="V581">
        <f t="array" ref="V581">MEDIAN(IF($R581=$R$1:$R$5000,IF($G581=$G$1:$G$5000,IF($F581=$F$1:$F$5000,$E$1:$E$5000))))</f>
        <v>25.5</v>
      </c>
    </row>
    <row r="582" spans="1:22" ht="43.5" hidden="1" x14ac:dyDescent="0.35">
      <c r="A582">
        <v>580</v>
      </c>
      <c r="B582" s="3" t="s">
        <v>581</v>
      </c>
      <c r="C582" s="9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t="s">
        <v>8326</v>
      </c>
      <c r="R582" t="s">
        <v>8327</v>
      </c>
      <c r="S582" s="13">
        <f t="shared" si="38"/>
        <v>42605.908182870371</v>
      </c>
      <c r="T582" s="13">
        <f t="shared" si="39"/>
        <v>42635.908182870371</v>
      </c>
      <c r="U582">
        <f t="array" ref="U582">MEDIAN(IF($R582=$R$1:$R$5000,IF($G582=$G$1:$G$5000,IF($F582=$F$1:$F$5000,$D$1:$D$5000))))</f>
        <v>11000</v>
      </c>
      <c r="V582">
        <f t="array" ref="V582">MEDIAN(IF($R582=$R$1:$R$5000,IF($G582=$G$1:$G$5000,IF($F582=$F$1:$F$5000,$E$1:$E$5000))))</f>
        <v>25.5</v>
      </c>
    </row>
    <row r="583" spans="1:22" ht="58" hidden="1" x14ac:dyDescent="0.35">
      <c r="A583">
        <v>581</v>
      </c>
      <c r="B583" s="3" t="s">
        <v>582</v>
      </c>
      <c r="C583" s="9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t="s">
        <v>8326</v>
      </c>
      <c r="R583" t="s">
        <v>8327</v>
      </c>
      <c r="S583" s="13">
        <f t="shared" si="38"/>
        <v>42188.012777777782</v>
      </c>
      <c r="T583" s="13">
        <f t="shared" si="39"/>
        <v>42218.012777777782</v>
      </c>
      <c r="U583">
        <f t="array" ref="U583">MEDIAN(IF($R583=$R$1:$R$5000,IF($G583=$G$1:$G$5000,IF($F583=$F$1:$F$5000,$D$1:$D$5000))))</f>
        <v>11000</v>
      </c>
      <c r="V583">
        <f t="array" ref="V583">MEDIAN(IF($R583=$R$1:$R$5000,IF($G583=$G$1:$G$5000,IF($F583=$F$1:$F$5000,$E$1:$E$5000))))</f>
        <v>25.5</v>
      </c>
    </row>
    <row r="584" spans="1:22" ht="58" hidden="1" x14ac:dyDescent="0.35">
      <c r="A584">
        <v>582</v>
      </c>
      <c r="B584" s="3" t="s">
        <v>583</v>
      </c>
      <c r="C584" s="9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t="s">
        <v>8326</v>
      </c>
      <c r="R584" t="s">
        <v>8327</v>
      </c>
      <c r="S584" s="13">
        <f t="shared" si="38"/>
        <v>42055.739803240736</v>
      </c>
      <c r="T584" s="13">
        <f t="shared" si="39"/>
        <v>42078.75</v>
      </c>
      <c r="U584">
        <f t="array" ref="U584">MEDIAN(IF($R584=$R$1:$R$5000,IF($G584=$G$1:$G$5000,IF($F584=$F$1:$F$5000,$D$1:$D$5000))))</f>
        <v>11000</v>
      </c>
      <c r="V584">
        <f t="array" ref="V584">MEDIAN(IF($R584=$R$1:$R$5000,IF($G584=$G$1:$G$5000,IF($F584=$F$1:$F$5000,$E$1:$E$5000))))</f>
        <v>25.5</v>
      </c>
    </row>
    <row r="585" spans="1:22" ht="43.5" hidden="1" x14ac:dyDescent="0.35">
      <c r="A585">
        <v>583</v>
      </c>
      <c r="B585" s="3" t="s">
        <v>584</v>
      </c>
      <c r="C585" s="9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t="s">
        <v>8326</v>
      </c>
      <c r="R585" t="s">
        <v>8327</v>
      </c>
      <c r="S585" s="13">
        <f t="shared" si="38"/>
        <v>42052.93850694444</v>
      </c>
      <c r="T585" s="13">
        <f t="shared" si="39"/>
        <v>42082.896840277783</v>
      </c>
      <c r="U585">
        <f t="array" ref="U585">MEDIAN(IF($R585=$R$1:$R$5000,IF($G585=$G$1:$G$5000,IF($F585=$F$1:$F$5000,$D$1:$D$5000))))</f>
        <v>11000</v>
      </c>
      <c r="V585">
        <f t="array" ref="V585">MEDIAN(IF($R585=$R$1:$R$5000,IF($G585=$G$1:$G$5000,IF($F585=$F$1:$F$5000,$E$1:$E$5000))))</f>
        <v>25.5</v>
      </c>
    </row>
    <row r="586" spans="1:22" ht="43.5" hidden="1" x14ac:dyDescent="0.35">
      <c r="A586">
        <v>584</v>
      </c>
      <c r="B586" s="3" t="s">
        <v>585</v>
      </c>
      <c r="C586" s="9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t="s">
        <v>8326</v>
      </c>
      <c r="R586" t="s">
        <v>8327</v>
      </c>
      <c r="S586" s="13">
        <f t="shared" si="38"/>
        <v>42049.716620370367</v>
      </c>
      <c r="T586" s="13">
        <f t="shared" si="39"/>
        <v>42079.674953703703</v>
      </c>
      <c r="U586">
        <f t="array" ref="U586">MEDIAN(IF($R586=$R$1:$R$5000,IF($G586=$G$1:$G$5000,IF($F586=$F$1:$F$5000,$D$1:$D$5000))))</f>
        <v>11000</v>
      </c>
      <c r="V586">
        <f t="array" ref="V586">MEDIAN(IF($R586=$R$1:$R$5000,IF($G586=$G$1:$G$5000,IF($F586=$F$1:$F$5000,$E$1:$E$5000))))</f>
        <v>25.5</v>
      </c>
    </row>
    <row r="587" spans="1:22" ht="43.5" hidden="1" x14ac:dyDescent="0.35">
      <c r="A587">
        <v>585</v>
      </c>
      <c r="B587" s="3" t="s">
        <v>586</v>
      </c>
      <c r="C587" s="9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t="s">
        <v>8326</v>
      </c>
      <c r="R587" t="s">
        <v>8327</v>
      </c>
      <c r="S587" s="13">
        <f t="shared" si="38"/>
        <v>42283.3909375</v>
      </c>
      <c r="T587" s="13">
        <f t="shared" si="39"/>
        <v>42339</v>
      </c>
      <c r="U587">
        <f t="array" ref="U587">MEDIAN(IF($R587=$R$1:$R$5000,IF($G587=$G$1:$G$5000,IF($F587=$F$1:$F$5000,$D$1:$D$5000))))</f>
        <v>8250</v>
      </c>
      <c r="V587">
        <f t="array" ref="V587">MEDIAN(IF($R587=$R$1:$R$5000,IF($G587=$G$1:$G$5000,IF($F587=$F$1:$F$5000,$E$1:$E$5000))))</f>
        <v>11.5</v>
      </c>
    </row>
    <row r="588" spans="1:22" ht="43.5" hidden="1" x14ac:dyDescent="0.35">
      <c r="A588">
        <v>586</v>
      </c>
      <c r="B588" s="3" t="s">
        <v>587</v>
      </c>
      <c r="C588" s="9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t="s">
        <v>8326</v>
      </c>
      <c r="R588" t="s">
        <v>8327</v>
      </c>
      <c r="S588" s="13">
        <f t="shared" si="38"/>
        <v>42020.854247685187</v>
      </c>
      <c r="T588" s="13">
        <f t="shared" si="39"/>
        <v>42050.854247685187</v>
      </c>
      <c r="U588">
        <f t="array" ref="U588">MEDIAN(IF($R588=$R$1:$R$5000,IF($G588=$G$1:$G$5000,IF($F588=$F$1:$F$5000,$D$1:$D$5000))))</f>
        <v>11000</v>
      </c>
      <c r="V588">
        <f t="array" ref="V588">MEDIAN(IF($R588=$R$1:$R$5000,IF($G588=$G$1:$G$5000,IF($F588=$F$1:$F$5000,$E$1:$E$5000))))</f>
        <v>25.5</v>
      </c>
    </row>
    <row r="589" spans="1:22" ht="72.5" hidden="1" x14ac:dyDescent="0.35">
      <c r="A589">
        <v>587</v>
      </c>
      <c r="B589" s="3" t="s">
        <v>588</v>
      </c>
      <c r="C589" s="9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t="s">
        <v>8326</v>
      </c>
      <c r="R589" t="s">
        <v>8327</v>
      </c>
      <c r="S589" s="13">
        <f t="shared" si="38"/>
        <v>42080.757326388892</v>
      </c>
      <c r="T589" s="13">
        <f t="shared" si="39"/>
        <v>42110.757326388892</v>
      </c>
      <c r="U589">
        <f t="array" ref="U589">MEDIAN(IF($R589=$R$1:$R$5000,IF($G589=$G$1:$G$5000,IF($F589=$F$1:$F$5000,$D$1:$D$5000))))</f>
        <v>30000</v>
      </c>
      <c r="V589">
        <f t="array" ref="V589">MEDIAN(IF($R589=$R$1:$R$5000,IF($G589=$G$1:$G$5000,IF($F589=$F$1:$F$5000,$E$1:$E$5000))))</f>
        <v>20</v>
      </c>
    </row>
    <row r="590" spans="1:22" ht="43.5" hidden="1" x14ac:dyDescent="0.35">
      <c r="A590">
        <v>588</v>
      </c>
      <c r="B590" s="3" t="s">
        <v>589</v>
      </c>
      <c r="C590" s="9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t="s">
        <v>8326</v>
      </c>
      <c r="R590" t="s">
        <v>8327</v>
      </c>
      <c r="S590" s="13">
        <f t="shared" si="38"/>
        <v>42631.769513888896</v>
      </c>
      <c r="T590" s="13">
        <f t="shared" si="39"/>
        <v>42691.811180555553</v>
      </c>
      <c r="U590">
        <f t="array" ref="U590">MEDIAN(IF($R590=$R$1:$R$5000,IF($G590=$G$1:$G$5000,IF($F590=$F$1:$F$5000,$D$1:$D$5000))))</f>
        <v>9000</v>
      </c>
      <c r="V590">
        <f t="array" ref="V590">MEDIAN(IF($R590=$R$1:$R$5000,IF($G590=$G$1:$G$5000,IF($F590=$F$1:$F$5000,$E$1:$E$5000))))</f>
        <v>301</v>
      </c>
    </row>
    <row r="591" spans="1:22" hidden="1" x14ac:dyDescent="0.35">
      <c r="A591">
        <v>589</v>
      </c>
      <c r="B591" s="3" t="s">
        <v>590</v>
      </c>
      <c r="C591" s="9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t="s">
        <v>8326</v>
      </c>
      <c r="R591" t="s">
        <v>8327</v>
      </c>
      <c r="S591" s="13">
        <f t="shared" si="38"/>
        <v>42178.614571759259</v>
      </c>
      <c r="T591" s="13">
        <f t="shared" si="39"/>
        <v>42193.614571759259</v>
      </c>
      <c r="U591">
        <f t="array" ref="U591">MEDIAN(IF($R591=$R$1:$R$5000,IF($G591=$G$1:$G$5000,IF($F591=$F$1:$F$5000,$D$1:$D$5000))))</f>
        <v>11000</v>
      </c>
      <c r="V591">
        <f t="array" ref="V591">MEDIAN(IF($R591=$R$1:$R$5000,IF($G591=$G$1:$G$5000,IF($F591=$F$1:$F$5000,$E$1:$E$5000))))</f>
        <v>25.5</v>
      </c>
    </row>
    <row r="592" spans="1:22" ht="58" hidden="1" x14ac:dyDescent="0.35">
      <c r="A592">
        <v>590</v>
      </c>
      <c r="B592" s="3" t="s">
        <v>591</v>
      </c>
      <c r="C592" s="9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t="s">
        <v>8326</v>
      </c>
      <c r="R592" t="s">
        <v>8327</v>
      </c>
      <c r="S592" s="13">
        <f t="shared" si="38"/>
        <v>42377.554756944446</v>
      </c>
      <c r="T592" s="13">
        <f t="shared" si="39"/>
        <v>42408.542361111111</v>
      </c>
      <c r="U592">
        <f t="array" ref="U592">MEDIAN(IF($R592=$R$1:$R$5000,IF($G592=$G$1:$G$5000,IF($F592=$F$1:$F$5000,$D$1:$D$5000))))</f>
        <v>8250</v>
      </c>
      <c r="V592">
        <f t="array" ref="V592">MEDIAN(IF($R592=$R$1:$R$5000,IF($G592=$G$1:$G$5000,IF($F592=$F$1:$F$5000,$E$1:$E$5000))))</f>
        <v>11.5</v>
      </c>
    </row>
    <row r="593" spans="1:22" ht="43.5" hidden="1" x14ac:dyDescent="0.35">
      <c r="A593">
        <v>591</v>
      </c>
      <c r="B593" s="3" t="s">
        <v>592</v>
      </c>
      <c r="C593" s="9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t="s">
        <v>8326</v>
      </c>
      <c r="R593" t="s">
        <v>8327</v>
      </c>
      <c r="S593" s="13">
        <f t="shared" si="38"/>
        <v>42177.543171296296</v>
      </c>
      <c r="T593" s="13">
        <f t="shared" si="39"/>
        <v>42207.543171296296</v>
      </c>
      <c r="U593">
        <f t="array" ref="U593">MEDIAN(IF($R593=$R$1:$R$5000,IF($G593=$G$1:$G$5000,IF($F593=$F$1:$F$5000,$D$1:$D$5000))))</f>
        <v>11000</v>
      </c>
      <c r="V593">
        <f t="array" ref="V593">MEDIAN(IF($R593=$R$1:$R$5000,IF($G593=$G$1:$G$5000,IF($F593=$F$1:$F$5000,$E$1:$E$5000))))</f>
        <v>25.5</v>
      </c>
    </row>
    <row r="594" spans="1:22" ht="58" hidden="1" x14ac:dyDescent="0.35">
      <c r="A594">
        <v>592</v>
      </c>
      <c r="B594" s="3" t="s">
        <v>593</v>
      </c>
      <c r="C594" s="9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t="s">
        <v>8326</v>
      </c>
      <c r="R594" t="s">
        <v>8327</v>
      </c>
      <c r="S594" s="13">
        <f t="shared" si="38"/>
        <v>41946.232175925928</v>
      </c>
      <c r="T594" s="13">
        <f t="shared" si="39"/>
        <v>41976.232175925921</v>
      </c>
      <c r="U594">
        <f t="array" ref="U594">MEDIAN(IF($R594=$R$1:$R$5000,IF($G594=$G$1:$G$5000,IF($F594=$F$1:$F$5000,$D$1:$D$5000))))</f>
        <v>11000</v>
      </c>
      <c r="V594">
        <f t="array" ref="V594">MEDIAN(IF($R594=$R$1:$R$5000,IF($G594=$G$1:$G$5000,IF($F594=$F$1:$F$5000,$E$1:$E$5000))))</f>
        <v>25.5</v>
      </c>
    </row>
    <row r="595" spans="1:22" ht="58" hidden="1" x14ac:dyDescent="0.35">
      <c r="A595">
        <v>593</v>
      </c>
      <c r="B595" s="3" t="s">
        <v>594</v>
      </c>
      <c r="C595" s="9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t="s">
        <v>8326</v>
      </c>
      <c r="R595" t="s">
        <v>8327</v>
      </c>
      <c r="S595" s="13">
        <f t="shared" si="38"/>
        <v>42070.677604166667</v>
      </c>
      <c r="T595" s="13">
        <f t="shared" si="39"/>
        <v>42100.635937500003</v>
      </c>
      <c r="U595">
        <f t="array" ref="U595">MEDIAN(IF($R595=$R$1:$R$5000,IF($G595=$G$1:$G$5000,IF($F595=$F$1:$F$5000,$D$1:$D$5000))))</f>
        <v>8250</v>
      </c>
      <c r="V595">
        <f t="array" ref="V595">MEDIAN(IF($R595=$R$1:$R$5000,IF($G595=$G$1:$G$5000,IF($F595=$F$1:$F$5000,$E$1:$E$5000))))</f>
        <v>11.5</v>
      </c>
    </row>
    <row r="596" spans="1:22" ht="29" hidden="1" x14ac:dyDescent="0.35">
      <c r="A596">
        <v>594</v>
      </c>
      <c r="B596" s="3" t="s">
        <v>595</v>
      </c>
      <c r="C596" s="9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t="s">
        <v>8326</v>
      </c>
      <c r="R596" t="s">
        <v>8327</v>
      </c>
      <c r="S596" s="13">
        <f t="shared" si="38"/>
        <v>42446.780162037037</v>
      </c>
      <c r="T596" s="13">
        <f t="shared" si="39"/>
        <v>42476.780162037037</v>
      </c>
      <c r="U596">
        <f t="array" ref="U596">MEDIAN(IF($R596=$R$1:$R$5000,IF($G596=$G$1:$G$5000,IF($F596=$F$1:$F$5000,$D$1:$D$5000))))</f>
        <v>11000</v>
      </c>
      <c r="V596">
        <f t="array" ref="V596">MEDIAN(IF($R596=$R$1:$R$5000,IF($G596=$G$1:$G$5000,IF($F596=$F$1:$F$5000,$E$1:$E$5000))))</f>
        <v>25.5</v>
      </c>
    </row>
    <row r="597" spans="1:22" ht="43.5" hidden="1" x14ac:dyDescent="0.35">
      <c r="A597">
        <v>595</v>
      </c>
      <c r="B597" s="3" t="s">
        <v>596</v>
      </c>
      <c r="C597" s="9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t="s">
        <v>8326</v>
      </c>
      <c r="R597" t="s">
        <v>8327</v>
      </c>
      <c r="S597" s="13">
        <f t="shared" si="38"/>
        <v>42083.069884259254</v>
      </c>
      <c r="T597" s="13">
        <f t="shared" si="39"/>
        <v>42128.069884259254</v>
      </c>
      <c r="U597">
        <f t="array" ref="U597">MEDIAN(IF($R597=$R$1:$R$5000,IF($G597=$G$1:$G$5000,IF($F597=$F$1:$F$5000,$D$1:$D$5000))))</f>
        <v>11000</v>
      </c>
      <c r="V597">
        <f t="array" ref="V597">MEDIAN(IF($R597=$R$1:$R$5000,IF($G597=$G$1:$G$5000,IF($F597=$F$1:$F$5000,$E$1:$E$5000))))</f>
        <v>25.5</v>
      </c>
    </row>
    <row r="598" spans="1:22" ht="43.5" hidden="1" x14ac:dyDescent="0.35">
      <c r="A598">
        <v>596</v>
      </c>
      <c r="B598" s="3" t="s">
        <v>597</v>
      </c>
      <c r="C598" s="9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t="s">
        <v>8326</v>
      </c>
      <c r="R598" t="s">
        <v>8327</v>
      </c>
      <c r="S598" s="13">
        <f t="shared" si="38"/>
        <v>42646.896898148145</v>
      </c>
      <c r="T598" s="13">
        <f t="shared" si="39"/>
        <v>42676.896898148145</v>
      </c>
      <c r="U598">
        <f t="array" ref="U598">MEDIAN(IF($R598=$R$1:$R$5000,IF($G598=$G$1:$G$5000,IF($F598=$F$1:$F$5000,$D$1:$D$5000))))</f>
        <v>11000</v>
      </c>
      <c r="V598">
        <f t="array" ref="V598">MEDIAN(IF($R598=$R$1:$R$5000,IF($G598=$G$1:$G$5000,IF($F598=$F$1:$F$5000,$E$1:$E$5000))))</f>
        <v>25.5</v>
      </c>
    </row>
    <row r="599" spans="1:22" ht="43.5" hidden="1" x14ac:dyDescent="0.35">
      <c r="A599">
        <v>597</v>
      </c>
      <c r="B599" s="3" t="s">
        <v>598</v>
      </c>
      <c r="C599" s="9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t="s">
        <v>8326</v>
      </c>
      <c r="R599" t="s">
        <v>8327</v>
      </c>
      <c r="S599" s="13">
        <f t="shared" si="38"/>
        <v>42545.705266203702</v>
      </c>
      <c r="T599" s="13">
        <f t="shared" si="39"/>
        <v>42582.666666666672</v>
      </c>
      <c r="U599">
        <f t="array" ref="U599">MEDIAN(IF($R599=$R$1:$R$5000,IF($G599=$G$1:$G$5000,IF($F599=$F$1:$F$5000,$D$1:$D$5000))))</f>
        <v>11000</v>
      </c>
      <c r="V599">
        <f t="array" ref="V599">MEDIAN(IF($R599=$R$1:$R$5000,IF($G599=$G$1:$G$5000,IF($F599=$F$1:$F$5000,$E$1:$E$5000))))</f>
        <v>25.5</v>
      </c>
    </row>
    <row r="600" spans="1:22" ht="29" hidden="1" x14ac:dyDescent="0.35">
      <c r="A600">
        <v>598</v>
      </c>
      <c r="B600" s="3" t="s">
        <v>599</v>
      </c>
      <c r="C600" s="9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t="s">
        <v>8326</v>
      </c>
      <c r="R600" t="s">
        <v>8327</v>
      </c>
      <c r="S600" s="13">
        <f t="shared" si="38"/>
        <v>41948.00209490741</v>
      </c>
      <c r="T600" s="13">
        <f t="shared" si="39"/>
        <v>41978.00209490741</v>
      </c>
      <c r="U600">
        <f t="array" ref="U600">MEDIAN(IF($R600=$R$1:$R$5000,IF($G600=$G$1:$G$5000,IF($F600=$F$1:$F$5000,$D$1:$D$5000))))</f>
        <v>11000</v>
      </c>
      <c r="V600">
        <f t="array" ref="V600">MEDIAN(IF($R600=$R$1:$R$5000,IF($G600=$G$1:$G$5000,IF($F600=$F$1:$F$5000,$E$1:$E$5000))))</f>
        <v>25.5</v>
      </c>
    </row>
    <row r="601" spans="1:22" ht="58" hidden="1" x14ac:dyDescent="0.35">
      <c r="A601">
        <v>599</v>
      </c>
      <c r="B601" s="3" t="s">
        <v>600</v>
      </c>
      <c r="C601" s="9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t="s">
        <v>8326</v>
      </c>
      <c r="R601" t="s">
        <v>8327</v>
      </c>
      <c r="S601" s="13">
        <f t="shared" si="38"/>
        <v>42047.812523148154</v>
      </c>
      <c r="T601" s="13">
        <f t="shared" si="39"/>
        <v>42071.636111111111</v>
      </c>
      <c r="U601">
        <f t="array" ref="U601">MEDIAN(IF($R601=$R$1:$R$5000,IF($G601=$G$1:$G$5000,IF($F601=$F$1:$F$5000,$D$1:$D$5000))))</f>
        <v>11000</v>
      </c>
      <c r="V601">
        <f t="array" ref="V601">MEDIAN(IF($R601=$R$1:$R$5000,IF($G601=$G$1:$G$5000,IF($F601=$F$1:$F$5000,$E$1:$E$5000))))</f>
        <v>25.5</v>
      </c>
    </row>
    <row r="602" spans="1:22" ht="29" hidden="1" x14ac:dyDescent="0.35">
      <c r="A602">
        <v>600</v>
      </c>
      <c r="B602" s="3" t="s">
        <v>601</v>
      </c>
      <c r="C602" s="9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t="s">
        <v>8326</v>
      </c>
      <c r="R602" t="s">
        <v>8327</v>
      </c>
      <c r="S602" s="13">
        <f t="shared" si="38"/>
        <v>42073.798171296294</v>
      </c>
      <c r="T602" s="13">
        <f t="shared" si="39"/>
        <v>42133.798171296294</v>
      </c>
      <c r="U602">
        <f t="array" ref="U602">MEDIAN(IF($R602=$R$1:$R$5000,IF($G602=$G$1:$G$5000,IF($F602=$F$1:$F$5000,$D$1:$D$5000))))</f>
        <v>13803</v>
      </c>
      <c r="V602">
        <f t="array" ref="V602">MEDIAN(IF($R602=$R$1:$R$5000,IF($G602=$G$1:$G$5000,IF($F602=$F$1:$F$5000,$E$1:$E$5000))))</f>
        <v>10</v>
      </c>
    </row>
    <row r="603" spans="1:22" ht="43.5" hidden="1" x14ac:dyDescent="0.35">
      <c r="A603">
        <v>601</v>
      </c>
      <c r="B603" s="3" t="s">
        <v>602</v>
      </c>
      <c r="C603" s="9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t="s">
        <v>8326</v>
      </c>
      <c r="R603" t="s">
        <v>8327</v>
      </c>
      <c r="S603" s="13">
        <f t="shared" si="38"/>
        <v>41969.858090277776</v>
      </c>
      <c r="T603" s="13">
        <f t="shared" si="39"/>
        <v>41999.858090277776</v>
      </c>
      <c r="U603">
        <f t="array" ref="U603">MEDIAN(IF($R603=$R$1:$R$5000,IF($G603=$G$1:$G$5000,IF($F603=$F$1:$F$5000,$D$1:$D$5000))))</f>
        <v>10000</v>
      </c>
      <c r="V603">
        <f t="array" ref="V603">MEDIAN(IF($R603=$R$1:$R$5000,IF($G603=$G$1:$G$5000,IF($F603=$F$1:$F$5000,$E$1:$E$5000))))</f>
        <v>1</v>
      </c>
    </row>
    <row r="604" spans="1:22" ht="43.5" hidden="1" x14ac:dyDescent="0.35">
      <c r="A604">
        <v>602</v>
      </c>
      <c r="B604" s="3" t="s">
        <v>603</v>
      </c>
      <c r="C604" s="9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t="s">
        <v>8326</v>
      </c>
      <c r="R604" t="s">
        <v>8327</v>
      </c>
      <c r="S604" s="13">
        <f t="shared" si="38"/>
        <v>42143.79415509259</v>
      </c>
      <c r="T604" s="13">
        <f t="shared" si="39"/>
        <v>42173.79415509259</v>
      </c>
      <c r="U604">
        <f t="array" ref="U604">MEDIAN(IF($R604=$R$1:$R$5000,IF($G604=$G$1:$G$5000,IF($F604=$F$1:$F$5000,$D$1:$D$5000))))</f>
        <v>13803</v>
      </c>
      <c r="V604">
        <f t="array" ref="V604">MEDIAN(IF($R604=$R$1:$R$5000,IF($G604=$G$1:$G$5000,IF($F604=$F$1:$F$5000,$E$1:$E$5000))))</f>
        <v>10</v>
      </c>
    </row>
    <row r="605" spans="1:22" ht="43.5" hidden="1" x14ac:dyDescent="0.35">
      <c r="A605">
        <v>603</v>
      </c>
      <c r="B605" s="3" t="s">
        <v>604</v>
      </c>
      <c r="C605" s="9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t="s">
        <v>8326</v>
      </c>
      <c r="R605" t="s">
        <v>8327</v>
      </c>
      <c r="S605" s="13">
        <f t="shared" si="38"/>
        <v>41835.639155092591</v>
      </c>
      <c r="T605" s="13">
        <f t="shared" si="39"/>
        <v>41865.639155092591</v>
      </c>
      <c r="U605">
        <f t="array" ref="U605">MEDIAN(IF($R605=$R$1:$R$5000,IF($G605=$G$1:$G$5000,IF($F605=$F$1:$F$5000,$D$1:$D$5000))))</f>
        <v>13803</v>
      </c>
      <c r="V605">
        <f t="array" ref="V605">MEDIAN(IF($R605=$R$1:$R$5000,IF($G605=$G$1:$G$5000,IF($F605=$F$1:$F$5000,$E$1:$E$5000))))</f>
        <v>10</v>
      </c>
    </row>
    <row r="606" spans="1:22" ht="43.5" hidden="1" x14ac:dyDescent="0.35">
      <c r="A606">
        <v>604</v>
      </c>
      <c r="B606" s="3" t="s">
        <v>605</v>
      </c>
      <c r="C606" s="9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t="s">
        <v>8326</v>
      </c>
      <c r="R606" t="s">
        <v>8327</v>
      </c>
      <c r="S606" s="13">
        <f t="shared" si="38"/>
        <v>41849.035370370373</v>
      </c>
      <c r="T606" s="13">
        <f t="shared" si="39"/>
        <v>41879.035370370373</v>
      </c>
      <c r="U606">
        <f t="array" ref="U606">MEDIAN(IF($R606=$R$1:$R$5000,IF($G606=$G$1:$G$5000,IF($F606=$F$1:$F$5000,$D$1:$D$5000))))</f>
        <v>13803</v>
      </c>
      <c r="V606">
        <f t="array" ref="V606">MEDIAN(IF($R606=$R$1:$R$5000,IF($G606=$G$1:$G$5000,IF($F606=$F$1:$F$5000,$E$1:$E$5000))))</f>
        <v>10</v>
      </c>
    </row>
    <row r="607" spans="1:22" ht="29" hidden="1" x14ac:dyDescent="0.35">
      <c r="A607">
        <v>605</v>
      </c>
      <c r="B607" s="3" t="s">
        <v>606</v>
      </c>
      <c r="C607" s="9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t="s">
        <v>8326</v>
      </c>
      <c r="R607" t="s">
        <v>8327</v>
      </c>
      <c r="S607" s="13">
        <f t="shared" si="38"/>
        <v>42194.357731481476</v>
      </c>
      <c r="T607" s="13">
        <f t="shared" si="39"/>
        <v>42239.357731481476</v>
      </c>
      <c r="U607">
        <f t="array" ref="U607">MEDIAN(IF($R607=$R$1:$R$5000,IF($G607=$G$1:$G$5000,IF($F607=$F$1:$F$5000,$D$1:$D$5000))))</f>
        <v>13803</v>
      </c>
      <c r="V607">
        <f t="array" ref="V607">MEDIAN(IF($R607=$R$1:$R$5000,IF($G607=$G$1:$G$5000,IF($F607=$F$1:$F$5000,$E$1:$E$5000))))</f>
        <v>10</v>
      </c>
    </row>
    <row r="608" spans="1:22" ht="58" hidden="1" x14ac:dyDescent="0.35">
      <c r="A608">
        <v>606</v>
      </c>
      <c r="B608" s="3" t="s">
        <v>607</v>
      </c>
      <c r="C608" s="9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t="s">
        <v>8326</v>
      </c>
      <c r="R608" t="s">
        <v>8327</v>
      </c>
      <c r="S608" s="13">
        <f t="shared" si="38"/>
        <v>42102.650567129633</v>
      </c>
      <c r="T608" s="13">
        <f t="shared" si="39"/>
        <v>42148.625</v>
      </c>
      <c r="U608">
        <f t="array" ref="U608">MEDIAN(IF($R608=$R$1:$R$5000,IF($G608=$G$1:$G$5000,IF($F608=$F$1:$F$5000,$D$1:$D$5000))))</f>
        <v>10000</v>
      </c>
      <c r="V608">
        <f t="array" ref="V608">MEDIAN(IF($R608=$R$1:$R$5000,IF($G608=$G$1:$G$5000,IF($F608=$F$1:$F$5000,$E$1:$E$5000))))</f>
        <v>0</v>
      </c>
    </row>
    <row r="609" spans="1:22" ht="43.5" hidden="1" x14ac:dyDescent="0.35">
      <c r="A609">
        <v>607</v>
      </c>
      <c r="B609" s="3" t="s">
        <v>608</v>
      </c>
      <c r="C609" s="9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t="s">
        <v>8326</v>
      </c>
      <c r="R609" t="s">
        <v>8327</v>
      </c>
      <c r="S609" s="13">
        <f t="shared" si="38"/>
        <v>42300.825648148151</v>
      </c>
      <c r="T609" s="13">
        <f t="shared" si="39"/>
        <v>42330.867314814815</v>
      </c>
      <c r="U609">
        <f t="array" ref="U609">MEDIAN(IF($R609=$R$1:$R$5000,IF($G609=$G$1:$G$5000,IF($F609=$F$1:$F$5000,$D$1:$D$5000))))</f>
        <v>13803</v>
      </c>
      <c r="V609">
        <f t="array" ref="V609">MEDIAN(IF($R609=$R$1:$R$5000,IF($G609=$G$1:$G$5000,IF($F609=$F$1:$F$5000,$E$1:$E$5000))))</f>
        <v>10</v>
      </c>
    </row>
    <row r="610" spans="1:22" ht="43.5" hidden="1" x14ac:dyDescent="0.35">
      <c r="A610">
        <v>608</v>
      </c>
      <c r="B610" s="3" t="s">
        <v>609</v>
      </c>
      <c r="C610" s="9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t="s">
        <v>8326</v>
      </c>
      <c r="R610" t="s">
        <v>8327</v>
      </c>
      <c r="S610" s="13">
        <f t="shared" si="38"/>
        <v>42140.921064814815</v>
      </c>
      <c r="T610" s="13">
        <f t="shared" si="39"/>
        <v>42170.921064814815</v>
      </c>
      <c r="U610">
        <f t="array" ref="U610">MEDIAN(IF($R610=$R$1:$R$5000,IF($G610=$G$1:$G$5000,IF($F610=$F$1:$F$5000,$D$1:$D$5000))))</f>
        <v>13803</v>
      </c>
      <c r="V610">
        <f t="array" ref="V610">MEDIAN(IF($R610=$R$1:$R$5000,IF($G610=$G$1:$G$5000,IF($F610=$F$1:$F$5000,$E$1:$E$5000))))</f>
        <v>10</v>
      </c>
    </row>
    <row r="611" spans="1:22" ht="43.5" hidden="1" x14ac:dyDescent="0.35">
      <c r="A611">
        <v>609</v>
      </c>
      <c r="B611" s="3" t="s">
        <v>610</v>
      </c>
      <c r="C611" s="9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t="s">
        <v>8326</v>
      </c>
      <c r="R611" t="s">
        <v>8327</v>
      </c>
      <c r="S611" s="13">
        <f t="shared" si="38"/>
        <v>42307.034074074079</v>
      </c>
      <c r="T611" s="13">
        <f t="shared" si="39"/>
        <v>42337.075740740736</v>
      </c>
      <c r="U611">
        <f t="array" ref="U611">MEDIAN(IF($R611=$R$1:$R$5000,IF($G611=$G$1:$G$5000,IF($F611=$F$1:$F$5000,$D$1:$D$5000))))</f>
        <v>2000</v>
      </c>
      <c r="V611">
        <f t="array" ref="V611">MEDIAN(IF($R611=$R$1:$R$5000,IF($G611=$G$1:$G$5000,IF($F611=$F$1:$F$5000,$E$1:$E$5000))))</f>
        <v>4</v>
      </c>
    </row>
    <row r="612" spans="1:22" ht="43.5" hidden="1" x14ac:dyDescent="0.35">
      <c r="A612">
        <v>610</v>
      </c>
      <c r="B612" s="3" t="s">
        <v>611</v>
      </c>
      <c r="C612" s="9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t="s">
        <v>8326</v>
      </c>
      <c r="R612" t="s">
        <v>8327</v>
      </c>
      <c r="S612" s="13">
        <f t="shared" si="38"/>
        <v>42086.83085648148</v>
      </c>
      <c r="T612" s="13">
        <f t="shared" si="39"/>
        <v>42116.83085648148</v>
      </c>
      <c r="U612">
        <f t="array" ref="U612">MEDIAN(IF($R612=$R$1:$R$5000,IF($G612=$G$1:$G$5000,IF($F612=$F$1:$F$5000,$D$1:$D$5000))))</f>
        <v>13803</v>
      </c>
      <c r="V612">
        <f t="array" ref="V612">MEDIAN(IF($R612=$R$1:$R$5000,IF($G612=$G$1:$G$5000,IF($F612=$F$1:$F$5000,$E$1:$E$5000))))</f>
        <v>10</v>
      </c>
    </row>
    <row r="613" spans="1:22" ht="43.5" hidden="1" x14ac:dyDescent="0.35">
      <c r="A613">
        <v>611</v>
      </c>
      <c r="B613" s="3" t="s">
        <v>612</v>
      </c>
      <c r="C613" s="9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t="s">
        <v>8326</v>
      </c>
      <c r="R613" t="s">
        <v>8327</v>
      </c>
      <c r="S613" s="13">
        <f t="shared" si="38"/>
        <v>42328.560613425929</v>
      </c>
      <c r="T613" s="13">
        <f t="shared" si="39"/>
        <v>42388.560613425929</v>
      </c>
      <c r="U613">
        <f t="array" ref="U613">MEDIAN(IF($R613=$R$1:$R$5000,IF($G613=$G$1:$G$5000,IF($F613=$F$1:$F$5000,$D$1:$D$5000))))</f>
        <v>16000</v>
      </c>
      <c r="V613">
        <f t="array" ref="V613">MEDIAN(IF($R613=$R$1:$R$5000,IF($G613=$G$1:$G$5000,IF($F613=$F$1:$F$5000,$E$1:$E$5000))))</f>
        <v>0</v>
      </c>
    </row>
    <row r="614" spans="1:22" ht="29" hidden="1" x14ac:dyDescent="0.35">
      <c r="A614">
        <v>612</v>
      </c>
      <c r="B614" s="3" t="s">
        <v>613</v>
      </c>
      <c r="C614" s="9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t="s">
        <v>8326</v>
      </c>
      <c r="R614" t="s">
        <v>8327</v>
      </c>
      <c r="S614" s="13">
        <f t="shared" si="38"/>
        <v>42585.031782407401</v>
      </c>
      <c r="T614" s="13">
        <f t="shared" si="39"/>
        <v>42615.031782407401</v>
      </c>
      <c r="U614">
        <f t="array" ref="U614">MEDIAN(IF($R614=$R$1:$R$5000,IF($G614=$G$1:$G$5000,IF($F614=$F$1:$F$5000,$D$1:$D$5000))))</f>
        <v>5500</v>
      </c>
      <c r="V614">
        <f t="array" ref="V614">MEDIAN(IF($R614=$R$1:$R$5000,IF($G614=$G$1:$G$5000,IF($F614=$F$1:$F$5000,$E$1:$E$5000))))</f>
        <v>0</v>
      </c>
    </row>
    <row r="615" spans="1:22" ht="43.5" hidden="1" x14ac:dyDescent="0.35">
      <c r="A615">
        <v>613</v>
      </c>
      <c r="B615" s="3" t="s">
        <v>614</v>
      </c>
      <c r="C615" s="9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t="s">
        <v>8326</v>
      </c>
      <c r="R615" t="s">
        <v>8327</v>
      </c>
      <c r="S615" s="13">
        <f t="shared" si="38"/>
        <v>42247.496759259258</v>
      </c>
      <c r="T615" s="13">
        <f t="shared" si="39"/>
        <v>42278.207638888889</v>
      </c>
      <c r="U615">
        <f t="array" ref="U615">MEDIAN(IF($R615=$R$1:$R$5000,IF($G615=$G$1:$G$5000,IF($F615=$F$1:$F$5000,$D$1:$D$5000))))</f>
        <v>13803</v>
      </c>
      <c r="V615">
        <f t="array" ref="V615">MEDIAN(IF($R615=$R$1:$R$5000,IF($G615=$G$1:$G$5000,IF($F615=$F$1:$F$5000,$E$1:$E$5000))))</f>
        <v>10</v>
      </c>
    </row>
    <row r="616" spans="1:22" ht="43.5" hidden="1" x14ac:dyDescent="0.35">
      <c r="A616">
        <v>614</v>
      </c>
      <c r="B616" s="3" t="s">
        <v>615</v>
      </c>
      <c r="C616" s="9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t="s">
        <v>8326</v>
      </c>
      <c r="R616" t="s">
        <v>8327</v>
      </c>
      <c r="S616" s="13">
        <f t="shared" si="38"/>
        <v>42515.061805555553</v>
      </c>
      <c r="T616" s="13">
        <f t="shared" si="39"/>
        <v>42545.061805555553</v>
      </c>
      <c r="U616">
        <f t="array" ref="U616">MEDIAN(IF($R616=$R$1:$R$5000,IF($G616=$G$1:$G$5000,IF($F616=$F$1:$F$5000,$D$1:$D$5000))))</f>
        <v>13803</v>
      </c>
      <c r="V616">
        <f t="array" ref="V616">MEDIAN(IF($R616=$R$1:$R$5000,IF($G616=$G$1:$G$5000,IF($F616=$F$1:$F$5000,$E$1:$E$5000))))</f>
        <v>10</v>
      </c>
    </row>
    <row r="617" spans="1:22" ht="43.5" hidden="1" x14ac:dyDescent="0.35">
      <c r="A617">
        <v>615</v>
      </c>
      <c r="B617" s="3" t="s">
        <v>616</v>
      </c>
      <c r="C617" s="9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t="s">
        <v>8326</v>
      </c>
      <c r="R617" t="s">
        <v>8327</v>
      </c>
      <c r="S617" s="13">
        <f t="shared" si="38"/>
        <v>42242.122210648144</v>
      </c>
      <c r="T617" s="13">
        <f t="shared" si="39"/>
        <v>42272.122210648144</v>
      </c>
      <c r="U617">
        <f t="array" ref="U617">MEDIAN(IF($R617=$R$1:$R$5000,IF($G617=$G$1:$G$5000,IF($F617=$F$1:$F$5000,$D$1:$D$5000))))</f>
        <v>10000</v>
      </c>
      <c r="V617">
        <f t="array" ref="V617">MEDIAN(IF($R617=$R$1:$R$5000,IF($G617=$G$1:$G$5000,IF($F617=$F$1:$F$5000,$E$1:$E$5000))))</f>
        <v>108</v>
      </c>
    </row>
    <row r="618" spans="1:22" ht="43.5" hidden="1" x14ac:dyDescent="0.35">
      <c r="A618">
        <v>616</v>
      </c>
      <c r="B618" s="3" t="s">
        <v>617</v>
      </c>
      <c r="C618" s="9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t="s">
        <v>8326</v>
      </c>
      <c r="R618" t="s">
        <v>8327</v>
      </c>
      <c r="S618" s="13">
        <f t="shared" si="38"/>
        <v>42761.376238425932</v>
      </c>
      <c r="T618" s="13">
        <f t="shared" si="39"/>
        <v>42791.376238425932</v>
      </c>
      <c r="U618">
        <f t="array" ref="U618">MEDIAN(IF($R618=$R$1:$R$5000,IF($G618=$G$1:$G$5000,IF($F618=$F$1:$F$5000,$D$1:$D$5000))))</f>
        <v>16000</v>
      </c>
      <c r="V618">
        <f t="array" ref="V618">MEDIAN(IF($R618=$R$1:$R$5000,IF($G618=$G$1:$G$5000,IF($F618=$F$1:$F$5000,$E$1:$E$5000))))</f>
        <v>0</v>
      </c>
    </row>
    <row r="619" spans="1:22" ht="58" hidden="1" x14ac:dyDescent="0.35">
      <c r="A619">
        <v>617</v>
      </c>
      <c r="B619" s="3" t="s">
        <v>618</v>
      </c>
      <c r="C619" s="9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t="s">
        <v>8326</v>
      </c>
      <c r="R619" t="s">
        <v>8327</v>
      </c>
      <c r="S619" s="13">
        <f t="shared" si="38"/>
        <v>42087.343090277776</v>
      </c>
      <c r="T619" s="13">
        <f t="shared" si="39"/>
        <v>42132.343090277776</v>
      </c>
      <c r="U619">
        <f t="array" ref="U619">MEDIAN(IF($R619=$R$1:$R$5000,IF($G619=$G$1:$G$5000,IF($F619=$F$1:$F$5000,$D$1:$D$5000))))</f>
        <v>2000</v>
      </c>
      <c r="V619">
        <f t="array" ref="V619">MEDIAN(IF($R619=$R$1:$R$5000,IF($G619=$G$1:$G$5000,IF($F619=$F$1:$F$5000,$E$1:$E$5000))))</f>
        <v>4</v>
      </c>
    </row>
    <row r="620" spans="1:22" ht="43.5" hidden="1" x14ac:dyDescent="0.35">
      <c r="A620">
        <v>618</v>
      </c>
      <c r="B620" s="3" t="s">
        <v>619</v>
      </c>
      <c r="C620" s="9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t="s">
        <v>8326</v>
      </c>
      <c r="R620" t="s">
        <v>8327</v>
      </c>
      <c r="S620" s="13">
        <f t="shared" si="38"/>
        <v>42317.810219907406</v>
      </c>
      <c r="T620" s="13">
        <f t="shared" si="39"/>
        <v>42347.810219907406</v>
      </c>
      <c r="U620">
        <f t="array" ref="U620">MEDIAN(IF($R620=$R$1:$R$5000,IF($G620=$G$1:$G$5000,IF($F620=$F$1:$F$5000,$D$1:$D$5000))))</f>
        <v>13803</v>
      </c>
      <c r="V620">
        <f t="array" ref="V620">MEDIAN(IF($R620=$R$1:$R$5000,IF($G620=$G$1:$G$5000,IF($F620=$F$1:$F$5000,$E$1:$E$5000))))</f>
        <v>10</v>
      </c>
    </row>
    <row r="621" spans="1:22" ht="29" hidden="1" x14ac:dyDescent="0.35">
      <c r="A621">
        <v>619</v>
      </c>
      <c r="B621" s="3" t="s">
        <v>620</v>
      </c>
      <c r="C621" s="9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t="s">
        <v>8326</v>
      </c>
      <c r="R621" t="s">
        <v>8327</v>
      </c>
      <c r="S621" s="13">
        <f t="shared" si="38"/>
        <v>41908.650347222225</v>
      </c>
      <c r="T621" s="13">
        <f t="shared" si="39"/>
        <v>41968.692013888889</v>
      </c>
      <c r="U621">
        <f t="array" ref="U621">MEDIAN(IF($R621=$R$1:$R$5000,IF($G621=$G$1:$G$5000,IF($F621=$F$1:$F$5000,$D$1:$D$5000))))</f>
        <v>13803</v>
      </c>
      <c r="V621">
        <f t="array" ref="V621">MEDIAN(IF($R621=$R$1:$R$5000,IF($G621=$G$1:$G$5000,IF($F621=$F$1:$F$5000,$E$1:$E$5000))))</f>
        <v>10</v>
      </c>
    </row>
    <row r="622" spans="1:22" ht="43.5" hidden="1" x14ac:dyDescent="0.35">
      <c r="A622">
        <v>620</v>
      </c>
      <c r="B622" s="3" t="s">
        <v>621</v>
      </c>
      <c r="C622" s="9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t="s">
        <v>8326</v>
      </c>
      <c r="R622" t="s">
        <v>8327</v>
      </c>
      <c r="S622" s="13">
        <f t="shared" si="38"/>
        <v>41831.716874999998</v>
      </c>
      <c r="T622" s="13">
        <f t="shared" si="39"/>
        <v>41876.716874999998</v>
      </c>
      <c r="U622">
        <f t="array" ref="U622">MEDIAN(IF($R622=$R$1:$R$5000,IF($G622=$G$1:$G$5000,IF($F622=$F$1:$F$5000,$D$1:$D$5000))))</f>
        <v>10000</v>
      </c>
      <c r="V622">
        <f t="array" ref="V622">MEDIAN(IF($R622=$R$1:$R$5000,IF($G622=$G$1:$G$5000,IF($F622=$F$1:$F$5000,$E$1:$E$5000))))</f>
        <v>1</v>
      </c>
    </row>
    <row r="623" spans="1:22" ht="43.5" hidden="1" x14ac:dyDescent="0.35">
      <c r="A623">
        <v>621</v>
      </c>
      <c r="B623" s="3" t="s">
        <v>622</v>
      </c>
      <c r="C623" s="9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t="s">
        <v>8326</v>
      </c>
      <c r="R623" t="s">
        <v>8327</v>
      </c>
      <c r="S623" s="13">
        <f t="shared" si="38"/>
        <v>42528.987696759257</v>
      </c>
      <c r="T623" s="13">
        <f t="shared" si="39"/>
        <v>42558.987696759257</v>
      </c>
      <c r="U623">
        <f t="array" ref="U623">MEDIAN(IF($R623=$R$1:$R$5000,IF($G623=$G$1:$G$5000,IF($F623=$F$1:$F$5000,$D$1:$D$5000))))</f>
        <v>13803</v>
      </c>
      <c r="V623">
        <f t="array" ref="V623">MEDIAN(IF($R623=$R$1:$R$5000,IF($G623=$G$1:$G$5000,IF($F623=$F$1:$F$5000,$E$1:$E$5000))))</f>
        <v>10</v>
      </c>
    </row>
    <row r="624" spans="1:22" ht="43.5" hidden="1" x14ac:dyDescent="0.35">
      <c r="A624">
        <v>622</v>
      </c>
      <c r="B624" s="3" t="s">
        <v>623</v>
      </c>
      <c r="C624" s="9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t="s">
        <v>8326</v>
      </c>
      <c r="R624" t="s">
        <v>8327</v>
      </c>
      <c r="S624" s="13">
        <f t="shared" si="38"/>
        <v>42532.774745370371</v>
      </c>
      <c r="T624" s="13">
        <f t="shared" si="39"/>
        <v>42552.774745370371</v>
      </c>
      <c r="U624">
        <f t="array" ref="U624">MEDIAN(IF($R624=$R$1:$R$5000,IF($G624=$G$1:$G$5000,IF($F624=$F$1:$F$5000,$D$1:$D$5000))))</f>
        <v>13803</v>
      </c>
      <c r="V624">
        <f t="array" ref="V624">MEDIAN(IF($R624=$R$1:$R$5000,IF($G624=$G$1:$G$5000,IF($F624=$F$1:$F$5000,$E$1:$E$5000))))</f>
        <v>10</v>
      </c>
    </row>
    <row r="625" spans="1:22" ht="58" hidden="1" x14ac:dyDescent="0.35">
      <c r="A625">
        <v>623</v>
      </c>
      <c r="B625" s="3" t="s">
        <v>624</v>
      </c>
      <c r="C625" s="9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t="s">
        <v>8326</v>
      </c>
      <c r="R625" t="s">
        <v>8327</v>
      </c>
      <c r="S625" s="13">
        <f t="shared" si="38"/>
        <v>42122.009224537032</v>
      </c>
      <c r="T625" s="13">
        <f t="shared" si="39"/>
        <v>42152.009224537032</v>
      </c>
      <c r="U625">
        <f t="array" ref="U625">MEDIAN(IF($R625=$R$1:$R$5000,IF($G625=$G$1:$G$5000,IF($F625=$F$1:$F$5000,$D$1:$D$5000))))</f>
        <v>62500</v>
      </c>
      <c r="V625">
        <f t="array" ref="V625">MEDIAN(IF($R625=$R$1:$R$5000,IF($G625=$G$1:$G$5000,IF($F625=$F$1:$F$5000,$E$1:$E$5000))))</f>
        <v>27.5</v>
      </c>
    </row>
    <row r="626" spans="1:22" ht="43.5" hidden="1" x14ac:dyDescent="0.35">
      <c r="A626">
        <v>624</v>
      </c>
      <c r="B626" s="3" t="s">
        <v>625</v>
      </c>
      <c r="C626" s="9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t="s">
        <v>8326</v>
      </c>
      <c r="R626" t="s">
        <v>8327</v>
      </c>
      <c r="S626" s="13">
        <f t="shared" si="38"/>
        <v>42108.988900462966</v>
      </c>
      <c r="T626" s="13">
        <f t="shared" si="39"/>
        <v>42138.988900462966</v>
      </c>
      <c r="U626">
        <f t="array" ref="U626">MEDIAN(IF($R626=$R$1:$R$5000,IF($G626=$G$1:$G$5000,IF($F626=$F$1:$F$5000,$D$1:$D$5000))))</f>
        <v>13803</v>
      </c>
      <c r="V626">
        <f t="array" ref="V626">MEDIAN(IF($R626=$R$1:$R$5000,IF($G626=$G$1:$G$5000,IF($F626=$F$1:$F$5000,$E$1:$E$5000))))</f>
        <v>10</v>
      </c>
    </row>
    <row r="627" spans="1:22" ht="43.5" hidden="1" x14ac:dyDescent="0.35">
      <c r="A627">
        <v>625</v>
      </c>
      <c r="B627" s="3" t="s">
        <v>626</v>
      </c>
      <c r="C627" s="9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t="s">
        <v>8326</v>
      </c>
      <c r="R627" t="s">
        <v>8327</v>
      </c>
      <c r="S627" s="13">
        <f t="shared" si="38"/>
        <v>42790.895567129628</v>
      </c>
      <c r="T627" s="13">
        <f t="shared" si="39"/>
        <v>42820.853900462964</v>
      </c>
      <c r="U627">
        <f t="array" ref="U627">MEDIAN(IF($R627=$R$1:$R$5000,IF($G627=$G$1:$G$5000,IF($F627=$F$1:$F$5000,$D$1:$D$5000))))</f>
        <v>10000</v>
      </c>
      <c r="V627">
        <f t="array" ref="V627">MEDIAN(IF($R627=$R$1:$R$5000,IF($G627=$G$1:$G$5000,IF($F627=$F$1:$F$5000,$E$1:$E$5000))))</f>
        <v>1</v>
      </c>
    </row>
    <row r="628" spans="1:22" ht="43.5" hidden="1" x14ac:dyDescent="0.35">
      <c r="A628">
        <v>626</v>
      </c>
      <c r="B628" s="3" t="s">
        <v>627</v>
      </c>
      <c r="C628" s="9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t="s">
        <v>8326</v>
      </c>
      <c r="R628" t="s">
        <v>8327</v>
      </c>
      <c r="S628" s="13">
        <f t="shared" si="38"/>
        <v>42198.559479166666</v>
      </c>
      <c r="T628" s="13">
        <f t="shared" si="39"/>
        <v>42231.556944444441</v>
      </c>
      <c r="U628">
        <f t="array" ref="U628">MEDIAN(IF($R628=$R$1:$R$5000,IF($G628=$G$1:$G$5000,IF($F628=$F$1:$F$5000,$D$1:$D$5000))))</f>
        <v>13803</v>
      </c>
      <c r="V628">
        <f t="array" ref="V628">MEDIAN(IF($R628=$R$1:$R$5000,IF($G628=$G$1:$G$5000,IF($F628=$F$1:$F$5000,$E$1:$E$5000))))</f>
        <v>10</v>
      </c>
    </row>
    <row r="629" spans="1:22" ht="43.5" hidden="1" x14ac:dyDescent="0.35">
      <c r="A629">
        <v>627</v>
      </c>
      <c r="B629" s="3" t="s">
        <v>628</v>
      </c>
      <c r="C629" s="9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t="s">
        <v>8326</v>
      </c>
      <c r="R629" t="s">
        <v>8327</v>
      </c>
      <c r="S629" s="13">
        <f t="shared" si="38"/>
        <v>42384.306840277779</v>
      </c>
      <c r="T629" s="13">
        <f t="shared" si="39"/>
        <v>42443.958333333328</v>
      </c>
      <c r="U629">
        <f t="array" ref="U629">MEDIAN(IF($R629=$R$1:$R$5000,IF($G629=$G$1:$G$5000,IF($F629=$F$1:$F$5000,$D$1:$D$5000))))</f>
        <v>462450</v>
      </c>
      <c r="V629">
        <f t="array" ref="V629">MEDIAN(IF($R629=$R$1:$R$5000,IF($G629=$G$1:$G$5000,IF($F629=$F$1:$F$5000,$E$1:$E$5000))))</f>
        <v>25</v>
      </c>
    </row>
    <row r="630" spans="1:22" ht="43.5" hidden="1" x14ac:dyDescent="0.35">
      <c r="A630">
        <v>628</v>
      </c>
      <c r="B630" s="3" t="s">
        <v>629</v>
      </c>
      <c r="C630" s="9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t="s">
        <v>8326</v>
      </c>
      <c r="R630" t="s">
        <v>8327</v>
      </c>
      <c r="S630" s="13">
        <f t="shared" si="38"/>
        <v>41803.692789351851</v>
      </c>
      <c r="T630" s="13">
        <f t="shared" si="39"/>
        <v>41833.692789351851</v>
      </c>
      <c r="U630">
        <f t="array" ref="U630">MEDIAN(IF($R630=$R$1:$R$5000,IF($G630=$G$1:$G$5000,IF($F630=$F$1:$F$5000,$D$1:$D$5000))))</f>
        <v>13803</v>
      </c>
      <c r="V630">
        <f t="array" ref="V630">MEDIAN(IF($R630=$R$1:$R$5000,IF($G630=$G$1:$G$5000,IF($F630=$F$1:$F$5000,$E$1:$E$5000))))</f>
        <v>10</v>
      </c>
    </row>
    <row r="631" spans="1:22" ht="43.5" hidden="1" x14ac:dyDescent="0.35">
      <c r="A631">
        <v>629</v>
      </c>
      <c r="B631" s="3" t="s">
        <v>630</v>
      </c>
      <c r="C631" s="9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t="s">
        <v>8326</v>
      </c>
      <c r="R631" t="s">
        <v>8327</v>
      </c>
      <c r="S631" s="13">
        <f t="shared" si="38"/>
        <v>42474.637824074074</v>
      </c>
      <c r="T631" s="13">
        <f t="shared" si="39"/>
        <v>42504.637824074074</v>
      </c>
      <c r="U631">
        <f t="array" ref="U631">MEDIAN(IF($R631=$R$1:$R$5000,IF($G631=$G$1:$G$5000,IF($F631=$F$1:$F$5000,$D$1:$D$5000))))</f>
        <v>62500</v>
      </c>
      <c r="V631">
        <f t="array" ref="V631">MEDIAN(IF($R631=$R$1:$R$5000,IF($G631=$G$1:$G$5000,IF($F631=$F$1:$F$5000,$E$1:$E$5000))))</f>
        <v>27.5</v>
      </c>
    </row>
    <row r="632" spans="1:22" ht="58" hidden="1" x14ac:dyDescent="0.35">
      <c r="A632">
        <v>630</v>
      </c>
      <c r="B632" s="3" t="s">
        <v>631</v>
      </c>
      <c r="C632" s="9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t="s">
        <v>8326</v>
      </c>
      <c r="R632" t="s">
        <v>8327</v>
      </c>
      <c r="S632" s="13">
        <f t="shared" si="38"/>
        <v>42223.619456018518</v>
      </c>
      <c r="T632" s="13">
        <f t="shared" si="39"/>
        <v>42253.215277777781</v>
      </c>
      <c r="U632">
        <f t="array" ref="U632">MEDIAN(IF($R632=$R$1:$R$5000,IF($G632=$G$1:$G$5000,IF($F632=$F$1:$F$5000,$D$1:$D$5000))))</f>
        <v>13803</v>
      </c>
      <c r="V632">
        <f t="array" ref="V632">MEDIAN(IF($R632=$R$1:$R$5000,IF($G632=$G$1:$G$5000,IF($F632=$F$1:$F$5000,$E$1:$E$5000))))</f>
        <v>10</v>
      </c>
    </row>
    <row r="633" spans="1:22" ht="29" hidden="1" x14ac:dyDescent="0.35">
      <c r="A633">
        <v>631</v>
      </c>
      <c r="B633" s="3" t="s">
        <v>632</v>
      </c>
      <c r="C633" s="9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t="s">
        <v>8326</v>
      </c>
      <c r="R633" t="s">
        <v>8327</v>
      </c>
      <c r="S633" s="13">
        <f t="shared" si="38"/>
        <v>42489.772326388891</v>
      </c>
      <c r="T633" s="13">
        <f t="shared" si="39"/>
        <v>42518.772326388891</v>
      </c>
      <c r="U633">
        <f t="array" ref="U633">MEDIAN(IF($R633=$R$1:$R$5000,IF($G633=$G$1:$G$5000,IF($F633=$F$1:$F$5000,$D$1:$D$5000))))</f>
        <v>10000</v>
      </c>
      <c r="V633">
        <f t="array" ref="V633">MEDIAN(IF($R633=$R$1:$R$5000,IF($G633=$G$1:$G$5000,IF($F633=$F$1:$F$5000,$E$1:$E$5000))))</f>
        <v>1</v>
      </c>
    </row>
    <row r="634" spans="1:22" ht="43.5" hidden="1" x14ac:dyDescent="0.35">
      <c r="A634">
        <v>632</v>
      </c>
      <c r="B634" s="3" t="s">
        <v>633</v>
      </c>
      <c r="C634" s="9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t="s">
        <v>8326</v>
      </c>
      <c r="R634" t="s">
        <v>8327</v>
      </c>
      <c r="S634" s="13">
        <f t="shared" si="38"/>
        <v>42303.659317129626</v>
      </c>
      <c r="T634" s="13">
        <f t="shared" si="39"/>
        <v>42333.700983796298</v>
      </c>
      <c r="U634">
        <f t="array" ref="U634">MEDIAN(IF($R634=$R$1:$R$5000,IF($G634=$G$1:$G$5000,IF($F634=$F$1:$F$5000,$D$1:$D$5000))))</f>
        <v>10000</v>
      </c>
      <c r="V634">
        <f t="array" ref="V634">MEDIAN(IF($R634=$R$1:$R$5000,IF($G634=$G$1:$G$5000,IF($F634=$F$1:$F$5000,$E$1:$E$5000))))</f>
        <v>0</v>
      </c>
    </row>
    <row r="635" spans="1:22" ht="43.5" hidden="1" x14ac:dyDescent="0.35">
      <c r="A635">
        <v>633</v>
      </c>
      <c r="B635" s="3" t="s">
        <v>634</v>
      </c>
      <c r="C635" s="9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t="s">
        <v>8326</v>
      </c>
      <c r="R635" t="s">
        <v>8327</v>
      </c>
      <c r="S635" s="13">
        <f t="shared" si="38"/>
        <v>42507.29932870371</v>
      </c>
      <c r="T635" s="13">
        <f t="shared" si="39"/>
        <v>42538.958333333328</v>
      </c>
      <c r="U635">
        <f t="array" ref="U635">MEDIAN(IF($R635=$R$1:$R$5000,IF($G635=$G$1:$G$5000,IF($F635=$F$1:$F$5000,$D$1:$D$5000))))</f>
        <v>13803</v>
      </c>
      <c r="V635">
        <f t="array" ref="V635">MEDIAN(IF($R635=$R$1:$R$5000,IF($G635=$G$1:$G$5000,IF($F635=$F$1:$F$5000,$E$1:$E$5000))))</f>
        <v>10</v>
      </c>
    </row>
    <row r="636" spans="1:22" ht="29" hidden="1" x14ac:dyDescent="0.35">
      <c r="A636">
        <v>634</v>
      </c>
      <c r="B636" s="3" t="s">
        <v>635</v>
      </c>
      <c r="C636" s="9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t="s">
        <v>8326</v>
      </c>
      <c r="R636" t="s">
        <v>8327</v>
      </c>
      <c r="S636" s="13">
        <f t="shared" si="38"/>
        <v>42031.928576388891</v>
      </c>
      <c r="T636" s="13">
        <f t="shared" si="39"/>
        <v>42061.928576388891</v>
      </c>
      <c r="U636">
        <f t="array" ref="U636">MEDIAN(IF($R636=$R$1:$R$5000,IF($G636=$G$1:$G$5000,IF($F636=$F$1:$F$5000,$D$1:$D$5000))))</f>
        <v>13803</v>
      </c>
      <c r="V636">
        <f t="array" ref="V636">MEDIAN(IF($R636=$R$1:$R$5000,IF($G636=$G$1:$G$5000,IF($F636=$F$1:$F$5000,$E$1:$E$5000))))</f>
        <v>10</v>
      </c>
    </row>
    <row r="637" spans="1:22" ht="29" hidden="1" x14ac:dyDescent="0.35">
      <c r="A637">
        <v>635</v>
      </c>
      <c r="B637" s="3" t="s">
        <v>636</v>
      </c>
      <c r="C637" s="9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t="s">
        <v>8326</v>
      </c>
      <c r="R637" t="s">
        <v>8327</v>
      </c>
      <c r="S637" s="13">
        <f t="shared" si="38"/>
        <v>42076.092152777783</v>
      </c>
      <c r="T637" s="13">
        <f t="shared" si="39"/>
        <v>42106.092152777783</v>
      </c>
      <c r="U637">
        <f t="array" ref="U637">MEDIAN(IF($R637=$R$1:$R$5000,IF($G637=$G$1:$G$5000,IF($F637=$F$1:$F$5000,$D$1:$D$5000))))</f>
        <v>13803</v>
      </c>
      <c r="V637">
        <f t="array" ref="V637">MEDIAN(IF($R637=$R$1:$R$5000,IF($G637=$G$1:$G$5000,IF($F637=$F$1:$F$5000,$E$1:$E$5000))))</f>
        <v>10</v>
      </c>
    </row>
    <row r="638" spans="1:22" ht="43.5" hidden="1" x14ac:dyDescent="0.35">
      <c r="A638">
        <v>636</v>
      </c>
      <c r="B638" s="3" t="s">
        <v>637</v>
      </c>
      <c r="C638" s="9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t="s">
        <v>8326</v>
      </c>
      <c r="R638" t="s">
        <v>8327</v>
      </c>
      <c r="S638" s="13">
        <f t="shared" si="38"/>
        <v>42131.455439814818</v>
      </c>
      <c r="T638" s="13">
        <f t="shared" si="39"/>
        <v>42161.44930555555</v>
      </c>
      <c r="U638">
        <f t="array" ref="U638">MEDIAN(IF($R638=$R$1:$R$5000,IF($G638=$G$1:$G$5000,IF($F638=$F$1:$F$5000,$D$1:$D$5000))))</f>
        <v>2000</v>
      </c>
      <c r="V638">
        <f t="array" ref="V638">MEDIAN(IF($R638=$R$1:$R$5000,IF($G638=$G$1:$G$5000,IF($F638=$F$1:$F$5000,$E$1:$E$5000))))</f>
        <v>4</v>
      </c>
    </row>
    <row r="639" spans="1:22" ht="43.5" hidden="1" x14ac:dyDescent="0.35">
      <c r="A639">
        <v>637</v>
      </c>
      <c r="B639" s="3" t="s">
        <v>638</v>
      </c>
      <c r="C639" s="9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t="s">
        <v>8326</v>
      </c>
      <c r="R639" t="s">
        <v>8327</v>
      </c>
      <c r="S639" s="13">
        <f t="shared" si="38"/>
        <v>42762.962013888886</v>
      </c>
      <c r="T639" s="13">
        <f t="shared" si="39"/>
        <v>42791.961111111115</v>
      </c>
      <c r="U639">
        <f t="array" ref="U639">MEDIAN(IF($R639=$R$1:$R$5000,IF($G639=$G$1:$G$5000,IF($F639=$F$1:$F$5000,$D$1:$D$5000))))</f>
        <v>2000</v>
      </c>
      <c r="V639">
        <f t="array" ref="V639">MEDIAN(IF($R639=$R$1:$R$5000,IF($G639=$G$1:$G$5000,IF($F639=$F$1:$F$5000,$E$1:$E$5000))))</f>
        <v>4</v>
      </c>
    </row>
    <row r="640" spans="1:22" hidden="1" x14ac:dyDescent="0.35">
      <c r="A640">
        <v>638</v>
      </c>
      <c r="B640" s="3" t="s">
        <v>639</v>
      </c>
      <c r="C640" s="9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t="s">
        <v>8326</v>
      </c>
      <c r="R640" t="s">
        <v>8327</v>
      </c>
      <c r="S640" s="13">
        <f t="shared" si="38"/>
        <v>42759.593310185184</v>
      </c>
      <c r="T640" s="13">
        <f t="shared" si="39"/>
        <v>42819.55164351852</v>
      </c>
      <c r="U640">
        <f t="array" ref="U640">MEDIAN(IF($R640=$R$1:$R$5000,IF($G640=$G$1:$G$5000,IF($F640=$F$1:$F$5000,$D$1:$D$5000))))</f>
        <v>200000</v>
      </c>
      <c r="V640">
        <f t="array" ref="V640">MEDIAN(IF($R640=$R$1:$R$5000,IF($G640=$G$1:$G$5000,IF($F640=$F$1:$F$5000,$E$1:$E$5000))))</f>
        <v>18</v>
      </c>
    </row>
    <row r="641" spans="1:22" ht="29" hidden="1" x14ac:dyDescent="0.35">
      <c r="A641">
        <v>639</v>
      </c>
      <c r="B641" s="3" t="s">
        <v>640</v>
      </c>
      <c r="C641" s="9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t="s">
        <v>8326</v>
      </c>
      <c r="R641" t="s">
        <v>8327</v>
      </c>
      <c r="S641" s="13">
        <f t="shared" si="38"/>
        <v>41865.583275462966</v>
      </c>
      <c r="T641" s="13">
        <f t="shared" si="39"/>
        <v>41925.583275462966</v>
      </c>
      <c r="U641">
        <f t="array" ref="U641">MEDIAN(IF($R641=$R$1:$R$5000,IF($G641=$G$1:$G$5000,IF($F641=$F$1:$F$5000,$D$1:$D$5000))))</f>
        <v>13803</v>
      </c>
      <c r="V641">
        <f t="array" ref="V641">MEDIAN(IF($R641=$R$1:$R$5000,IF($G641=$G$1:$G$5000,IF($F641=$F$1:$F$5000,$E$1:$E$5000))))</f>
        <v>10</v>
      </c>
    </row>
    <row r="642" spans="1:22" ht="43.5" hidden="1" x14ac:dyDescent="0.35">
      <c r="A642">
        <v>640</v>
      </c>
      <c r="B642" s="3" t="s">
        <v>641</v>
      </c>
      <c r="C642" s="9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t="s">
        <v>8326</v>
      </c>
      <c r="R642" t="s">
        <v>8328</v>
      </c>
      <c r="S642" s="13">
        <f t="shared" si="38"/>
        <v>42683.420312500006</v>
      </c>
      <c r="T642" s="13">
        <f t="shared" si="39"/>
        <v>42698.958333333328</v>
      </c>
      <c r="U642">
        <f t="array" ref="U642">MEDIAN(IF($R642=$R$1:$R$5000,IF($G642=$G$1:$G$5000,IF($F642=$F$1:$F$5000,$D$1:$D$5000))))</f>
        <v>70</v>
      </c>
      <c r="V642">
        <f t="array" ref="V642">MEDIAN(IF($R642=$R$1:$R$5000,IF($G642=$G$1:$G$5000,IF($F642=$F$1:$F$5000,$E$1:$E$5000))))</f>
        <v>101</v>
      </c>
    </row>
    <row r="643" spans="1:22" ht="43.5" hidden="1" x14ac:dyDescent="0.35">
      <c r="A643">
        <v>641</v>
      </c>
      <c r="B643" s="3" t="s">
        <v>642</v>
      </c>
      <c r="C643" s="9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t="s">
        <v>8326</v>
      </c>
      <c r="R643" t="s">
        <v>8328</v>
      </c>
      <c r="S643" s="13">
        <f t="shared" ref="S643:S706" si="42">(((J643/60)/60)/24)+DATE(1970,1,1)</f>
        <v>42199.57</v>
      </c>
      <c r="T643" s="13">
        <f t="shared" ref="T643:T706" si="43">(((I643/60)/60)/24)+DATE(1970,1,1)</f>
        <v>42229.57</v>
      </c>
      <c r="U643">
        <f t="array" ref="U643">MEDIAN(IF($R643=$R$1:$R$5000,IF($G643=$G$1:$G$5000,IF($F643=$F$1:$F$5000,$D$1:$D$5000))))</f>
        <v>12000</v>
      </c>
      <c r="V643">
        <f t="array" ref="V643">MEDIAN(IF($R643=$R$1:$R$5000,IF($G643=$G$1:$G$5000,IF($F643=$F$1:$F$5000,$E$1:$E$5000))))</f>
        <v>18855</v>
      </c>
    </row>
    <row r="644" spans="1:22" ht="43.5" hidden="1" x14ac:dyDescent="0.35">
      <c r="A644">
        <v>642</v>
      </c>
      <c r="B644" s="3" t="s">
        <v>643</v>
      </c>
      <c r="C644" s="9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t="s">
        <v>8326</v>
      </c>
      <c r="R644" t="s">
        <v>8328</v>
      </c>
      <c r="S644" s="13">
        <f t="shared" si="42"/>
        <v>42199.651319444441</v>
      </c>
      <c r="T644" s="13">
        <f t="shared" si="43"/>
        <v>42235.651319444441</v>
      </c>
      <c r="U644">
        <f t="array" ref="U644">MEDIAN(IF($R644=$R$1:$R$5000,IF($G644=$G$1:$G$5000,IF($F644=$F$1:$F$5000,$D$1:$D$5000))))</f>
        <v>20000</v>
      </c>
      <c r="V644">
        <f t="array" ref="V644">MEDIAN(IF($R644=$R$1:$R$5000,IF($G644=$G$1:$G$5000,IF($F644=$F$1:$F$5000,$E$1:$E$5000))))</f>
        <v>292097</v>
      </c>
    </row>
    <row r="645" spans="1:22" ht="43.5" hidden="1" x14ac:dyDescent="0.35">
      <c r="A645">
        <v>643</v>
      </c>
      <c r="B645" s="3" t="s">
        <v>644</v>
      </c>
      <c r="C645" s="9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t="s">
        <v>8326</v>
      </c>
      <c r="R645" t="s">
        <v>8328</v>
      </c>
      <c r="S645" s="13">
        <f t="shared" si="42"/>
        <v>42100.642071759255</v>
      </c>
      <c r="T645" s="13">
        <f t="shared" si="43"/>
        <v>42155.642071759255</v>
      </c>
      <c r="U645">
        <f t="array" ref="U645">MEDIAN(IF($R645=$R$1:$R$5000,IF($G645=$G$1:$G$5000,IF($F645=$F$1:$F$5000,$D$1:$D$5000))))</f>
        <v>12000</v>
      </c>
      <c r="V645">
        <f t="array" ref="V645">MEDIAN(IF($R645=$R$1:$R$5000,IF($G645=$G$1:$G$5000,IF($F645=$F$1:$F$5000,$E$1:$E$5000))))</f>
        <v>18855</v>
      </c>
    </row>
    <row r="646" spans="1:22" ht="43.5" hidden="1" x14ac:dyDescent="0.35">
      <c r="A646">
        <v>644</v>
      </c>
      <c r="B646" s="3" t="s">
        <v>645</v>
      </c>
      <c r="C646" s="9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t="s">
        <v>8326</v>
      </c>
      <c r="R646" t="s">
        <v>8328</v>
      </c>
      <c r="S646" s="13">
        <f t="shared" si="42"/>
        <v>41898.665960648148</v>
      </c>
      <c r="T646" s="13">
        <f t="shared" si="43"/>
        <v>41941.041666666664</v>
      </c>
      <c r="U646">
        <f t="array" ref="U646">MEDIAN(IF($R646=$R$1:$R$5000,IF($G646=$G$1:$G$5000,IF($F646=$F$1:$F$5000,$D$1:$D$5000))))</f>
        <v>12000</v>
      </c>
      <c r="V646">
        <f t="array" ref="V646">MEDIAN(IF($R646=$R$1:$R$5000,IF($G646=$G$1:$G$5000,IF($F646=$F$1:$F$5000,$E$1:$E$5000))))</f>
        <v>18855</v>
      </c>
    </row>
    <row r="647" spans="1:22" ht="29" hidden="1" x14ac:dyDescent="0.35">
      <c r="A647">
        <v>645</v>
      </c>
      <c r="B647" s="3" t="s">
        <v>646</v>
      </c>
      <c r="C647" s="9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t="s">
        <v>8326</v>
      </c>
      <c r="R647" t="s">
        <v>8328</v>
      </c>
      <c r="S647" s="13">
        <f t="shared" si="42"/>
        <v>42564.026319444441</v>
      </c>
      <c r="T647" s="13">
        <f t="shared" si="43"/>
        <v>42594.026319444441</v>
      </c>
      <c r="U647">
        <f t="array" ref="U647">MEDIAN(IF($R647=$R$1:$R$5000,IF($G647=$G$1:$G$5000,IF($F647=$F$1:$F$5000,$D$1:$D$5000))))</f>
        <v>12000</v>
      </c>
      <c r="V647">
        <f t="array" ref="V647">MEDIAN(IF($R647=$R$1:$R$5000,IF($G647=$G$1:$G$5000,IF($F647=$F$1:$F$5000,$E$1:$E$5000))))</f>
        <v>18855</v>
      </c>
    </row>
    <row r="648" spans="1:22" ht="43.5" hidden="1" x14ac:dyDescent="0.35">
      <c r="A648">
        <v>646</v>
      </c>
      <c r="B648" s="3" t="s">
        <v>647</v>
      </c>
      <c r="C648" s="9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t="s">
        <v>8326</v>
      </c>
      <c r="R648" t="s">
        <v>8328</v>
      </c>
      <c r="S648" s="13">
        <f t="shared" si="42"/>
        <v>41832.852627314816</v>
      </c>
      <c r="T648" s="13">
        <f t="shared" si="43"/>
        <v>41862.852627314816</v>
      </c>
      <c r="U648">
        <f t="array" ref="U648">MEDIAN(IF($R648=$R$1:$R$5000,IF($G648=$G$1:$G$5000,IF($F648=$F$1:$F$5000,$D$1:$D$5000))))</f>
        <v>12000</v>
      </c>
      <c r="V648">
        <f t="array" ref="V648">MEDIAN(IF($R648=$R$1:$R$5000,IF($G648=$G$1:$G$5000,IF($F648=$F$1:$F$5000,$E$1:$E$5000))))</f>
        <v>18855</v>
      </c>
    </row>
    <row r="649" spans="1:22" ht="43.5" hidden="1" x14ac:dyDescent="0.35">
      <c r="A649">
        <v>647</v>
      </c>
      <c r="B649" s="3" t="s">
        <v>648</v>
      </c>
      <c r="C649" s="9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t="s">
        <v>8326</v>
      </c>
      <c r="R649" t="s">
        <v>8328</v>
      </c>
      <c r="S649" s="13">
        <f t="shared" si="42"/>
        <v>42416.767928240741</v>
      </c>
      <c r="T649" s="13">
        <f t="shared" si="43"/>
        <v>42446.726261574076</v>
      </c>
      <c r="U649">
        <f t="array" ref="U649">MEDIAN(IF($R649=$R$1:$R$5000,IF($G649=$G$1:$G$5000,IF($F649=$F$1:$F$5000,$D$1:$D$5000))))</f>
        <v>2000</v>
      </c>
      <c r="V649">
        <f t="array" ref="V649">MEDIAN(IF($R649=$R$1:$R$5000,IF($G649=$G$1:$G$5000,IF($F649=$F$1:$F$5000,$E$1:$E$5000))))</f>
        <v>2141</v>
      </c>
    </row>
    <row r="650" spans="1:22" ht="29" hidden="1" x14ac:dyDescent="0.35">
      <c r="A650">
        <v>648</v>
      </c>
      <c r="B650" s="3" t="s">
        <v>649</v>
      </c>
      <c r="C650" s="9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t="s">
        <v>8326</v>
      </c>
      <c r="R650" t="s">
        <v>8328</v>
      </c>
      <c r="S650" s="13">
        <f t="shared" si="42"/>
        <v>41891.693379629629</v>
      </c>
      <c r="T650" s="13">
        <f t="shared" si="43"/>
        <v>41926.693379629629</v>
      </c>
      <c r="U650">
        <f t="array" ref="U650">MEDIAN(IF($R650=$R$1:$R$5000,IF($G650=$G$1:$G$5000,IF($F650=$F$1:$F$5000,$D$1:$D$5000))))</f>
        <v>12000</v>
      </c>
      <c r="V650">
        <f t="array" ref="V650">MEDIAN(IF($R650=$R$1:$R$5000,IF($G650=$G$1:$G$5000,IF($F650=$F$1:$F$5000,$E$1:$E$5000))))</f>
        <v>18855</v>
      </c>
    </row>
    <row r="651" spans="1:22" ht="43.5" hidden="1" x14ac:dyDescent="0.35">
      <c r="A651">
        <v>649</v>
      </c>
      <c r="B651" s="3" t="s">
        <v>650</v>
      </c>
      <c r="C651" s="9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t="s">
        <v>8326</v>
      </c>
      <c r="R651" t="s">
        <v>8328</v>
      </c>
      <c r="S651" s="13">
        <f t="shared" si="42"/>
        <v>41877.912187499998</v>
      </c>
      <c r="T651" s="13">
        <f t="shared" si="43"/>
        <v>41898.912187499998</v>
      </c>
      <c r="U651">
        <f t="array" ref="U651">MEDIAN(IF($R651=$R$1:$R$5000,IF($G651=$G$1:$G$5000,IF($F651=$F$1:$F$5000,$D$1:$D$5000))))</f>
        <v>12000</v>
      </c>
      <c r="V651">
        <f t="array" ref="V651">MEDIAN(IF($R651=$R$1:$R$5000,IF($G651=$G$1:$G$5000,IF($F651=$F$1:$F$5000,$E$1:$E$5000))))</f>
        <v>18855</v>
      </c>
    </row>
    <row r="652" spans="1:22" ht="43.5" hidden="1" x14ac:dyDescent="0.35">
      <c r="A652">
        <v>650</v>
      </c>
      <c r="B652" s="3" t="s">
        <v>651</v>
      </c>
      <c r="C652" s="9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t="s">
        <v>8326</v>
      </c>
      <c r="R652" t="s">
        <v>8328</v>
      </c>
      <c r="S652" s="13">
        <f t="shared" si="42"/>
        <v>41932.036851851852</v>
      </c>
      <c r="T652" s="13">
        <f t="shared" si="43"/>
        <v>41992.078518518523</v>
      </c>
      <c r="U652">
        <f t="array" ref="U652">MEDIAN(IF($R652=$R$1:$R$5000,IF($G652=$G$1:$G$5000,IF($F652=$F$1:$F$5000,$D$1:$D$5000))))</f>
        <v>12000</v>
      </c>
      <c r="V652">
        <f t="array" ref="V652">MEDIAN(IF($R652=$R$1:$R$5000,IF($G652=$G$1:$G$5000,IF($F652=$F$1:$F$5000,$E$1:$E$5000))))</f>
        <v>18855</v>
      </c>
    </row>
    <row r="653" spans="1:22" ht="43.5" hidden="1" x14ac:dyDescent="0.35">
      <c r="A653">
        <v>651</v>
      </c>
      <c r="B653" s="3" t="s">
        <v>652</v>
      </c>
      <c r="C653" s="9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t="s">
        <v>8326</v>
      </c>
      <c r="R653" t="s">
        <v>8328</v>
      </c>
      <c r="S653" s="13">
        <f t="shared" si="42"/>
        <v>41956.017488425925</v>
      </c>
      <c r="T653" s="13">
        <f t="shared" si="43"/>
        <v>41986.017488425925</v>
      </c>
      <c r="U653">
        <f t="array" ref="U653">MEDIAN(IF($R653=$R$1:$R$5000,IF($G653=$G$1:$G$5000,IF($F653=$F$1:$F$5000,$D$1:$D$5000))))</f>
        <v>12000</v>
      </c>
      <c r="V653">
        <f t="array" ref="V653">MEDIAN(IF($R653=$R$1:$R$5000,IF($G653=$G$1:$G$5000,IF($F653=$F$1:$F$5000,$E$1:$E$5000))))</f>
        <v>18855</v>
      </c>
    </row>
    <row r="654" spans="1:22" ht="58" hidden="1" x14ac:dyDescent="0.35">
      <c r="A654">
        <v>652</v>
      </c>
      <c r="B654" s="3" t="s">
        <v>653</v>
      </c>
      <c r="C654" s="9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t="s">
        <v>8326</v>
      </c>
      <c r="R654" t="s">
        <v>8328</v>
      </c>
      <c r="S654" s="13">
        <f t="shared" si="42"/>
        <v>42675.690393518518</v>
      </c>
      <c r="T654" s="13">
        <f t="shared" si="43"/>
        <v>42705.732060185182</v>
      </c>
      <c r="U654">
        <f t="array" ref="U654">MEDIAN(IF($R654=$R$1:$R$5000,IF($G654=$G$1:$G$5000,IF($F654=$F$1:$F$5000,$D$1:$D$5000))))</f>
        <v>12000</v>
      </c>
      <c r="V654">
        <f t="array" ref="V654">MEDIAN(IF($R654=$R$1:$R$5000,IF($G654=$G$1:$G$5000,IF($F654=$F$1:$F$5000,$E$1:$E$5000))))</f>
        <v>18855</v>
      </c>
    </row>
    <row r="655" spans="1:22" ht="58" hidden="1" x14ac:dyDescent="0.35">
      <c r="A655">
        <v>653</v>
      </c>
      <c r="B655" s="3" t="s">
        <v>654</v>
      </c>
      <c r="C655" s="9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t="s">
        <v>8326</v>
      </c>
      <c r="R655" t="s">
        <v>8328</v>
      </c>
      <c r="S655" s="13">
        <f t="shared" si="42"/>
        <v>42199.618518518517</v>
      </c>
      <c r="T655" s="13">
        <f t="shared" si="43"/>
        <v>42236.618518518517</v>
      </c>
      <c r="U655">
        <f t="array" ref="U655">MEDIAN(IF($R655=$R$1:$R$5000,IF($G655=$G$1:$G$5000,IF($F655=$F$1:$F$5000,$D$1:$D$5000))))</f>
        <v>12000</v>
      </c>
      <c r="V655">
        <f t="array" ref="V655">MEDIAN(IF($R655=$R$1:$R$5000,IF($G655=$G$1:$G$5000,IF($F655=$F$1:$F$5000,$E$1:$E$5000))))</f>
        <v>18855</v>
      </c>
    </row>
    <row r="656" spans="1:22" ht="43.5" hidden="1" x14ac:dyDescent="0.35">
      <c r="A656">
        <v>654</v>
      </c>
      <c r="B656" s="3" t="s">
        <v>655</v>
      </c>
      <c r="C656" s="9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t="s">
        <v>8326</v>
      </c>
      <c r="R656" t="s">
        <v>8328</v>
      </c>
      <c r="S656" s="13">
        <f t="shared" si="42"/>
        <v>42163.957326388889</v>
      </c>
      <c r="T656" s="13">
        <f t="shared" si="43"/>
        <v>42193.957326388889</v>
      </c>
      <c r="U656">
        <f t="array" ref="U656">MEDIAN(IF($R656=$R$1:$R$5000,IF($G656=$G$1:$G$5000,IF($F656=$F$1:$F$5000,$D$1:$D$5000))))</f>
        <v>12000</v>
      </c>
      <c r="V656">
        <f t="array" ref="V656">MEDIAN(IF($R656=$R$1:$R$5000,IF($G656=$G$1:$G$5000,IF($F656=$F$1:$F$5000,$E$1:$E$5000))))</f>
        <v>18855</v>
      </c>
    </row>
    <row r="657" spans="1:22" ht="43.5" hidden="1" x14ac:dyDescent="0.35">
      <c r="A657">
        <v>655</v>
      </c>
      <c r="B657" s="3" t="s">
        <v>656</v>
      </c>
      <c r="C657" s="9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t="s">
        <v>8326</v>
      </c>
      <c r="R657" t="s">
        <v>8328</v>
      </c>
      <c r="S657" s="13">
        <f t="shared" si="42"/>
        <v>42045.957314814819</v>
      </c>
      <c r="T657" s="13">
        <f t="shared" si="43"/>
        <v>42075.915648148148</v>
      </c>
      <c r="U657">
        <f t="array" ref="U657">MEDIAN(IF($R657=$R$1:$R$5000,IF($G657=$G$1:$G$5000,IF($F657=$F$1:$F$5000,$D$1:$D$5000))))</f>
        <v>12000</v>
      </c>
      <c r="V657">
        <f t="array" ref="V657">MEDIAN(IF($R657=$R$1:$R$5000,IF($G657=$G$1:$G$5000,IF($F657=$F$1:$F$5000,$E$1:$E$5000))))</f>
        <v>18855</v>
      </c>
    </row>
    <row r="658" spans="1:22" ht="43.5" hidden="1" x14ac:dyDescent="0.35">
      <c r="A658">
        <v>656</v>
      </c>
      <c r="B658" s="3" t="s">
        <v>657</v>
      </c>
      <c r="C658" s="9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t="s">
        <v>8326</v>
      </c>
      <c r="R658" t="s">
        <v>8328</v>
      </c>
      <c r="S658" s="13">
        <f t="shared" si="42"/>
        <v>42417.804618055554</v>
      </c>
      <c r="T658" s="13">
        <f t="shared" si="43"/>
        <v>42477.762951388882</v>
      </c>
      <c r="U658">
        <f t="array" ref="U658">MEDIAN(IF($R658=$R$1:$R$5000,IF($G658=$G$1:$G$5000,IF($F658=$F$1:$F$5000,$D$1:$D$5000))))</f>
        <v>12000</v>
      </c>
      <c r="V658">
        <f t="array" ref="V658">MEDIAN(IF($R658=$R$1:$R$5000,IF($G658=$G$1:$G$5000,IF($F658=$F$1:$F$5000,$E$1:$E$5000))))</f>
        <v>18855</v>
      </c>
    </row>
    <row r="659" spans="1:22" ht="43.5" hidden="1" x14ac:dyDescent="0.35">
      <c r="A659">
        <v>657</v>
      </c>
      <c r="B659" s="3" t="s">
        <v>658</v>
      </c>
      <c r="C659" s="9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t="s">
        <v>8326</v>
      </c>
      <c r="R659" t="s">
        <v>8328</v>
      </c>
      <c r="S659" s="13">
        <f t="shared" si="42"/>
        <v>42331.84574074074</v>
      </c>
      <c r="T659" s="13">
        <f t="shared" si="43"/>
        <v>42361.84574074074</v>
      </c>
      <c r="U659">
        <f t="array" ref="U659">MEDIAN(IF($R659=$R$1:$R$5000,IF($G659=$G$1:$G$5000,IF($F659=$F$1:$F$5000,$D$1:$D$5000))))</f>
        <v>12000</v>
      </c>
      <c r="V659">
        <f t="array" ref="V659">MEDIAN(IF($R659=$R$1:$R$5000,IF($G659=$G$1:$G$5000,IF($F659=$F$1:$F$5000,$E$1:$E$5000))))</f>
        <v>18855</v>
      </c>
    </row>
    <row r="660" spans="1:22" ht="43.5" hidden="1" x14ac:dyDescent="0.35">
      <c r="A660">
        <v>658</v>
      </c>
      <c r="B660" s="3" t="s">
        <v>659</v>
      </c>
      <c r="C660" s="9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t="s">
        <v>8326</v>
      </c>
      <c r="R660" t="s">
        <v>8328</v>
      </c>
      <c r="S660" s="13">
        <f t="shared" si="42"/>
        <v>42179.160752314812</v>
      </c>
      <c r="T660" s="13">
        <f t="shared" si="43"/>
        <v>42211.75</v>
      </c>
      <c r="U660">
        <f t="array" ref="U660">MEDIAN(IF($R660=$R$1:$R$5000,IF($G660=$G$1:$G$5000,IF($F660=$F$1:$F$5000,$D$1:$D$5000))))</f>
        <v>12000</v>
      </c>
      <c r="V660">
        <f t="array" ref="V660">MEDIAN(IF($R660=$R$1:$R$5000,IF($G660=$G$1:$G$5000,IF($F660=$F$1:$F$5000,$E$1:$E$5000))))</f>
        <v>18855</v>
      </c>
    </row>
    <row r="661" spans="1:22" hidden="1" x14ac:dyDescent="0.35">
      <c r="A661">
        <v>659</v>
      </c>
      <c r="B661" s="3" t="s">
        <v>660</v>
      </c>
      <c r="C661" s="9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t="s">
        <v>8326</v>
      </c>
      <c r="R661" t="s">
        <v>8328</v>
      </c>
      <c r="S661" s="13">
        <f t="shared" si="42"/>
        <v>42209.593692129631</v>
      </c>
      <c r="T661" s="13">
        <f t="shared" si="43"/>
        <v>42239.593692129631</v>
      </c>
      <c r="U661">
        <f t="array" ref="U661">MEDIAN(IF($R661=$R$1:$R$5000,IF($G661=$G$1:$G$5000,IF($F661=$F$1:$F$5000,$D$1:$D$5000))))</f>
        <v>12000</v>
      </c>
      <c r="V661">
        <f t="array" ref="V661">MEDIAN(IF($R661=$R$1:$R$5000,IF($G661=$G$1:$G$5000,IF($F661=$F$1:$F$5000,$E$1:$E$5000))))</f>
        <v>18855</v>
      </c>
    </row>
    <row r="662" spans="1:22" ht="58" hidden="1" x14ac:dyDescent="0.35">
      <c r="A662">
        <v>660</v>
      </c>
      <c r="B662" s="3" t="s">
        <v>661</v>
      </c>
      <c r="C662" s="9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t="s">
        <v>8326</v>
      </c>
      <c r="R662" t="s">
        <v>8328</v>
      </c>
      <c r="S662" s="13">
        <f t="shared" si="42"/>
        <v>41922.741655092592</v>
      </c>
      <c r="T662" s="13">
        <f t="shared" si="43"/>
        <v>41952.783321759263</v>
      </c>
      <c r="U662">
        <f t="array" ref="U662">MEDIAN(IF($R662=$R$1:$R$5000,IF($G662=$G$1:$G$5000,IF($F662=$F$1:$F$5000,$D$1:$D$5000))))</f>
        <v>27500</v>
      </c>
      <c r="V662">
        <f t="array" ref="V662">MEDIAN(IF($R662=$R$1:$R$5000,IF($G662=$G$1:$G$5000,IF($F662=$F$1:$F$5000,$E$1:$E$5000))))</f>
        <v>837</v>
      </c>
    </row>
    <row r="663" spans="1:22" ht="43.5" hidden="1" x14ac:dyDescent="0.35">
      <c r="A663">
        <v>661</v>
      </c>
      <c r="B663" s="3" t="s">
        <v>662</v>
      </c>
      <c r="C663" s="9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t="s">
        <v>8326</v>
      </c>
      <c r="R663" t="s">
        <v>8328</v>
      </c>
      <c r="S663" s="13">
        <f t="shared" si="42"/>
        <v>42636.645358796297</v>
      </c>
      <c r="T663" s="13">
        <f t="shared" si="43"/>
        <v>42666.645358796297</v>
      </c>
      <c r="U663">
        <f t="array" ref="U663">MEDIAN(IF($R663=$R$1:$R$5000,IF($G663=$G$1:$G$5000,IF($F663=$F$1:$F$5000,$D$1:$D$5000))))</f>
        <v>27500</v>
      </c>
      <c r="V663">
        <f t="array" ref="V663">MEDIAN(IF($R663=$R$1:$R$5000,IF($G663=$G$1:$G$5000,IF($F663=$F$1:$F$5000,$E$1:$E$5000))))</f>
        <v>837</v>
      </c>
    </row>
    <row r="664" spans="1:22" ht="43.5" hidden="1" x14ac:dyDescent="0.35">
      <c r="A664">
        <v>662</v>
      </c>
      <c r="B664" s="3" t="s">
        <v>663</v>
      </c>
      <c r="C664" s="9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t="s">
        <v>8326</v>
      </c>
      <c r="R664" t="s">
        <v>8328</v>
      </c>
      <c r="S664" s="13">
        <f t="shared" si="42"/>
        <v>41990.438043981485</v>
      </c>
      <c r="T664" s="13">
        <f t="shared" si="43"/>
        <v>42020.438043981485</v>
      </c>
      <c r="U664">
        <f t="array" ref="U664">MEDIAN(IF($R664=$R$1:$R$5000,IF($G664=$G$1:$G$5000,IF($F664=$F$1:$F$5000,$D$1:$D$5000))))</f>
        <v>27500</v>
      </c>
      <c r="V664">
        <f t="array" ref="V664">MEDIAN(IF($R664=$R$1:$R$5000,IF($G664=$G$1:$G$5000,IF($F664=$F$1:$F$5000,$E$1:$E$5000))))</f>
        <v>837</v>
      </c>
    </row>
    <row r="665" spans="1:22" ht="58" hidden="1" x14ac:dyDescent="0.35">
      <c r="A665">
        <v>663</v>
      </c>
      <c r="B665" s="3" t="s">
        <v>664</v>
      </c>
      <c r="C665" s="9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t="s">
        <v>8326</v>
      </c>
      <c r="R665" t="s">
        <v>8328</v>
      </c>
      <c r="S665" s="13">
        <f t="shared" si="42"/>
        <v>42173.843240740738</v>
      </c>
      <c r="T665" s="13">
        <f t="shared" si="43"/>
        <v>42203.843240740738</v>
      </c>
      <c r="U665">
        <f t="array" ref="U665">MEDIAN(IF($R665=$R$1:$R$5000,IF($G665=$G$1:$G$5000,IF($F665=$F$1:$F$5000,$D$1:$D$5000))))</f>
        <v>200000</v>
      </c>
      <c r="V665">
        <f t="array" ref="V665">MEDIAN(IF($R665=$R$1:$R$5000,IF($G665=$G$1:$G$5000,IF($F665=$F$1:$F$5000,$E$1:$E$5000))))</f>
        <v>700</v>
      </c>
    </row>
    <row r="666" spans="1:22" ht="43.5" hidden="1" x14ac:dyDescent="0.35">
      <c r="A666">
        <v>664</v>
      </c>
      <c r="B666" s="3" t="s">
        <v>665</v>
      </c>
      <c r="C666" s="9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t="s">
        <v>8326</v>
      </c>
      <c r="R666" t="s">
        <v>8328</v>
      </c>
      <c r="S666" s="13">
        <f t="shared" si="42"/>
        <v>42077.666377314818</v>
      </c>
      <c r="T666" s="13">
        <f t="shared" si="43"/>
        <v>42107.666377314818</v>
      </c>
      <c r="U666">
        <f t="array" ref="U666">MEDIAN(IF($R666=$R$1:$R$5000,IF($G666=$G$1:$G$5000,IF($F666=$F$1:$F$5000,$D$1:$D$5000))))</f>
        <v>27500</v>
      </c>
      <c r="V666">
        <f t="array" ref="V666">MEDIAN(IF($R666=$R$1:$R$5000,IF($G666=$G$1:$G$5000,IF($F666=$F$1:$F$5000,$E$1:$E$5000))))</f>
        <v>837</v>
      </c>
    </row>
    <row r="667" spans="1:22" ht="58" hidden="1" x14ac:dyDescent="0.35">
      <c r="A667">
        <v>665</v>
      </c>
      <c r="B667" s="3" t="s">
        <v>666</v>
      </c>
      <c r="C667" s="9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t="s">
        <v>8326</v>
      </c>
      <c r="R667" t="s">
        <v>8328</v>
      </c>
      <c r="S667" s="13">
        <f t="shared" si="42"/>
        <v>42688.711354166662</v>
      </c>
      <c r="T667" s="13">
        <f t="shared" si="43"/>
        <v>42748.711354166662</v>
      </c>
      <c r="U667">
        <f t="array" ref="U667">MEDIAN(IF($R667=$R$1:$R$5000,IF($G667=$G$1:$G$5000,IF($F667=$F$1:$F$5000,$D$1:$D$5000))))</f>
        <v>27500</v>
      </c>
      <c r="V667">
        <f t="array" ref="V667">MEDIAN(IF($R667=$R$1:$R$5000,IF($G667=$G$1:$G$5000,IF($F667=$F$1:$F$5000,$E$1:$E$5000))))</f>
        <v>837</v>
      </c>
    </row>
    <row r="668" spans="1:22" ht="43.5" hidden="1" x14ac:dyDescent="0.35">
      <c r="A668">
        <v>666</v>
      </c>
      <c r="B668" s="3" t="s">
        <v>667</v>
      </c>
      <c r="C668" s="9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t="s">
        <v>8326</v>
      </c>
      <c r="R668" t="s">
        <v>8328</v>
      </c>
      <c r="S668" s="13">
        <f t="shared" si="42"/>
        <v>41838.832152777781</v>
      </c>
      <c r="T668" s="13">
        <f t="shared" si="43"/>
        <v>41868.832152777781</v>
      </c>
      <c r="U668">
        <f t="array" ref="U668">MEDIAN(IF($R668=$R$1:$R$5000,IF($G668=$G$1:$G$5000,IF($F668=$F$1:$F$5000,$D$1:$D$5000))))</f>
        <v>27500</v>
      </c>
      <c r="V668">
        <f t="array" ref="V668">MEDIAN(IF($R668=$R$1:$R$5000,IF($G668=$G$1:$G$5000,IF($F668=$F$1:$F$5000,$E$1:$E$5000))))</f>
        <v>837</v>
      </c>
    </row>
    <row r="669" spans="1:22" ht="58" hidden="1" x14ac:dyDescent="0.35">
      <c r="A669">
        <v>667</v>
      </c>
      <c r="B669" s="3" t="s">
        <v>668</v>
      </c>
      <c r="C669" s="9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t="s">
        <v>8326</v>
      </c>
      <c r="R669" t="s">
        <v>8328</v>
      </c>
      <c r="S669" s="13">
        <f t="shared" si="42"/>
        <v>42632.373414351852</v>
      </c>
      <c r="T669" s="13">
        <f t="shared" si="43"/>
        <v>42672.373414351852</v>
      </c>
      <c r="U669">
        <f t="array" ref="U669">MEDIAN(IF($R669=$R$1:$R$5000,IF($G669=$G$1:$G$5000,IF($F669=$F$1:$F$5000,$D$1:$D$5000))))</f>
        <v>50000</v>
      </c>
      <c r="V669">
        <f t="array" ref="V669">MEDIAN(IF($R669=$R$1:$R$5000,IF($G669=$G$1:$G$5000,IF($F669=$F$1:$F$5000,$E$1:$E$5000))))</f>
        <v>2604.5</v>
      </c>
    </row>
    <row r="670" spans="1:22" ht="43.5" hidden="1" x14ac:dyDescent="0.35">
      <c r="A670">
        <v>668</v>
      </c>
      <c r="B670" s="3" t="s">
        <v>669</v>
      </c>
      <c r="C670" s="9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t="s">
        <v>8326</v>
      </c>
      <c r="R670" t="s">
        <v>8328</v>
      </c>
      <c r="S670" s="13">
        <f t="shared" si="42"/>
        <v>42090.831273148149</v>
      </c>
      <c r="T670" s="13">
        <f t="shared" si="43"/>
        <v>42135.831273148149</v>
      </c>
      <c r="U670">
        <f t="array" ref="U670">MEDIAN(IF($R670=$R$1:$R$5000,IF($G670=$G$1:$G$5000,IF($F670=$F$1:$F$5000,$D$1:$D$5000))))</f>
        <v>27500</v>
      </c>
      <c r="V670">
        <f t="array" ref="V670">MEDIAN(IF($R670=$R$1:$R$5000,IF($G670=$G$1:$G$5000,IF($F670=$F$1:$F$5000,$E$1:$E$5000))))</f>
        <v>837</v>
      </c>
    </row>
    <row r="671" spans="1:22" ht="58" hidden="1" x14ac:dyDescent="0.35">
      <c r="A671">
        <v>669</v>
      </c>
      <c r="B671" s="3" t="s">
        <v>670</v>
      </c>
      <c r="C671" s="9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t="s">
        <v>8326</v>
      </c>
      <c r="R671" t="s">
        <v>8328</v>
      </c>
      <c r="S671" s="13">
        <f t="shared" si="42"/>
        <v>42527.625671296293</v>
      </c>
      <c r="T671" s="13">
        <f t="shared" si="43"/>
        <v>42557.625671296293</v>
      </c>
      <c r="U671">
        <f t="array" ref="U671">MEDIAN(IF($R671=$R$1:$R$5000,IF($G671=$G$1:$G$5000,IF($F671=$F$1:$F$5000,$D$1:$D$5000))))</f>
        <v>186444.5</v>
      </c>
      <c r="V671">
        <f t="array" ref="V671">MEDIAN(IF($R671=$R$1:$R$5000,IF($G671=$G$1:$G$5000,IF($F671=$F$1:$F$5000,$E$1:$E$5000))))</f>
        <v>70144</v>
      </c>
    </row>
    <row r="672" spans="1:22" ht="58" hidden="1" x14ac:dyDescent="0.35">
      <c r="A672">
        <v>670</v>
      </c>
      <c r="B672" s="3" t="s">
        <v>671</v>
      </c>
      <c r="C672" s="9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t="s">
        <v>8326</v>
      </c>
      <c r="R672" t="s">
        <v>8328</v>
      </c>
      <c r="S672" s="13">
        <f t="shared" si="42"/>
        <v>42506.709722222222</v>
      </c>
      <c r="T672" s="13">
        <f t="shared" si="43"/>
        <v>42540.340277777781</v>
      </c>
      <c r="U672">
        <f t="array" ref="U672">MEDIAN(IF($R672=$R$1:$R$5000,IF($G672=$G$1:$G$5000,IF($F672=$F$1:$F$5000,$D$1:$D$5000))))</f>
        <v>50000</v>
      </c>
      <c r="V672">
        <f t="array" ref="V672">MEDIAN(IF($R672=$R$1:$R$5000,IF($G672=$G$1:$G$5000,IF($F672=$F$1:$F$5000,$E$1:$E$5000))))</f>
        <v>2604.5</v>
      </c>
    </row>
    <row r="673" spans="1:22" ht="58" hidden="1" x14ac:dyDescent="0.35">
      <c r="A673">
        <v>671</v>
      </c>
      <c r="B673" s="3" t="s">
        <v>672</v>
      </c>
      <c r="C673" s="9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t="s">
        <v>8326</v>
      </c>
      <c r="R673" t="s">
        <v>8328</v>
      </c>
      <c r="S673" s="13">
        <f t="shared" si="42"/>
        <v>41984.692731481482</v>
      </c>
      <c r="T673" s="13">
        <f t="shared" si="43"/>
        <v>42018.166666666672</v>
      </c>
      <c r="U673">
        <f t="array" ref="U673">MEDIAN(IF($R673=$R$1:$R$5000,IF($G673=$G$1:$G$5000,IF($F673=$F$1:$F$5000,$D$1:$D$5000))))</f>
        <v>27500</v>
      </c>
      <c r="V673">
        <f t="array" ref="V673">MEDIAN(IF($R673=$R$1:$R$5000,IF($G673=$G$1:$G$5000,IF($F673=$F$1:$F$5000,$E$1:$E$5000))))</f>
        <v>837</v>
      </c>
    </row>
    <row r="674" spans="1:22" ht="43.5" hidden="1" x14ac:dyDescent="0.35">
      <c r="A674">
        <v>672</v>
      </c>
      <c r="B674" s="3" t="s">
        <v>673</v>
      </c>
      <c r="C674" s="9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t="s">
        <v>8326</v>
      </c>
      <c r="R674" t="s">
        <v>8328</v>
      </c>
      <c r="S674" s="13">
        <f t="shared" si="42"/>
        <v>41974.219490740739</v>
      </c>
      <c r="T674" s="13">
        <f t="shared" si="43"/>
        <v>42005.207638888889</v>
      </c>
      <c r="U674">
        <f t="array" ref="U674">MEDIAN(IF($R674=$R$1:$R$5000,IF($G674=$G$1:$G$5000,IF($F674=$F$1:$F$5000,$D$1:$D$5000))))</f>
        <v>27500</v>
      </c>
      <c r="V674">
        <f t="array" ref="V674">MEDIAN(IF($R674=$R$1:$R$5000,IF($G674=$G$1:$G$5000,IF($F674=$F$1:$F$5000,$E$1:$E$5000))))</f>
        <v>837</v>
      </c>
    </row>
    <row r="675" spans="1:22" ht="58" hidden="1" x14ac:dyDescent="0.35">
      <c r="A675">
        <v>673</v>
      </c>
      <c r="B675" s="3" t="s">
        <v>674</v>
      </c>
      <c r="C675" s="9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t="s">
        <v>8326</v>
      </c>
      <c r="R675" t="s">
        <v>8328</v>
      </c>
      <c r="S675" s="13">
        <f t="shared" si="42"/>
        <v>41838.840474537035</v>
      </c>
      <c r="T675" s="13">
        <f t="shared" si="43"/>
        <v>41883.840474537035</v>
      </c>
      <c r="U675">
        <f t="array" ref="U675">MEDIAN(IF($R675=$R$1:$R$5000,IF($G675=$G$1:$G$5000,IF($F675=$F$1:$F$5000,$D$1:$D$5000))))</f>
        <v>27500</v>
      </c>
      <c r="V675">
        <f t="array" ref="V675">MEDIAN(IF($R675=$R$1:$R$5000,IF($G675=$G$1:$G$5000,IF($F675=$F$1:$F$5000,$E$1:$E$5000))))</f>
        <v>837</v>
      </c>
    </row>
    <row r="676" spans="1:22" ht="29" hidden="1" x14ac:dyDescent="0.35">
      <c r="A676">
        <v>674</v>
      </c>
      <c r="B676" s="3" t="s">
        <v>675</v>
      </c>
      <c r="C676" s="9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t="s">
        <v>8326</v>
      </c>
      <c r="R676" t="s">
        <v>8328</v>
      </c>
      <c r="S676" s="13">
        <f t="shared" si="42"/>
        <v>41803.116053240738</v>
      </c>
      <c r="T676" s="13">
        <f t="shared" si="43"/>
        <v>41863.116053240738</v>
      </c>
      <c r="U676">
        <f t="array" ref="U676">MEDIAN(IF($R676=$R$1:$R$5000,IF($G676=$G$1:$G$5000,IF($F676=$F$1:$F$5000,$D$1:$D$5000))))</f>
        <v>27500</v>
      </c>
      <c r="V676">
        <f t="array" ref="V676">MEDIAN(IF($R676=$R$1:$R$5000,IF($G676=$G$1:$G$5000,IF($F676=$F$1:$F$5000,$E$1:$E$5000))))</f>
        <v>837</v>
      </c>
    </row>
    <row r="677" spans="1:22" ht="43.5" hidden="1" x14ac:dyDescent="0.35">
      <c r="A677">
        <v>675</v>
      </c>
      <c r="B677" s="3" t="s">
        <v>676</v>
      </c>
      <c r="C677" s="9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t="s">
        <v>8326</v>
      </c>
      <c r="R677" t="s">
        <v>8328</v>
      </c>
      <c r="S677" s="13">
        <f t="shared" si="42"/>
        <v>41975.930601851855</v>
      </c>
      <c r="T677" s="13">
        <f t="shared" si="43"/>
        <v>42005.290972222225</v>
      </c>
      <c r="U677">
        <f t="array" ref="U677">MEDIAN(IF($R677=$R$1:$R$5000,IF($G677=$G$1:$G$5000,IF($F677=$F$1:$F$5000,$D$1:$D$5000))))</f>
        <v>27500</v>
      </c>
      <c r="V677">
        <f t="array" ref="V677">MEDIAN(IF($R677=$R$1:$R$5000,IF($G677=$G$1:$G$5000,IF($F677=$F$1:$F$5000,$E$1:$E$5000))))</f>
        <v>837</v>
      </c>
    </row>
    <row r="678" spans="1:22" ht="58" hidden="1" x14ac:dyDescent="0.35">
      <c r="A678">
        <v>676</v>
      </c>
      <c r="B678" s="3" t="s">
        <v>677</v>
      </c>
      <c r="C678" s="9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t="s">
        <v>8326</v>
      </c>
      <c r="R678" t="s">
        <v>8328</v>
      </c>
      <c r="S678" s="13">
        <f t="shared" si="42"/>
        <v>42012.768298611118</v>
      </c>
      <c r="T678" s="13">
        <f t="shared" si="43"/>
        <v>42042.768298611118</v>
      </c>
      <c r="U678">
        <f t="array" ref="U678">MEDIAN(IF($R678=$R$1:$R$5000,IF($G678=$G$1:$G$5000,IF($F678=$F$1:$F$5000,$D$1:$D$5000))))</f>
        <v>57500</v>
      </c>
      <c r="V678">
        <f t="array" ref="V678">MEDIAN(IF($R678=$R$1:$R$5000,IF($G678=$G$1:$G$5000,IF($F678=$F$1:$F$5000,$E$1:$E$5000))))</f>
        <v>1436.5</v>
      </c>
    </row>
    <row r="679" spans="1:22" ht="72.5" hidden="1" x14ac:dyDescent="0.35">
      <c r="A679">
        <v>677</v>
      </c>
      <c r="B679" s="3" t="s">
        <v>678</v>
      </c>
      <c r="C679" s="9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t="s">
        <v>8326</v>
      </c>
      <c r="R679" t="s">
        <v>8328</v>
      </c>
      <c r="S679" s="13">
        <f t="shared" si="42"/>
        <v>42504.403877314813</v>
      </c>
      <c r="T679" s="13">
        <f t="shared" si="43"/>
        <v>42549.403877314813</v>
      </c>
      <c r="U679">
        <f t="array" ref="U679">MEDIAN(IF($R679=$R$1:$R$5000,IF($G679=$G$1:$G$5000,IF($F679=$F$1:$F$5000,$D$1:$D$5000))))</f>
        <v>50000</v>
      </c>
      <c r="V679">
        <f t="array" ref="V679">MEDIAN(IF($R679=$R$1:$R$5000,IF($G679=$G$1:$G$5000,IF($F679=$F$1:$F$5000,$E$1:$E$5000))))</f>
        <v>2604.5</v>
      </c>
    </row>
    <row r="680" spans="1:22" ht="43.5" hidden="1" x14ac:dyDescent="0.35">
      <c r="A680">
        <v>678</v>
      </c>
      <c r="B680" s="3" t="s">
        <v>679</v>
      </c>
      <c r="C680" s="9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t="s">
        <v>8326</v>
      </c>
      <c r="R680" t="s">
        <v>8328</v>
      </c>
      <c r="S680" s="13">
        <f t="shared" si="42"/>
        <v>42481.376597222217</v>
      </c>
      <c r="T680" s="13">
        <f t="shared" si="43"/>
        <v>42511.376597222217</v>
      </c>
      <c r="U680">
        <f t="array" ref="U680">MEDIAN(IF($R680=$R$1:$R$5000,IF($G680=$G$1:$G$5000,IF($F680=$F$1:$F$5000,$D$1:$D$5000))))</f>
        <v>27500</v>
      </c>
      <c r="V680">
        <f t="array" ref="V680">MEDIAN(IF($R680=$R$1:$R$5000,IF($G680=$G$1:$G$5000,IF($F680=$F$1:$F$5000,$E$1:$E$5000))))</f>
        <v>837</v>
      </c>
    </row>
    <row r="681" spans="1:22" ht="43.5" hidden="1" x14ac:dyDescent="0.35">
      <c r="A681">
        <v>679</v>
      </c>
      <c r="B681" s="3" t="s">
        <v>680</v>
      </c>
      <c r="C681" s="9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t="s">
        <v>8326</v>
      </c>
      <c r="R681" t="s">
        <v>8328</v>
      </c>
      <c r="S681" s="13">
        <f t="shared" si="42"/>
        <v>42556.695706018523</v>
      </c>
      <c r="T681" s="13">
        <f t="shared" si="43"/>
        <v>42616.695706018523</v>
      </c>
      <c r="U681">
        <f t="array" ref="U681">MEDIAN(IF($R681=$R$1:$R$5000,IF($G681=$G$1:$G$5000,IF($F681=$F$1:$F$5000,$D$1:$D$5000))))</f>
        <v>27500</v>
      </c>
      <c r="V681">
        <f t="array" ref="V681">MEDIAN(IF($R681=$R$1:$R$5000,IF($G681=$G$1:$G$5000,IF($F681=$F$1:$F$5000,$E$1:$E$5000))))</f>
        <v>837</v>
      </c>
    </row>
    <row r="682" spans="1:22" ht="58" hidden="1" x14ac:dyDescent="0.35">
      <c r="A682">
        <v>680</v>
      </c>
      <c r="B682" s="3" t="s">
        <v>681</v>
      </c>
      <c r="C682" s="9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t="s">
        <v>8326</v>
      </c>
      <c r="R682" t="s">
        <v>8328</v>
      </c>
      <c r="S682" s="13">
        <f t="shared" si="42"/>
        <v>41864.501516203702</v>
      </c>
      <c r="T682" s="13">
        <f t="shared" si="43"/>
        <v>41899.501516203702</v>
      </c>
      <c r="U682">
        <f t="array" ref="U682">MEDIAN(IF($R682=$R$1:$R$5000,IF($G682=$G$1:$G$5000,IF($F682=$F$1:$F$5000,$D$1:$D$5000))))</f>
        <v>27500</v>
      </c>
      <c r="V682">
        <f t="array" ref="V682">MEDIAN(IF($R682=$R$1:$R$5000,IF($G682=$G$1:$G$5000,IF($F682=$F$1:$F$5000,$E$1:$E$5000))))</f>
        <v>837</v>
      </c>
    </row>
    <row r="683" spans="1:22" ht="43.5" hidden="1" x14ac:dyDescent="0.35">
      <c r="A683">
        <v>681</v>
      </c>
      <c r="B683" s="3" t="s">
        <v>682</v>
      </c>
      <c r="C683" s="9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t="s">
        <v>8326</v>
      </c>
      <c r="R683" t="s">
        <v>8328</v>
      </c>
      <c r="S683" s="13">
        <f t="shared" si="42"/>
        <v>42639.805601851855</v>
      </c>
      <c r="T683" s="13">
        <f t="shared" si="43"/>
        <v>42669.805601851855</v>
      </c>
      <c r="U683">
        <f t="array" ref="U683">MEDIAN(IF($R683=$R$1:$R$5000,IF($G683=$G$1:$G$5000,IF($F683=$F$1:$F$5000,$D$1:$D$5000))))</f>
        <v>27500</v>
      </c>
      <c r="V683">
        <f t="array" ref="V683">MEDIAN(IF($R683=$R$1:$R$5000,IF($G683=$G$1:$G$5000,IF($F683=$F$1:$F$5000,$E$1:$E$5000))))</f>
        <v>837</v>
      </c>
    </row>
    <row r="684" spans="1:22" ht="43.5" hidden="1" x14ac:dyDescent="0.35">
      <c r="A684">
        <v>682</v>
      </c>
      <c r="B684" s="3" t="s">
        <v>683</v>
      </c>
      <c r="C684" s="9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t="s">
        <v>8326</v>
      </c>
      <c r="R684" t="s">
        <v>8328</v>
      </c>
      <c r="S684" s="13">
        <f t="shared" si="42"/>
        <v>42778.765300925923</v>
      </c>
      <c r="T684" s="13">
        <f t="shared" si="43"/>
        <v>42808.723634259266</v>
      </c>
      <c r="U684">
        <f t="array" ref="U684">MEDIAN(IF($R684=$R$1:$R$5000,IF($G684=$G$1:$G$5000,IF($F684=$F$1:$F$5000,$D$1:$D$5000))))</f>
        <v>27500</v>
      </c>
      <c r="V684">
        <f t="array" ref="V684">MEDIAN(IF($R684=$R$1:$R$5000,IF($G684=$G$1:$G$5000,IF($F684=$F$1:$F$5000,$E$1:$E$5000))))</f>
        <v>837</v>
      </c>
    </row>
    <row r="685" spans="1:22" ht="43.5" hidden="1" x14ac:dyDescent="0.35">
      <c r="A685">
        <v>683</v>
      </c>
      <c r="B685" s="3" t="s">
        <v>684</v>
      </c>
      <c r="C685" s="9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t="s">
        <v>8326</v>
      </c>
      <c r="R685" t="s">
        <v>8328</v>
      </c>
      <c r="S685" s="13">
        <f t="shared" si="42"/>
        <v>42634.900046296301</v>
      </c>
      <c r="T685" s="13">
        <f t="shared" si="43"/>
        <v>42674.900046296301</v>
      </c>
      <c r="U685">
        <f t="array" ref="U685">MEDIAN(IF($R685=$R$1:$R$5000,IF($G685=$G$1:$G$5000,IF($F685=$F$1:$F$5000,$D$1:$D$5000))))</f>
        <v>27500</v>
      </c>
      <c r="V685">
        <f t="array" ref="V685">MEDIAN(IF($R685=$R$1:$R$5000,IF($G685=$G$1:$G$5000,IF($F685=$F$1:$F$5000,$E$1:$E$5000))))</f>
        <v>837</v>
      </c>
    </row>
    <row r="686" spans="1:22" ht="29" hidden="1" x14ac:dyDescent="0.35">
      <c r="A686">
        <v>684</v>
      </c>
      <c r="B686" s="3" t="s">
        <v>685</v>
      </c>
      <c r="C686" s="9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t="s">
        <v>8326</v>
      </c>
      <c r="R686" t="s">
        <v>8328</v>
      </c>
      <c r="S686" s="13">
        <f t="shared" si="42"/>
        <v>41809.473275462966</v>
      </c>
      <c r="T686" s="13">
        <f t="shared" si="43"/>
        <v>41845.125</v>
      </c>
      <c r="U686">
        <f t="array" ref="U686">MEDIAN(IF($R686=$R$1:$R$5000,IF($G686=$G$1:$G$5000,IF($F686=$F$1:$F$5000,$D$1:$D$5000))))</f>
        <v>27500</v>
      </c>
      <c r="V686">
        <f t="array" ref="V686">MEDIAN(IF($R686=$R$1:$R$5000,IF($G686=$G$1:$G$5000,IF($F686=$F$1:$F$5000,$E$1:$E$5000))))</f>
        <v>837</v>
      </c>
    </row>
    <row r="687" spans="1:22" ht="43.5" hidden="1" x14ac:dyDescent="0.35">
      <c r="A687">
        <v>685</v>
      </c>
      <c r="B687" s="3" t="s">
        <v>686</v>
      </c>
      <c r="C687" s="9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t="s">
        <v>8326</v>
      </c>
      <c r="R687" t="s">
        <v>8328</v>
      </c>
      <c r="S687" s="13">
        <f t="shared" si="42"/>
        <v>41971.866574074069</v>
      </c>
      <c r="T687" s="13">
        <f t="shared" si="43"/>
        <v>42016.866574074069</v>
      </c>
      <c r="U687">
        <f t="array" ref="U687">MEDIAN(IF($R687=$R$1:$R$5000,IF($G687=$G$1:$G$5000,IF($F687=$F$1:$F$5000,$D$1:$D$5000))))</f>
        <v>27500</v>
      </c>
      <c r="V687">
        <f t="array" ref="V687">MEDIAN(IF($R687=$R$1:$R$5000,IF($G687=$G$1:$G$5000,IF($F687=$F$1:$F$5000,$E$1:$E$5000))))</f>
        <v>837</v>
      </c>
    </row>
    <row r="688" spans="1:22" ht="58" hidden="1" x14ac:dyDescent="0.35">
      <c r="A688">
        <v>686</v>
      </c>
      <c r="B688" s="3" t="s">
        <v>687</v>
      </c>
      <c r="C688" s="9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t="s">
        <v>8326</v>
      </c>
      <c r="R688" t="s">
        <v>8328</v>
      </c>
      <c r="S688" s="13">
        <f t="shared" si="42"/>
        <v>42189.673263888893</v>
      </c>
      <c r="T688" s="13">
        <f t="shared" si="43"/>
        <v>42219.673263888893</v>
      </c>
      <c r="U688">
        <f t="array" ref="U688">MEDIAN(IF($R688=$R$1:$R$5000,IF($G688=$G$1:$G$5000,IF($F688=$F$1:$F$5000,$D$1:$D$5000))))</f>
        <v>50000</v>
      </c>
      <c r="V688">
        <f t="array" ref="V688">MEDIAN(IF($R688=$R$1:$R$5000,IF($G688=$G$1:$G$5000,IF($F688=$F$1:$F$5000,$E$1:$E$5000))))</f>
        <v>2604.5</v>
      </c>
    </row>
    <row r="689" spans="1:22" ht="43.5" hidden="1" x14ac:dyDescent="0.35">
      <c r="A689">
        <v>687</v>
      </c>
      <c r="B689" s="3" t="s">
        <v>688</v>
      </c>
      <c r="C689" s="9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t="s">
        <v>8326</v>
      </c>
      <c r="R689" t="s">
        <v>8328</v>
      </c>
      <c r="S689" s="13">
        <f t="shared" si="42"/>
        <v>42711.750613425931</v>
      </c>
      <c r="T689" s="13">
        <f t="shared" si="43"/>
        <v>42771.750613425931</v>
      </c>
      <c r="U689">
        <f t="array" ref="U689">MEDIAN(IF($R689=$R$1:$R$5000,IF($G689=$G$1:$G$5000,IF($F689=$F$1:$F$5000,$D$1:$D$5000))))</f>
        <v>65000</v>
      </c>
      <c r="V689">
        <f t="array" ref="V689">MEDIAN(IF($R689=$R$1:$R$5000,IF($G689=$G$1:$G$5000,IF($F689=$F$1:$F$5000,$E$1:$E$5000))))</f>
        <v>8775</v>
      </c>
    </row>
    <row r="690" spans="1:22" ht="58" hidden="1" x14ac:dyDescent="0.35">
      <c r="A690">
        <v>688</v>
      </c>
      <c r="B690" s="3" t="s">
        <v>689</v>
      </c>
      <c r="C690" s="9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t="s">
        <v>8326</v>
      </c>
      <c r="R690" t="s">
        <v>8328</v>
      </c>
      <c r="S690" s="13">
        <f t="shared" si="42"/>
        <v>42262.104780092588</v>
      </c>
      <c r="T690" s="13">
        <f t="shared" si="43"/>
        <v>42292.104780092588</v>
      </c>
      <c r="U690">
        <f t="array" ref="U690">MEDIAN(IF($R690=$R$1:$R$5000,IF($G690=$G$1:$G$5000,IF($F690=$F$1:$F$5000,$D$1:$D$5000))))</f>
        <v>27500</v>
      </c>
      <c r="V690">
        <f t="array" ref="V690">MEDIAN(IF($R690=$R$1:$R$5000,IF($G690=$G$1:$G$5000,IF($F690=$F$1:$F$5000,$E$1:$E$5000))))</f>
        <v>837</v>
      </c>
    </row>
    <row r="691" spans="1:22" ht="58" hidden="1" x14ac:dyDescent="0.35">
      <c r="A691">
        <v>689</v>
      </c>
      <c r="B691" s="3" t="s">
        <v>690</v>
      </c>
      <c r="C691" s="9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t="s">
        <v>8326</v>
      </c>
      <c r="R691" t="s">
        <v>8328</v>
      </c>
      <c r="S691" s="13">
        <f t="shared" si="42"/>
        <v>42675.66778935185</v>
      </c>
      <c r="T691" s="13">
        <f t="shared" si="43"/>
        <v>42712.207638888889</v>
      </c>
      <c r="U691">
        <f t="array" ref="U691">MEDIAN(IF($R691=$R$1:$R$5000,IF($G691=$G$1:$G$5000,IF($F691=$F$1:$F$5000,$D$1:$D$5000))))</f>
        <v>27500</v>
      </c>
      <c r="V691">
        <f t="array" ref="V691">MEDIAN(IF($R691=$R$1:$R$5000,IF($G691=$G$1:$G$5000,IF($F691=$F$1:$F$5000,$E$1:$E$5000))))</f>
        <v>837</v>
      </c>
    </row>
    <row r="692" spans="1:22" ht="29" hidden="1" x14ac:dyDescent="0.35">
      <c r="A692">
        <v>690</v>
      </c>
      <c r="B692" s="3" t="s">
        <v>691</v>
      </c>
      <c r="C692" s="9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t="s">
        <v>8326</v>
      </c>
      <c r="R692" t="s">
        <v>8328</v>
      </c>
      <c r="S692" s="13">
        <f t="shared" si="42"/>
        <v>42579.634733796294</v>
      </c>
      <c r="T692" s="13">
        <f t="shared" si="43"/>
        <v>42622.25</v>
      </c>
      <c r="U692">
        <f t="array" ref="U692">MEDIAN(IF($R692=$R$1:$R$5000,IF($G692=$G$1:$G$5000,IF($F692=$F$1:$F$5000,$D$1:$D$5000))))</f>
        <v>27500</v>
      </c>
      <c r="V692">
        <f t="array" ref="V692">MEDIAN(IF($R692=$R$1:$R$5000,IF($G692=$G$1:$G$5000,IF($F692=$F$1:$F$5000,$E$1:$E$5000))))</f>
        <v>837</v>
      </c>
    </row>
    <row r="693" spans="1:22" ht="43.5" hidden="1" x14ac:dyDescent="0.35">
      <c r="A693">
        <v>691</v>
      </c>
      <c r="B693" s="3" t="s">
        <v>692</v>
      </c>
      <c r="C693" s="9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t="s">
        <v>8326</v>
      </c>
      <c r="R693" t="s">
        <v>8328</v>
      </c>
      <c r="S693" s="13">
        <f t="shared" si="42"/>
        <v>42158.028310185182</v>
      </c>
      <c r="T693" s="13">
        <f t="shared" si="43"/>
        <v>42186.028310185182</v>
      </c>
      <c r="U693">
        <f t="array" ref="U693">MEDIAN(IF($R693=$R$1:$R$5000,IF($G693=$G$1:$G$5000,IF($F693=$F$1:$F$5000,$D$1:$D$5000))))</f>
        <v>27500</v>
      </c>
      <c r="V693">
        <f t="array" ref="V693">MEDIAN(IF($R693=$R$1:$R$5000,IF($G693=$G$1:$G$5000,IF($F693=$F$1:$F$5000,$E$1:$E$5000))))</f>
        <v>837</v>
      </c>
    </row>
    <row r="694" spans="1:22" ht="43.5" hidden="1" x14ac:dyDescent="0.35">
      <c r="A694">
        <v>692</v>
      </c>
      <c r="B694" s="3" t="s">
        <v>693</v>
      </c>
      <c r="C694" s="9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t="s">
        <v>8326</v>
      </c>
      <c r="R694" t="s">
        <v>8328</v>
      </c>
      <c r="S694" s="13">
        <f t="shared" si="42"/>
        <v>42696.37572916667</v>
      </c>
      <c r="T694" s="13">
        <f t="shared" si="43"/>
        <v>42726.37572916667</v>
      </c>
      <c r="U694">
        <f t="array" ref="U694">MEDIAN(IF($R694=$R$1:$R$5000,IF($G694=$G$1:$G$5000,IF($F694=$F$1:$F$5000,$D$1:$D$5000))))</f>
        <v>21500</v>
      </c>
      <c r="V694">
        <f t="array" ref="V694">MEDIAN(IF($R694=$R$1:$R$5000,IF($G694=$G$1:$G$5000,IF($F694=$F$1:$F$5000,$E$1:$E$5000))))</f>
        <v>4334</v>
      </c>
    </row>
    <row r="695" spans="1:22" ht="43.5" hidden="1" x14ac:dyDescent="0.35">
      <c r="A695">
        <v>693</v>
      </c>
      <c r="B695" s="3" t="s">
        <v>694</v>
      </c>
      <c r="C695" s="9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t="s">
        <v>8326</v>
      </c>
      <c r="R695" t="s">
        <v>8328</v>
      </c>
      <c r="S695" s="13">
        <f t="shared" si="42"/>
        <v>42094.808182870373</v>
      </c>
      <c r="T695" s="13">
        <f t="shared" si="43"/>
        <v>42124.808182870373</v>
      </c>
      <c r="U695">
        <f t="array" ref="U695">MEDIAN(IF($R695=$R$1:$R$5000,IF($G695=$G$1:$G$5000,IF($F695=$F$1:$F$5000,$D$1:$D$5000))))</f>
        <v>27500</v>
      </c>
      <c r="V695">
        <f t="array" ref="V695">MEDIAN(IF($R695=$R$1:$R$5000,IF($G695=$G$1:$G$5000,IF($F695=$F$1:$F$5000,$E$1:$E$5000))))</f>
        <v>837</v>
      </c>
    </row>
    <row r="696" spans="1:22" ht="43.5" hidden="1" x14ac:dyDescent="0.35">
      <c r="A696">
        <v>694</v>
      </c>
      <c r="B696" s="3" t="s">
        <v>695</v>
      </c>
      <c r="C696" s="9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t="s">
        <v>8326</v>
      </c>
      <c r="R696" t="s">
        <v>8328</v>
      </c>
      <c r="S696" s="13">
        <f t="shared" si="42"/>
        <v>42737.663877314815</v>
      </c>
      <c r="T696" s="13">
        <f t="shared" si="43"/>
        <v>42767.663877314815</v>
      </c>
      <c r="U696">
        <f t="array" ref="U696">MEDIAN(IF($R696=$R$1:$R$5000,IF($G696=$G$1:$G$5000,IF($F696=$F$1:$F$5000,$D$1:$D$5000))))</f>
        <v>27500</v>
      </c>
      <c r="V696">
        <f t="array" ref="V696">MEDIAN(IF($R696=$R$1:$R$5000,IF($G696=$G$1:$G$5000,IF($F696=$F$1:$F$5000,$E$1:$E$5000))))</f>
        <v>837</v>
      </c>
    </row>
    <row r="697" spans="1:22" ht="58" hidden="1" x14ac:dyDescent="0.35">
      <c r="A697">
        <v>695</v>
      </c>
      <c r="B697" s="3" t="s">
        <v>696</v>
      </c>
      <c r="C697" s="9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t="s">
        <v>8326</v>
      </c>
      <c r="R697" t="s">
        <v>8328</v>
      </c>
      <c r="S697" s="13">
        <f t="shared" si="42"/>
        <v>41913.521064814813</v>
      </c>
      <c r="T697" s="13">
        <f t="shared" si="43"/>
        <v>41943.521064814813</v>
      </c>
      <c r="U697">
        <f t="array" ref="U697">MEDIAN(IF($R697=$R$1:$R$5000,IF($G697=$G$1:$G$5000,IF($F697=$F$1:$F$5000,$D$1:$D$5000))))</f>
        <v>27500</v>
      </c>
      <c r="V697">
        <f t="array" ref="V697">MEDIAN(IF($R697=$R$1:$R$5000,IF($G697=$G$1:$G$5000,IF($F697=$F$1:$F$5000,$E$1:$E$5000))))</f>
        <v>837</v>
      </c>
    </row>
    <row r="698" spans="1:22" ht="29" hidden="1" x14ac:dyDescent="0.35">
      <c r="A698">
        <v>696</v>
      </c>
      <c r="B698" s="3" t="s">
        <v>697</v>
      </c>
      <c r="C698" s="9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t="s">
        <v>8326</v>
      </c>
      <c r="R698" t="s">
        <v>8328</v>
      </c>
      <c r="S698" s="13">
        <f t="shared" si="42"/>
        <v>41815.927106481482</v>
      </c>
      <c r="T698" s="13">
        <f t="shared" si="43"/>
        <v>41845.927106481482</v>
      </c>
      <c r="U698">
        <f t="array" ref="U698">MEDIAN(IF($R698=$R$1:$R$5000,IF($G698=$G$1:$G$5000,IF($F698=$F$1:$F$5000,$D$1:$D$5000))))</f>
        <v>100000</v>
      </c>
      <c r="V698">
        <f t="array" ref="V698">MEDIAN(IF($R698=$R$1:$R$5000,IF($G698=$G$1:$G$5000,IF($F698=$F$1:$F$5000,$E$1:$E$5000))))</f>
        <v>977</v>
      </c>
    </row>
    <row r="699" spans="1:22" ht="43.5" hidden="1" x14ac:dyDescent="0.35">
      <c r="A699">
        <v>697</v>
      </c>
      <c r="B699" s="3" t="s">
        <v>698</v>
      </c>
      <c r="C699" s="9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t="s">
        <v>8326</v>
      </c>
      <c r="R699" t="s">
        <v>8328</v>
      </c>
      <c r="S699" s="13">
        <f t="shared" si="42"/>
        <v>42388.523020833338</v>
      </c>
      <c r="T699" s="13">
        <f t="shared" si="43"/>
        <v>42403.523020833338</v>
      </c>
      <c r="U699">
        <f t="array" ref="U699">MEDIAN(IF($R699=$R$1:$R$5000,IF($G699=$G$1:$G$5000,IF($F699=$F$1:$F$5000,$D$1:$D$5000))))</f>
        <v>20000</v>
      </c>
      <c r="V699">
        <f t="array" ref="V699">MEDIAN(IF($R699=$R$1:$R$5000,IF($G699=$G$1:$G$5000,IF($F699=$F$1:$F$5000,$E$1:$E$5000))))</f>
        <v>1888</v>
      </c>
    </row>
    <row r="700" spans="1:22" ht="43.5" hidden="1" x14ac:dyDescent="0.35">
      <c r="A700">
        <v>698</v>
      </c>
      <c r="B700" s="3" t="s">
        <v>699</v>
      </c>
      <c r="C700" s="9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t="s">
        <v>8326</v>
      </c>
      <c r="R700" t="s">
        <v>8328</v>
      </c>
      <c r="S700" s="13">
        <f t="shared" si="42"/>
        <v>41866.931076388886</v>
      </c>
      <c r="T700" s="13">
        <f t="shared" si="43"/>
        <v>41900.083333333336</v>
      </c>
      <c r="U700">
        <f t="array" ref="U700">MEDIAN(IF($R700=$R$1:$R$5000,IF($G700=$G$1:$G$5000,IF($F700=$F$1:$F$5000,$D$1:$D$5000))))</f>
        <v>27500</v>
      </c>
      <c r="V700">
        <f t="array" ref="V700">MEDIAN(IF($R700=$R$1:$R$5000,IF($G700=$G$1:$G$5000,IF($F700=$F$1:$F$5000,$E$1:$E$5000))))</f>
        <v>837</v>
      </c>
    </row>
    <row r="701" spans="1:22" ht="43.5" hidden="1" x14ac:dyDescent="0.35">
      <c r="A701">
        <v>699</v>
      </c>
      <c r="B701" s="3" t="s">
        <v>700</v>
      </c>
      <c r="C701" s="9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t="s">
        <v>8326</v>
      </c>
      <c r="R701" t="s">
        <v>8328</v>
      </c>
      <c r="S701" s="13">
        <f t="shared" si="42"/>
        <v>41563.485509259262</v>
      </c>
      <c r="T701" s="13">
        <f t="shared" si="43"/>
        <v>41600.666666666664</v>
      </c>
      <c r="U701">
        <f t="array" ref="U701">MEDIAN(IF($R701=$R$1:$R$5000,IF($G701=$G$1:$G$5000,IF($F701=$F$1:$F$5000,$D$1:$D$5000))))</f>
        <v>27500</v>
      </c>
      <c r="V701">
        <f t="array" ref="V701">MEDIAN(IF($R701=$R$1:$R$5000,IF($G701=$G$1:$G$5000,IF($F701=$F$1:$F$5000,$E$1:$E$5000))))</f>
        <v>837</v>
      </c>
    </row>
    <row r="702" spans="1:22" ht="58" hidden="1" x14ac:dyDescent="0.35">
      <c r="A702">
        <v>700</v>
      </c>
      <c r="B702" s="3" t="s">
        <v>701</v>
      </c>
      <c r="C702" s="9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t="s">
        <v>8326</v>
      </c>
      <c r="R702" t="s">
        <v>8328</v>
      </c>
      <c r="S702" s="13">
        <f t="shared" si="42"/>
        <v>42715.688437500001</v>
      </c>
      <c r="T702" s="13">
        <f t="shared" si="43"/>
        <v>42745.688437500001</v>
      </c>
      <c r="U702">
        <f t="array" ref="U702">MEDIAN(IF($R702=$R$1:$R$5000,IF($G702=$G$1:$G$5000,IF($F702=$F$1:$F$5000,$D$1:$D$5000))))</f>
        <v>100000</v>
      </c>
      <c r="V702">
        <f t="array" ref="V702">MEDIAN(IF($R702=$R$1:$R$5000,IF($G702=$G$1:$G$5000,IF($F702=$F$1:$F$5000,$E$1:$E$5000))))</f>
        <v>403</v>
      </c>
    </row>
    <row r="703" spans="1:22" ht="43.5" hidden="1" x14ac:dyDescent="0.35">
      <c r="A703">
        <v>701</v>
      </c>
      <c r="B703" s="3" t="s">
        <v>702</v>
      </c>
      <c r="C703" s="9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t="s">
        <v>8326</v>
      </c>
      <c r="R703" t="s">
        <v>8328</v>
      </c>
      <c r="S703" s="13">
        <f t="shared" si="42"/>
        <v>41813.662962962961</v>
      </c>
      <c r="T703" s="13">
        <f t="shared" si="43"/>
        <v>41843.662962962961</v>
      </c>
      <c r="U703">
        <f t="array" ref="U703">MEDIAN(IF($R703=$R$1:$R$5000,IF($G703=$G$1:$G$5000,IF($F703=$F$1:$F$5000,$D$1:$D$5000))))</f>
        <v>21500</v>
      </c>
      <c r="V703">
        <f t="array" ref="V703">MEDIAN(IF($R703=$R$1:$R$5000,IF($G703=$G$1:$G$5000,IF($F703=$F$1:$F$5000,$E$1:$E$5000))))</f>
        <v>4334</v>
      </c>
    </row>
    <row r="704" spans="1:22" ht="43.5" hidden="1" x14ac:dyDescent="0.35">
      <c r="A704">
        <v>702</v>
      </c>
      <c r="B704" s="3" t="s">
        <v>703</v>
      </c>
      <c r="C704" s="9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t="s">
        <v>8326</v>
      </c>
      <c r="R704" t="s">
        <v>8328</v>
      </c>
      <c r="S704" s="13">
        <f t="shared" si="42"/>
        <v>42668.726701388892</v>
      </c>
      <c r="T704" s="13">
        <f t="shared" si="43"/>
        <v>42698.768368055549</v>
      </c>
      <c r="U704">
        <f t="array" ref="U704">MEDIAN(IF($R704=$R$1:$R$5000,IF($G704=$G$1:$G$5000,IF($F704=$F$1:$F$5000,$D$1:$D$5000))))</f>
        <v>27500</v>
      </c>
      <c r="V704">
        <f t="array" ref="V704">MEDIAN(IF($R704=$R$1:$R$5000,IF($G704=$G$1:$G$5000,IF($F704=$F$1:$F$5000,$E$1:$E$5000))))</f>
        <v>837</v>
      </c>
    </row>
    <row r="705" spans="1:22" ht="43.5" hidden="1" x14ac:dyDescent="0.35">
      <c r="A705">
        <v>703</v>
      </c>
      <c r="B705" s="3" t="s">
        <v>704</v>
      </c>
      <c r="C705" s="9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t="s">
        <v>8326</v>
      </c>
      <c r="R705" t="s">
        <v>8328</v>
      </c>
      <c r="S705" s="13">
        <f t="shared" si="42"/>
        <v>42711.950798611113</v>
      </c>
      <c r="T705" s="13">
        <f t="shared" si="43"/>
        <v>42766.98055555555</v>
      </c>
      <c r="U705">
        <f t="array" ref="U705">MEDIAN(IF($R705=$R$1:$R$5000,IF($G705=$G$1:$G$5000,IF($F705=$F$1:$F$5000,$D$1:$D$5000))))</f>
        <v>27500</v>
      </c>
      <c r="V705">
        <f t="array" ref="V705">MEDIAN(IF($R705=$R$1:$R$5000,IF($G705=$G$1:$G$5000,IF($F705=$F$1:$F$5000,$E$1:$E$5000))))</f>
        <v>837</v>
      </c>
    </row>
    <row r="706" spans="1:22" ht="43.5" hidden="1" x14ac:dyDescent="0.35">
      <c r="A706">
        <v>704</v>
      </c>
      <c r="B706" s="3" t="s">
        <v>705</v>
      </c>
      <c r="C706" s="9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t="s">
        <v>8326</v>
      </c>
      <c r="R706" t="s">
        <v>8328</v>
      </c>
      <c r="S706" s="13">
        <f t="shared" si="42"/>
        <v>42726.192916666667</v>
      </c>
      <c r="T706" s="13">
        <f t="shared" si="43"/>
        <v>42786.192916666667</v>
      </c>
      <c r="U706">
        <f t="array" ref="U706">MEDIAN(IF($R706=$R$1:$R$5000,IF($G706=$G$1:$G$5000,IF($F706=$F$1:$F$5000,$D$1:$D$5000))))</f>
        <v>57500</v>
      </c>
      <c r="V706">
        <f t="array" ref="V706">MEDIAN(IF($R706=$R$1:$R$5000,IF($G706=$G$1:$G$5000,IF($F706=$F$1:$F$5000,$E$1:$E$5000))))</f>
        <v>1436.5</v>
      </c>
    </row>
    <row r="707" spans="1:22" ht="29" hidden="1" x14ac:dyDescent="0.35">
      <c r="A707">
        <v>705</v>
      </c>
      <c r="B707" s="3" t="s">
        <v>706</v>
      </c>
      <c r="C707" s="9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t="s">
        <v>8326</v>
      </c>
      <c r="R707" t="s">
        <v>8328</v>
      </c>
      <c r="S707" s="13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  <c r="U707">
        <f t="array" ref="U707">MEDIAN(IF($R707=$R$1:$R$5000,IF($G707=$G$1:$G$5000,IF($F707=$F$1:$F$5000,$D$1:$D$5000))))</f>
        <v>100000</v>
      </c>
      <c r="V707">
        <f t="array" ref="V707">MEDIAN(IF($R707=$R$1:$R$5000,IF($G707=$G$1:$G$5000,IF($F707=$F$1:$F$5000,$E$1:$E$5000))))</f>
        <v>977</v>
      </c>
    </row>
    <row r="708" spans="1:22" ht="43.5" hidden="1" x14ac:dyDescent="0.35">
      <c r="A708">
        <v>706</v>
      </c>
      <c r="B708" s="3" t="s">
        <v>707</v>
      </c>
      <c r="C708" s="9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t="s">
        <v>8326</v>
      </c>
      <c r="R708" t="s">
        <v>8328</v>
      </c>
      <c r="S708" s="13">
        <f t="shared" si="46"/>
        <v>42676.995173611111</v>
      </c>
      <c r="T708" s="13">
        <f t="shared" si="47"/>
        <v>42718.777083333334</v>
      </c>
      <c r="U708">
        <f t="array" ref="U708">MEDIAN(IF($R708=$R$1:$R$5000,IF($G708=$G$1:$G$5000,IF($F708=$F$1:$F$5000,$D$1:$D$5000))))</f>
        <v>100000</v>
      </c>
      <c r="V708">
        <f t="array" ref="V708">MEDIAN(IF($R708=$R$1:$R$5000,IF($G708=$G$1:$G$5000,IF($F708=$F$1:$F$5000,$E$1:$E$5000))))</f>
        <v>403</v>
      </c>
    </row>
    <row r="709" spans="1:22" ht="43.5" hidden="1" x14ac:dyDescent="0.35">
      <c r="A709">
        <v>707</v>
      </c>
      <c r="B709" s="3" t="s">
        <v>708</v>
      </c>
      <c r="C709" s="9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t="s">
        <v>8326</v>
      </c>
      <c r="R709" t="s">
        <v>8328</v>
      </c>
      <c r="S709" s="13">
        <f t="shared" si="46"/>
        <v>42696.663506944446</v>
      </c>
      <c r="T709" s="13">
        <f t="shared" si="47"/>
        <v>42736.663506944446</v>
      </c>
      <c r="U709">
        <f t="array" ref="U709">MEDIAN(IF($R709=$R$1:$R$5000,IF($G709=$G$1:$G$5000,IF($F709=$F$1:$F$5000,$D$1:$D$5000))))</f>
        <v>21500</v>
      </c>
      <c r="V709">
        <f t="array" ref="V709">MEDIAN(IF($R709=$R$1:$R$5000,IF($G709=$G$1:$G$5000,IF($F709=$F$1:$F$5000,$E$1:$E$5000))))</f>
        <v>4334</v>
      </c>
    </row>
    <row r="710" spans="1:22" ht="43.5" hidden="1" x14ac:dyDescent="0.35">
      <c r="A710">
        <v>708</v>
      </c>
      <c r="B710" s="3" t="s">
        <v>709</v>
      </c>
      <c r="C710" s="9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t="s">
        <v>8326</v>
      </c>
      <c r="R710" t="s">
        <v>8328</v>
      </c>
      <c r="S710" s="13">
        <f t="shared" si="46"/>
        <v>41835.581018518518</v>
      </c>
      <c r="T710" s="13">
        <f t="shared" si="47"/>
        <v>41895.581018518518</v>
      </c>
      <c r="U710">
        <f t="array" ref="U710">MEDIAN(IF($R710=$R$1:$R$5000,IF($G710=$G$1:$G$5000,IF($F710=$F$1:$F$5000,$D$1:$D$5000))))</f>
        <v>21500</v>
      </c>
      <c r="V710">
        <f t="array" ref="V710">MEDIAN(IF($R710=$R$1:$R$5000,IF($G710=$G$1:$G$5000,IF($F710=$F$1:$F$5000,$E$1:$E$5000))))</f>
        <v>4334</v>
      </c>
    </row>
    <row r="711" spans="1:22" ht="29" hidden="1" x14ac:dyDescent="0.35">
      <c r="A711">
        <v>709</v>
      </c>
      <c r="B711" s="3" t="s">
        <v>710</v>
      </c>
      <c r="C711" s="9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t="s">
        <v>8326</v>
      </c>
      <c r="R711" t="s">
        <v>8328</v>
      </c>
      <c r="S711" s="13">
        <f t="shared" si="46"/>
        <v>41948.041192129633</v>
      </c>
      <c r="T711" s="13">
        <f t="shared" si="47"/>
        <v>41978.041192129633</v>
      </c>
      <c r="U711">
        <f t="array" ref="U711">MEDIAN(IF($R711=$R$1:$R$5000,IF($G711=$G$1:$G$5000,IF($F711=$F$1:$F$5000,$D$1:$D$5000))))</f>
        <v>27500</v>
      </c>
      <c r="V711">
        <f t="array" ref="V711">MEDIAN(IF($R711=$R$1:$R$5000,IF($G711=$G$1:$G$5000,IF($F711=$F$1:$F$5000,$E$1:$E$5000))))</f>
        <v>837</v>
      </c>
    </row>
    <row r="712" spans="1:22" ht="29" hidden="1" x14ac:dyDescent="0.35">
      <c r="A712">
        <v>710</v>
      </c>
      <c r="B712" s="3" t="s">
        <v>711</v>
      </c>
      <c r="C712" s="9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t="s">
        <v>8326</v>
      </c>
      <c r="R712" t="s">
        <v>8328</v>
      </c>
      <c r="S712" s="13">
        <f t="shared" si="46"/>
        <v>41837.984976851854</v>
      </c>
      <c r="T712" s="13">
        <f t="shared" si="47"/>
        <v>41871.030555555553</v>
      </c>
      <c r="U712">
        <f t="array" ref="U712">MEDIAN(IF($R712=$R$1:$R$5000,IF($G712=$G$1:$G$5000,IF($F712=$F$1:$F$5000,$D$1:$D$5000))))</f>
        <v>57500</v>
      </c>
      <c r="V712">
        <f t="array" ref="V712">MEDIAN(IF($R712=$R$1:$R$5000,IF($G712=$G$1:$G$5000,IF($F712=$F$1:$F$5000,$E$1:$E$5000))))</f>
        <v>1436.5</v>
      </c>
    </row>
    <row r="713" spans="1:22" ht="58" hidden="1" x14ac:dyDescent="0.35">
      <c r="A713">
        <v>711</v>
      </c>
      <c r="B713" s="3" t="s">
        <v>712</v>
      </c>
      <c r="C713" s="9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t="s">
        <v>8326</v>
      </c>
      <c r="R713" t="s">
        <v>8328</v>
      </c>
      <c r="S713" s="13">
        <f t="shared" si="46"/>
        <v>42678.459120370375</v>
      </c>
      <c r="T713" s="13">
        <f t="shared" si="47"/>
        <v>42718.500787037032</v>
      </c>
      <c r="U713">
        <f t="array" ref="U713">MEDIAN(IF($R713=$R$1:$R$5000,IF($G713=$G$1:$G$5000,IF($F713=$F$1:$F$5000,$D$1:$D$5000))))</f>
        <v>100000</v>
      </c>
      <c r="V713">
        <f t="array" ref="V713">MEDIAN(IF($R713=$R$1:$R$5000,IF($G713=$G$1:$G$5000,IF($F713=$F$1:$F$5000,$E$1:$E$5000))))</f>
        <v>977</v>
      </c>
    </row>
    <row r="714" spans="1:22" ht="58" hidden="1" x14ac:dyDescent="0.35">
      <c r="A714">
        <v>712</v>
      </c>
      <c r="B714" s="3" t="s">
        <v>713</v>
      </c>
      <c r="C714" s="9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t="s">
        <v>8326</v>
      </c>
      <c r="R714" t="s">
        <v>8328</v>
      </c>
      <c r="S714" s="13">
        <f t="shared" si="46"/>
        <v>42384.680925925932</v>
      </c>
      <c r="T714" s="13">
        <f t="shared" si="47"/>
        <v>42414.680925925932</v>
      </c>
      <c r="U714">
        <f t="array" ref="U714">MEDIAN(IF($R714=$R$1:$R$5000,IF($G714=$G$1:$G$5000,IF($F714=$F$1:$F$5000,$D$1:$D$5000))))</f>
        <v>27500</v>
      </c>
      <c r="V714">
        <f t="array" ref="V714">MEDIAN(IF($R714=$R$1:$R$5000,IF($G714=$G$1:$G$5000,IF($F714=$F$1:$F$5000,$E$1:$E$5000))))</f>
        <v>837</v>
      </c>
    </row>
    <row r="715" spans="1:22" ht="43.5" hidden="1" x14ac:dyDescent="0.35">
      <c r="A715">
        <v>713</v>
      </c>
      <c r="B715" s="3" t="s">
        <v>714</v>
      </c>
      <c r="C715" s="9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t="s">
        <v>8326</v>
      </c>
      <c r="R715" t="s">
        <v>8328</v>
      </c>
      <c r="S715" s="13">
        <f t="shared" si="46"/>
        <v>42496.529305555552</v>
      </c>
      <c r="T715" s="13">
        <f t="shared" si="47"/>
        <v>42526.529305555552</v>
      </c>
      <c r="U715">
        <f t="array" ref="U715">MEDIAN(IF($R715=$R$1:$R$5000,IF($G715=$G$1:$G$5000,IF($F715=$F$1:$F$5000,$D$1:$D$5000))))</f>
        <v>50000</v>
      </c>
      <c r="V715">
        <f t="array" ref="V715">MEDIAN(IF($R715=$R$1:$R$5000,IF($G715=$G$1:$G$5000,IF($F715=$F$1:$F$5000,$E$1:$E$5000))))</f>
        <v>2604.5</v>
      </c>
    </row>
    <row r="716" spans="1:22" ht="43.5" hidden="1" x14ac:dyDescent="0.35">
      <c r="A716">
        <v>714</v>
      </c>
      <c r="B716" s="3" t="s">
        <v>715</v>
      </c>
      <c r="C716" s="9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t="s">
        <v>8326</v>
      </c>
      <c r="R716" t="s">
        <v>8328</v>
      </c>
      <c r="S716" s="13">
        <f t="shared" si="46"/>
        <v>42734.787986111114</v>
      </c>
      <c r="T716" s="13">
        <f t="shared" si="47"/>
        <v>42794.787986111114</v>
      </c>
      <c r="U716">
        <f t="array" ref="U716">MEDIAN(IF($R716=$R$1:$R$5000,IF($G716=$G$1:$G$5000,IF($F716=$F$1:$F$5000,$D$1:$D$5000))))</f>
        <v>27500</v>
      </c>
      <c r="V716">
        <f t="array" ref="V716">MEDIAN(IF($R716=$R$1:$R$5000,IF($G716=$G$1:$G$5000,IF($F716=$F$1:$F$5000,$E$1:$E$5000))))</f>
        <v>837</v>
      </c>
    </row>
    <row r="717" spans="1:22" ht="58" hidden="1" x14ac:dyDescent="0.35">
      <c r="A717">
        <v>715</v>
      </c>
      <c r="B717" s="3" t="s">
        <v>716</v>
      </c>
      <c r="C717" s="9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t="s">
        <v>8326</v>
      </c>
      <c r="R717" t="s">
        <v>8328</v>
      </c>
      <c r="S717" s="13">
        <f t="shared" si="46"/>
        <v>42273.090740740736</v>
      </c>
      <c r="T717" s="13">
        <f t="shared" si="47"/>
        <v>42313.132407407407</v>
      </c>
      <c r="U717">
        <f t="array" ref="U717">MEDIAN(IF($R717=$R$1:$R$5000,IF($G717=$G$1:$G$5000,IF($F717=$F$1:$F$5000,$D$1:$D$5000))))</f>
        <v>27500</v>
      </c>
      <c r="V717">
        <f t="array" ref="V717">MEDIAN(IF($R717=$R$1:$R$5000,IF($G717=$G$1:$G$5000,IF($F717=$F$1:$F$5000,$E$1:$E$5000))))</f>
        <v>837</v>
      </c>
    </row>
    <row r="718" spans="1:22" ht="43.5" hidden="1" x14ac:dyDescent="0.35">
      <c r="A718">
        <v>716</v>
      </c>
      <c r="B718" s="3" t="s">
        <v>717</v>
      </c>
      <c r="C718" s="9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t="s">
        <v>8326</v>
      </c>
      <c r="R718" t="s">
        <v>8328</v>
      </c>
      <c r="S718" s="13">
        <f t="shared" si="46"/>
        <v>41940.658645833333</v>
      </c>
      <c r="T718" s="13">
        <f t="shared" si="47"/>
        <v>41974</v>
      </c>
      <c r="U718">
        <f t="array" ref="U718">MEDIAN(IF($R718=$R$1:$R$5000,IF($G718=$G$1:$G$5000,IF($F718=$F$1:$F$5000,$D$1:$D$5000))))</f>
        <v>27500</v>
      </c>
      <c r="V718">
        <f t="array" ref="V718">MEDIAN(IF($R718=$R$1:$R$5000,IF($G718=$G$1:$G$5000,IF($F718=$F$1:$F$5000,$E$1:$E$5000))))</f>
        <v>837</v>
      </c>
    </row>
    <row r="719" spans="1:22" hidden="1" x14ac:dyDescent="0.35">
      <c r="A719">
        <v>717</v>
      </c>
      <c r="B719" s="3" t="s">
        <v>718</v>
      </c>
      <c r="C719" s="9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t="s">
        <v>8326</v>
      </c>
      <c r="R719" t="s">
        <v>8328</v>
      </c>
      <c r="S719" s="13">
        <f t="shared" si="46"/>
        <v>41857.854189814818</v>
      </c>
      <c r="T719" s="13">
        <f t="shared" si="47"/>
        <v>41887.854189814818</v>
      </c>
      <c r="U719">
        <f t="array" ref="U719">MEDIAN(IF($R719=$R$1:$R$5000,IF($G719=$G$1:$G$5000,IF($F719=$F$1:$F$5000,$D$1:$D$5000))))</f>
        <v>27500</v>
      </c>
      <c r="V719">
        <f t="array" ref="V719">MEDIAN(IF($R719=$R$1:$R$5000,IF($G719=$G$1:$G$5000,IF($F719=$F$1:$F$5000,$E$1:$E$5000))))</f>
        <v>837</v>
      </c>
    </row>
    <row r="720" spans="1:22" ht="43.5" hidden="1" x14ac:dyDescent="0.35">
      <c r="A720">
        <v>718</v>
      </c>
      <c r="B720" s="3" t="s">
        <v>719</v>
      </c>
      <c r="C720" s="9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t="s">
        <v>8326</v>
      </c>
      <c r="R720" t="s">
        <v>8328</v>
      </c>
      <c r="S720" s="13">
        <f t="shared" si="46"/>
        <v>42752.845451388886</v>
      </c>
      <c r="T720" s="13">
        <f t="shared" si="47"/>
        <v>42784.249305555553</v>
      </c>
      <c r="U720">
        <f t="array" ref="U720">MEDIAN(IF($R720=$R$1:$R$5000,IF($G720=$G$1:$G$5000,IF($F720=$F$1:$F$5000,$D$1:$D$5000))))</f>
        <v>27500</v>
      </c>
      <c r="V720">
        <f t="array" ref="V720">MEDIAN(IF($R720=$R$1:$R$5000,IF($G720=$G$1:$G$5000,IF($F720=$F$1:$F$5000,$E$1:$E$5000))))</f>
        <v>837</v>
      </c>
    </row>
    <row r="721" spans="1:22" ht="43.5" hidden="1" x14ac:dyDescent="0.35">
      <c r="A721">
        <v>719</v>
      </c>
      <c r="B721" s="3" t="s">
        <v>720</v>
      </c>
      <c r="C721" s="9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t="s">
        <v>8326</v>
      </c>
      <c r="R721" t="s">
        <v>8328</v>
      </c>
      <c r="S721" s="13">
        <f t="shared" si="46"/>
        <v>42409.040231481486</v>
      </c>
      <c r="T721" s="13">
        <f t="shared" si="47"/>
        <v>42423.040231481486</v>
      </c>
      <c r="U721">
        <f t="array" ref="U721">MEDIAN(IF($R721=$R$1:$R$5000,IF($G721=$G$1:$G$5000,IF($F721=$F$1:$F$5000,$D$1:$D$5000))))</f>
        <v>27500</v>
      </c>
      <c r="V721">
        <f t="array" ref="V721">MEDIAN(IF($R721=$R$1:$R$5000,IF($G721=$G$1:$G$5000,IF($F721=$F$1:$F$5000,$E$1:$E$5000))))</f>
        <v>837</v>
      </c>
    </row>
    <row r="722" spans="1:22" ht="43.5" hidden="1" x14ac:dyDescent="0.35">
      <c r="A722">
        <v>720</v>
      </c>
      <c r="B722" s="3" t="s">
        <v>721</v>
      </c>
      <c r="C722" s="9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t="s">
        <v>8329</v>
      </c>
      <c r="R722" t="s">
        <v>8330</v>
      </c>
      <c r="S722" s="13">
        <f t="shared" si="46"/>
        <v>40909.649201388893</v>
      </c>
      <c r="T722" s="13">
        <f t="shared" si="47"/>
        <v>40937.649201388893</v>
      </c>
      <c r="U722">
        <f t="array" ref="U722">MEDIAN(IF($R722=$R$1:$R$5000,IF($G722=$G$1:$G$5000,IF($F722=$F$1:$F$5000,$D$1:$D$5000))))</f>
        <v>3400</v>
      </c>
      <c r="V722">
        <f t="array" ref="V722">MEDIAN(IF($R722=$R$1:$R$5000,IF($G722=$G$1:$G$5000,IF($F722=$F$1:$F$5000,$E$1:$E$5000))))</f>
        <v>4559</v>
      </c>
    </row>
    <row r="723" spans="1:22" ht="58" hidden="1" x14ac:dyDescent="0.35">
      <c r="A723">
        <v>721</v>
      </c>
      <c r="B723" s="3" t="s">
        <v>722</v>
      </c>
      <c r="C723" s="9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t="s">
        <v>8329</v>
      </c>
      <c r="R723" t="s">
        <v>8330</v>
      </c>
      <c r="S723" s="13">
        <f t="shared" si="46"/>
        <v>41807.571840277778</v>
      </c>
      <c r="T723" s="13">
        <f t="shared" si="47"/>
        <v>41852.571840277778</v>
      </c>
      <c r="U723">
        <f t="array" ref="U723">MEDIAN(IF($R723=$R$1:$R$5000,IF($G723=$G$1:$G$5000,IF($F723=$F$1:$F$5000,$D$1:$D$5000))))</f>
        <v>3400</v>
      </c>
      <c r="V723">
        <f t="array" ref="V723">MEDIAN(IF($R723=$R$1:$R$5000,IF($G723=$G$1:$G$5000,IF($F723=$F$1:$F$5000,$E$1:$E$5000))))</f>
        <v>4559</v>
      </c>
    </row>
    <row r="724" spans="1:22" ht="43.5" hidden="1" x14ac:dyDescent="0.35">
      <c r="A724">
        <v>722</v>
      </c>
      <c r="B724" s="3" t="s">
        <v>723</v>
      </c>
      <c r="C724" s="9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t="s">
        <v>8329</v>
      </c>
      <c r="R724" t="s">
        <v>8330</v>
      </c>
      <c r="S724" s="13">
        <f t="shared" si="46"/>
        <v>40977.805300925924</v>
      </c>
      <c r="T724" s="13">
        <f t="shared" si="47"/>
        <v>41007.76363425926</v>
      </c>
      <c r="U724">
        <f t="array" ref="U724">MEDIAN(IF($R724=$R$1:$R$5000,IF($G724=$G$1:$G$5000,IF($F724=$F$1:$F$5000,$D$1:$D$5000))))</f>
        <v>3400</v>
      </c>
      <c r="V724">
        <f t="array" ref="V724">MEDIAN(IF($R724=$R$1:$R$5000,IF($G724=$G$1:$G$5000,IF($F724=$F$1:$F$5000,$E$1:$E$5000))))</f>
        <v>4559</v>
      </c>
    </row>
    <row r="725" spans="1:22" ht="29" hidden="1" x14ac:dyDescent="0.35">
      <c r="A725">
        <v>723</v>
      </c>
      <c r="B725" s="3" t="s">
        <v>724</v>
      </c>
      <c r="C725" s="9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t="s">
        <v>8329</v>
      </c>
      <c r="R725" t="s">
        <v>8330</v>
      </c>
      <c r="S725" s="13">
        <f t="shared" si="46"/>
        <v>42184.816539351858</v>
      </c>
      <c r="T725" s="13">
        <f t="shared" si="47"/>
        <v>42215.165972222225</v>
      </c>
      <c r="U725">
        <f t="array" ref="U725">MEDIAN(IF($R725=$R$1:$R$5000,IF($G725=$G$1:$G$5000,IF($F725=$F$1:$F$5000,$D$1:$D$5000))))</f>
        <v>3400</v>
      </c>
      <c r="V725">
        <f t="array" ref="V725">MEDIAN(IF($R725=$R$1:$R$5000,IF($G725=$G$1:$G$5000,IF($F725=$F$1:$F$5000,$E$1:$E$5000))))</f>
        <v>4559</v>
      </c>
    </row>
    <row r="726" spans="1:22" ht="58" hidden="1" x14ac:dyDescent="0.35">
      <c r="A726">
        <v>724</v>
      </c>
      <c r="B726" s="3" t="s">
        <v>725</v>
      </c>
      <c r="C726" s="9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t="s">
        <v>8329</v>
      </c>
      <c r="R726" t="s">
        <v>8330</v>
      </c>
      <c r="S726" s="13">
        <f t="shared" si="46"/>
        <v>40694.638460648144</v>
      </c>
      <c r="T726" s="13">
        <f t="shared" si="47"/>
        <v>40724.638460648144</v>
      </c>
      <c r="U726">
        <f t="array" ref="U726">MEDIAN(IF($R726=$R$1:$R$5000,IF($G726=$G$1:$G$5000,IF($F726=$F$1:$F$5000,$D$1:$D$5000))))</f>
        <v>3400</v>
      </c>
      <c r="V726">
        <f t="array" ref="V726">MEDIAN(IF($R726=$R$1:$R$5000,IF($G726=$G$1:$G$5000,IF($F726=$F$1:$F$5000,$E$1:$E$5000))))</f>
        <v>4559</v>
      </c>
    </row>
    <row r="727" spans="1:22" ht="43.5" hidden="1" x14ac:dyDescent="0.35">
      <c r="A727">
        <v>725</v>
      </c>
      <c r="B727" s="3" t="s">
        <v>726</v>
      </c>
      <c r="C727" s="9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t="s">
        <v>8329</v>
      </c>
      <c r="R727" t="s">
        <v>8330</v>
      </c>
      <c r="S727" s="13">
        <f t="shared" si="46"/>
        <v>42321.626296296294</v>
      </c>
      <c r="T727" s="13">
        <f t="shared" si="47"/>
        <v>42351.626296296294</v>
      </c>
      <c r="U727">
        <f t="array" ref="U727">MEDIAN(IF($R727=$R$1:$R$5000,IF($G727=$G$1:$G$5000,IF($F727=$F$1:$F$5000,$D$1:$D$5000))))</f>
        <v>3400</v>
      </c>
      <c r="V727">
        <f t="array" ref="V727">MEDIAN(IF($R727=$R$1:$R$5000,IF($G727=$G$1:$G$5000,IF($F727=$F$1:$F$5000,$E$1:$E$5000))))</f>
        <v>4559</v>
      </c>
    </row>
    <row r="728" spans="1:22" ht="43.5" hidden="1" x14ac:dyDescent="0.35">
      <c r="A728">
        <v>726</v>
      </c>
      <c r="B728" s="3" t="s">
        <v>727</v>
      </c>
      <c r="C728" s="9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t="s">
        <v>8329</v>
      </c>
      <c r="R728" t="s">
        <v>8330</v>
      </c>
      <c r="S728" s="13">
        <f t="shared" si="46"/>
        <v>41346.042673611111</v>
      </c>
      <c r="T728" s="13">
        <f t="shared" si="47"/>
        <v>41376.042673611111</v>
      </c>
      <c r="U728">
        <f t="array" ref="U728">MEDIAN(IF($R728=$R$1:$R$5000,IF($G728=$G$1:$G$5000,IF($F728=$F$1:$F$5000,$D$1:$D$5000))))</f>
        <v>3400</v>
      </c>
      <c r="V728">
        <f t="array" ref="V728">MEDIAN(IF($R728=$R$1:$R$5000,IF($G728=$G$1:$G$5000,IF($F728=$F$1:$F$5000,$E$1:$E$5000))))</f>
        <v>4559</v>
      </c>
    </row>
    <row r="729" spans="1:22" ht="58" hidden="1" x14ac:dyDescent="0.35">
      <c r="A729">
        <v>727</v>
      </c>
      <c r="B729" s="3" t="s">
        <v>728</v>
      </c>
      <c r="C729" s="9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t="s">
        <v>8329</v>
      </c>
      <c r="R729" t="s">
        <v>8330</v>
      </c>
      <c r="S729" s="13">
        <f t="shared" si="46"/>
        <v>41247.020243055551</v>
      </c>
      <c r="T729" s="13">
        <f t="shared" si="47"/>
        <v>41288.888888888891</v>
      </c>
      <c r="U729">
        <f t="array" ref="U729">MEDIAN(IF($R729=$R$1:$R$5000,IF($G729=$G$1:$G$5000,IF($F729=$F$1:$F$5000,$D$1:$D$5000))))</f>
        <v>3400</v>
      </c>
      <c r="V729">
        <f t="array" ref="V729">MEDIAN(IF($R729=$R$1:$R$5000,IF($G729=$G$1:$G$5000,IF($F729=$F$1:$F$5000,$E$1:$E$5000))))</f>
        <v>4559</v>
      </c>
    </row>
    <row r="730" spans="1:22" ht="43.5" hidden="1" x14ac:dyDescent="0.35">
      <c r="A730">
        <v>728</v>
      </c>
      <c r="B730" s="3" t="s">
        <v>729</v>
      </c>
      <c r="C730" s="9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t="s">
        <v>8329</v>
      </c>
      <c r="R730" t="s">
        <v>8330</v>
      </c>
      <c r="S730" s="13">
        <f t="shared" si="46"/>
        <v>40731.837465277778</v>
      </c>
      <c r="T730" s="13">
        <f t="shared" si="47"/>
        <v>40776.837465277778</v>
      </c>
      <c r="U730">
        <f t="array" ref="U730">MEDIAN(IF($R730=$R$1:$R$5000,IF($G730=$G$1:$G$5000,IF($F730=$F$1:$F$5000,$D$1:$D$5000))))</f>
        <v>3400</v>
      </c>
      <c r="V730">
        <f t="array" ref="V730">MEDIAN(IF($R730=$R$1:$R$5000,IF($G730=$G$1:$G$5000,IF($F730=$F$1:$F$5000,$E$1:$E$5000))))</f>
        <v>4559</v>
      </c>
    </row>
    <row r="731" spans="1:22" ht="43.5" hidden="1" x14ac:dyDescent="0.35">
      <c r="A731">
        <v>729</v>
      </c>
      <c r="B731" s="3" t="s">
        <v>730</v>
      </c>
      <c r="C731" s="9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t="s">
        <v>8329</v>
      </c>
      <c r="R731" t="s">
        <v>8330</v>
      </c>
      <c r="S731" s="13">
        <f t="shared" si="46"/>
        <v>41111.185891203706</v>
      </c>
      <c r="T731" s="13">
        <f t="shared" si="47"/>
        <v>41171.185891203706</v>
      </c>
      <c r="U731">
        <f t="array" ref="U731">MEDIAN(IF($R731=$R$1:$R$5000,IF($G731=$G$1:$G$5000,IF($F731=$F$1:$F$5000,$D$1:$D$5000))))</f>
        <v>3400</v>
      </c>
      <c r="V731">
        <f t="array" ref="V731">MEDIAN(IF($R731=$R$1:$R$5000,IF($G731=$G$1:$G$5000,IF($F731=$F$1:$F$5000,$E$1:$E$5000))))</f>
        <v>4559</v>
      </c>
    </row>
    <row r="732" spans="1:22" ht="29" hidden="1" x14ac:dyDescent="0.35">
      <c r="A732">
        <v>730</v>
      </c>
      <c r="B732" s="3" t="s">
        <v>731</v>
      </c>
      <c r="C732" s="9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t="s">
        <v>8329</v>
      </c>
      <c r="R732" t="s">
        <v>8330</v>
      </c>
      <c r="S732" s="13">
        <f t="shared" si="46"/>
        <v>40854.745266203703</v>
      </c>
      <c r="T732" s="13">
        <f t="shared" si="47"/>
        <v>40884.745266203703</v>
      </c>
      <c r="U732">
        <f t="array" ref="U732">MEDIAN(IF($R732=$R$1:$R$5000,IF($G732=$G$1:$G$5000,IF($F732=$F$1:$F$5000,$D$1:$D$5000))))</f>
        <v>3400</v>
      </c>
      <c r="V732">
        <f t="array" ref="V732">MEDIAN(IF($R732=$R$1:$R$5000,IF($G732=$G$1:$G$5000,IF($F732=$F$1:$F$5000,$E$1:$E$5000))))</f>
        <v>4559</v>
      </c>
    </row>
    <row r="733" spans="1:22" ht="43.5" hidden="1" x14ac:dyDescent="0.35">
      <c r="A733">
        <v>731</v>
      </c>
      <c r="B733" s="3" t="s">
        <v>732</v>
      </c>
      <c r="C733" s="9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t="s">
        <v>8329</v>
      </c>
      <c r="R733" t="s">
        <v>8330</v>
      </c>
      <c r="S733" s="13">
        <f t="shared" si="46"/>
        <v>40879.795682870368</v>
      </c>
      <c r="T733" s="13">
        <f t="shared" si="47"/>
        <v>40930.25</v>
      </c>
      <c r="U733">
        <f t="array" ref="U733">MEDIAN(IF($R733=$R$1:$R$5000,IF($G733=$G$1:$G$5000,IF($F733=$F$1:$F$5000,$D$1:$D$5000))))</f>
        <v>3400</v>
      </c>
      <c r="V733">
        <f t="array" ref="V733">MEDIAN(IF($R733=$R$1:$R$5000,IF($G733=$G$1:$G$5000,IF($F733=$F$1:$F$5000,$E$1:$E$5000))))</f>
        <v>4559</v>
      </c>
    </row>
    <row r="734" spans="1:22" ht="43.5" hidden="1" x14ac:dyDescent="0.35">
      <c r="A734">
        <v>732</v>
      </c>
      <c r="B734" s="3" t="s">
        <v>733</v>
      </c>
      <c r="C734" s="9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t="s">
        <v>8329</v>
      </c>
      <c r="R734" t="s">
        <v>8330</v>
      </c>
      <c r="S734" s="13">
        <f t="shared" si="46"/>
        <v>41486.424317129626</v>
      </c>
      <c r="T734" s="13">
        <f t="shared" si="47"/>
        <v>41546.424317129626</v>
      </c>
      <c r="U734">
        <f t="array" ref="U734">MEDIAN(IF($R734=$R$1:$R$5000,IF($G734=$G$1:$G$5000,IF($F734=$F$1:$F$5000,$D$1:$D$5000))))</f>
        <v>2500</v>
      </c>
      <c r="V734">
        <f t="array" ref="V734">MEDIAN(IF($R734=$R$1:$R$5000,IF($G734=$G$1:$G$5000,IF($F734=$F$1:$F$5000,$E$1:$E$5000))))</f>
        <v>3039.5</v>
      </c>
    </row>
    <row r="735" spans="1:22" ht="58" hidden="1" x14ac:dyDescent="0.35">
      <c r="A735">
        <v>733</v>
      </c>
      <c r="B735" s="3" t="s">
        <v>734</v>
      </c>
      <c r="C735" s="9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t="s">
        <v>8329</v>
      </c>
      <c r="R735" t="s">
        <v>8330</v>
      </c>
      <c r="S735" s="13">
        <f t="shared" si="46"/>
        <v>41598.420046296298</v>
      </c>
      <c r="T735" s="13">
        <f t="shared" si="47"/>
        <v>41628.420046296298</v>
      </c>
      <c r="U735">
        <f t="array" ref="U735">MEDIAN(IF($R735=$R$1:$R$5000,IF($G735=$G$1:$G$5000,IF($F735=$F$1:$F$5000,$D$1:$D$5000))))</f>
        <v>2500</v>
      </c>
      <c r="V735">
        <f t="array" ref="V735">MEDIAN(IF($R735=$R$1:$R$5000,IF($G735=$G$1:$G$5000,IF($F735=$F$1:$F$5000,$E$1:$E$5000))))</f>
        <v>3039.5</v>
      </c>
    </row>
    <row r="736" spans="1:22" ht="43.5" hidden="1" x14ac:dyDescent="0.35">
      <c r="A736">
        <v>734</v>
      </c>
      <c r="B736" s="3" t="s">
        <v>735</v>
      </c>
      <c r="C736" s="9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t="s">
        <v>8329</v>
      </c>
      <c r="R736" t="s">
        <v>8330</v>
      </c>
      <c r="S736" s="13">
        <f t="shared" si="46"/>
        <v>42102.164583333331</v>
      </c>
      <c r="T736" s="13">
        <f t="shared" si="47"/>
        <v>42133.208333333328</v>
      </c>
      <c r="U736">
        <f t="array" ref="U736">MEDIAN(IF($R736=$R$1:$R$5000,IF($G736=$G$1:$G$5000,IF($F736=$F$1:$F$5000,$D$1:$D$5000))))</f>
        <v>5000</v>
      </c>
      <c r="V736">
        <f t="array" ref="V736">MEDIAN(IF($R736=$R$1:$R$5000,IF($G736=$G$1:$G$5000,IF($F736=$F$1:$F$5000,$E$1:$E$5000))))</f>
        <v>10210</v>
      </c>
    </row>
    <row r="737" spans="1:22" ht="43.5" hidden="1" x14ac:dyDescent="0.35">
      <c r="A737">
        <v>735</v>
      </c>
      <c r="B737" s="3" t="s">
        <v>736</v>
      </c>
      <c r="C737" s="9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t="s">
        <v>8329</v>
      </c>
      <c r="R737" t="s">
        <v>8330</v>
      </c>
      <c r="S737" s="13">
        <f t="shared" si="46"/>
        <v>41946.029467592591</v>
      </c>
      <c r="T737" s="13">
        <f t="shared" si="47"/>
        <v>41977.027083333334</v>
      </c>
      <c r="U737">
        <f t="array" ref="U737">MEDIAN(IF($R737=$R$1:$R$5000,IF($G737=$G$1:$G$5000,IF($F737=$F$1:$F$5000,$D$1:$D$5000))))</f>
        <v>3400</v>
      </c>
      <c r="V737">
        <f t="array" ref="V737">MEDIAN(IF($R737=$R$1:$R$5000,IF($G737=$G$1:$G$5000,IF($F737=$F$1:$F$5000,$E$1:$E$5000))))</f>
        <v>4559</v>
      </c>
    </row>
    <row r="738" spans="1:22" ht="43.5" hidden="1" x14ac:dyDescent="0.35">
      <c r="A738">
        <v>736</v>
      </c>
      <c r="B738" s="3" t="s">
        <v>737</v>
      </c>
      <c r="C738" s="9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t="s">
        <v>8329</v>
      </c>
      <c r="R738" t="s">
        <v>8330</v>
      </c>
      <c r="S738" s="13">
        <f t="shared" si="46"/>
        <v>41579.734259259261</v>
      </c>
      <c r="T738" s="13">
        <f t="shared" si="47"/>
        <v>41599.207638888889</v>
      </c>
      <c r="U738">
        <f t="array" ref="U738">MEDIAN(IF($R738=$R$1:$R$5000,IF($G738=$G$1:$G$5000,IF($F738=$F$1:$F$5000,$D$1:$D$5000))))</f>
        <v>3400</v>
      </c>
      <c r="V738">
        <f t="array" ref="V738">MEDIAN(IF($R738=$R$1:$R$5000,IF($G738=$G$1:$G$5000,IF($F738=$F$1:$F$5000,$E$1:$E$5000))))</f>
        <v>4559</v>
      </c>
    </row>
    <row r="739" spans="1:22" ht="43.5" hidden="1" x14ac:dyDescent="0.35">
      <c r="A739">
        <v>737</v>
      </c>
      <c r="B739" s="3" t="s">
        <v>738</v>
      </c>
      <c r="C739" s="9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t="s">
        <v>8329</v>
      </c>
      <c r="R739" t="s">
        <v>8330</v>
      </c>
      <c r="S739" s="13">
        <f t="shared" si="46"/>
        <v>41667.275312500002</v>
      </c>
      <c r="T739" s="13">
        <f t="shared" si="47"/>
        <v>41684.833333333336</v>
      </c>
      <c r="U739">
        <f t="array" ref="U739">MEDIAN(IF($R739=$R$1:$R$5000,IF($G739=$G$1:$G$5000,IF($F739=$F$1:$F$5000,$D$1:$D$5000))))</f>
        <v>3400</v>
      </c>
      <c r="V739">
        <f t="array" ref="V739">MEDIAN(IF($R739=$R$1:$R$5000,IF($G739=$G$1:$G$5000,IF($F739=$F$1:$F$5000,$E$1:$E$5000))))</f>
        <v>4559</v>
      </c>
    </row>
    <row r="740" spans="1:22" ht="29" hidden="1" x14ac:dyDescent="0.35">
      <c r="A740">
        <v>738</v>
      </c>
      <c r="B740" s="3" t="s">
        <v>739</v>
      </c>
      <c r="C740" s="9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t="s">
        <v>8329</v>
      </c>
      <c r="R740" t="s">
        <v>8330</v>
      </c>
      <c r="S740" s="13">
        <f t="shared" si="46"/>
        <v>41943.604097222218</v>
      </c>
      <c r="T740" s="13">
        <f t="shared" si="47"/>
        <v>41974.207638888889</v>
      </c>
      <c r="U740">
        <f t="array" ref="U740">MEDIAN(IF($R740=$R$1:$R$5000,IF($G740=$G$1:$G$5000,IF($F740=$F$1:$F$5000,$D$1:$D$5000))))</f>
        <v>3400</v>
      </c>
      <c r="V740">
        <f t="array" ref="V740">MEDIAN(IF($R740=$R$1:$R$5000,IF($G740=$G$1:$G$5000,IF($F740=$F$1:$F$5000,$E$1:$E$5000))))</f>
        <v>4559</v>
      </c>
    </row>
    <row r="741" spans="1:22" ht="43.5" hidden="1" x14ac:dyDescent="0.35">
      <c r="A741">
        <v>739</v>
      </c>
      <c r="B741" s="3" t="s">
        <v>740</v>
      </c>
      <c r="C741" s="9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t="s">
        <v>8329</v>
      </c>
      <c r="R741" t="s">
        <v>8330</v>
      </c>
      <c r="S741" s="13">
        <f t="shared" si="46"/>
        <v>41829.502650462964</v>
      </c>
      <c r="T741" s="13">
        <f t="shared" si="47"/>
        <v>41862.502650462964</v>
      </c>
      <c r="U741">
        <f t="array" ref="U741">MEDIAN(IF($R741=$R$1:$R$5000,IF($G741=$G$1:$G$5000,IF($F741=$F$1:$F$5000,$D$1:$D$5000))))</f>
        <v>3400</v>
      </c>
      <c r="V741">
        <f t="array" ref="V741">MEDIAN(IF($R741=$R$1:$R$5000,IF($G741=$G$1:$G$5000,IF($F741=$F$1:$F$5000,$E$1:$E$5000))))</f>
        <v>4559</v>
      </c>
    </row>
    <row r="742" spans="1:22" ht="58" hidden="1" x14ac:dyDescent="0.35">
      <c r="A742">
        <v>740</v>
      </c>
      <c r="B742" s="3" t="s">
        <v>741</v>
      </c>
      <c r="C742" s="9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t="s">
        <v>8329</v>
      </c>
      <c r="R742" t="s">
        <v>8330</v>
      </c>
      <c r="S742" s="13">
        <f t="shared" si="46"/>
        <v>42162.146782407406</v>
      </c>
      <c r="T742" s="13">
        <f t="shared" si="47"/>
        <v>42176.146782407406</v>
      </c>
      <c r="U742">
        <f t="array" ref="U742">MEDIAN(IF($R742=$R$1:$R$5000,IF($G742=$G$1:$G$5000,IF($F742=$F$1:$F$5000,$D$1:$D$5000))))</f>
        <v>3400</v>
      </c>
      <c r="V742">
        <f t="array" ref="V742">MEDIAN(IF($R742=$R$1:$R$5000,IF($G742=$G$1:$G$5000,IF($F742=$F$1:$F$5000,$E$1:$E$5000))))</f>
        <v>4559</v>
      </c>
    </row>
    <row r="743" spans="1:22" ht="29" hidden="1" x14ac:dyDescent="0.35">
      <c r="A743">
        <v>741</v>
      </c>
      <c r="B743" s="3" t="s">
        <v>742</v>
      </c>
      <c r="C743" s="9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t="s">
        <v>8329</v>
      </c>
      <c r="R743" t="s">
        <v>8330</v>
      </c>
      <c r="S743" s="13">
        <f t="shared" si="46"/>
        <v>41401.648217592592</v>
      </c>
      <c r="T743" s="13">
        <f t="shared" si="47"/>
        <v>41436.648217592592</v>
      </c>
      <c r="U743">
        <f t="array" ref="U743">MEDIAN(IF($R743=$R$1:$R$5000,IF($G743=$G$1:$G$5000,IF($F743=$F$1:$F$5000,$D$1:$D$5000))))</f>
        <v>3400</v>
      </c>
      <c r="V743">
        <f t="array" ref="V743">MEDIAN(IF($R743=$R$1:$R$5000,IF($G743=$G$1:$G$5000,IF($F743=$F$1:$F$5000,$E$1:$E$5000))))</f>
        <v>4559</v>
      </c>
    </row>
    <row r="744" spans="1:22" ht="58" hidden="1" x14ac:dyDescent="0.35">
      <c r="A744">
        <v>742</v>
      </c>
      <c r="B744" s="3" t="s">
        <v>743</v>
      </c>
      <c r="C744" s="9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t="s">
        <v>8329</v>
      </c>
      <c r="R744" t="s">
        <v>8330</v>
      </c>
      <c r="S744" s="13">
        <f t="shared" si="46"/>
        <v>41689.917962962965</v>
      </c>
      <c r="T744" s="13">
        <f t="shared" si="47"/>
        <v>41719.876296296294</v>
      </c>
      <c r="U744">
        <f t="array" ref="U744">MEDIAN(IF($R744=$R$1:$R$5000,IF($G744=$G$1:$G$5000,IF($F744=$F$1:$F$5000,$D$1:$D$5000))))</f>
        <v>3400</v>
      </c>
      <c r="V744">
        <f t="array" ref="V744">MEDIAN(IF($R744=$R$1:$R$5000,IF($G744=$G$1:$G$5000,IF($F744=$F$1:$F$5000,$E$1:$E$5000))))</f>
        <v>4559</v>
      </c>
    </row>
    <row r="745" spans="1:22" ht="43.5" hidden="1" x14ac:dyDescent="0.35">
      <c r="A745">
        <v>743</v>
      </c>
      <c r="B745" s="3" t="s">
        <v>744</v>
      </c>
      <c r="C745" s="9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t="s">
        <v>8329</v>
      </c>
      <c r="R745" t="s">
        <v>8330</v>
      </c>
      <c r="S745" s="13">
        <f t="shared" si="46"/>
        <v>40990.709317129629</v>
      </c>
      <c r="T745" s="13">
        <f t="shared" si="47"/>
        <v>41015.875</v>
      </c>
      <c r="U745">
        <f t="array" ref="U745">MEDIAN(IF($R745=$R$1:$R$5000,IF($G745=$G$1:$G$5000,IF($F745=$F$1:$F$5000,$D$1:$D$5000))))</f>
        <v>3400</v>
      </c>
      <c r="V745">
        <f t="array" ref="V745">MEDIAN(IF($R745=$R$1:$R$5000,IF($G745=$G$1:$G$5000,IF($F745=$F$1:$F$5000,$E$1:$E$5000))))</f>
        <v>4559</v>
      </c>
    </row>
    <row r="746" spans="1:22" ht="43.5" hidden="1" x14ac:dyDescent="0.35">
      <c r="A746">
        <v>744</v>
      </c>
      <c r="B746" s="3" t="s">
        <v>745</v>
      </c>
      <c r="C746" s="9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t="s">
        <v>8329</v>
      </c>
      <c r="R746" t="s">
        <v>8330</v>
      </c>
      <c r="S746" s="13">
        <f t="shared" si="46"/>
        <v>41226.95721064815</v>
      </c>
      <c r="T746" s="13">
        <f t="shared" si="47"/>
        <v>41256.95721064815</v>
      </c>
      <c r="U746">
        <f t="array" ref="U746">MEDIAN(IF($R746=$R$1:$R$5000,IF($G746=$G$1:$G$5000,IF($F746=$F$1:$F$5000,$D$1:$D$5000))))</f>
        <v>3400</v>
      </c>
      <c r="V746">
        <f t="array" ref="V746">MEDIAN(IF($R746=$R$1:$R$5000,IF($G746=$G$1:$G$5000,IF($F746=$F$1:$F$5000,$E$1:$E$5000))))</f>
        <v>4559</v>
      </c>
    </row>
    <row r="747" spans="1:22" ht="58" hidden="1" x14ac:dyDescent="0.35">
      <c r="A747">
        <v>745</v>
      </c>
      <c r="B747" s="3" t="s">
        <v>746</v>
      </c>
      <c r="C747" s="9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t="s">
        <v>8329</v>
      </c>
      <c r="R747" t="s">
        <v>8330</v>
      </c>
      <c r="S747" s="13">
        <f t="shared" si="46"/>
        <v>41367.572280092594</v>
      </c>
      <c r="T747" s="13">
        <f t="shared" si="47"/>
        <v>41397.572280092594</v>
      </c>
      <c r="U747">
        <f t="array" ref="U747">MEDIAN(IF($R747=$R$1:$R$5000,IF($G747=$G$1:$G$5000,IF($F747=$F$1:$F$5000,$D$1:$D$5000))))</f>
        <v>3400</v>
      </c>
      <c r="V747">
        <f t="array" ref="V747">MEDIAN(IF($R747=$R$1:$R$5000,IF($G747=$G$1:$G$5000,IF($F747=$F$1:$F$5000,$E$1:$E$5000))))</f>
        <v>4559</v>
      </c>
    </row>
    <row r="748" spans="1:22" ht="29" hidden="1" x14ac:dyDescent="0.35">
      <c r="A748">
        <v>746</v>
      </c>
      <c r="B748" s="3" t="s">
        <v>747</v>
      </c>
      <c r="C748" s="9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t="s">
        <v>8329</v>
      </c>
      <c r="R748" t="s">
        <v>8330</v>
      </c>
      <c r="S748" s="13">
        <f t="shared" si="46"/>
        <v>41157.042928240742</v>
      </c>
      <c r="T748" s="13">
        <f t="shared" si="47"/>
        <v>41175.165972222225</v>
      </c>
      <c r="U748">
        <f t="array" ref="U748">MEDIAN(IF($R748=$R$1:$R$5000,IF($G748=$G$1:$G$5000,IF($F748=$F$1:$F$5000,$D$1:$D$5000))))</f>
        <v>3400</v>
      </c>
      <c r="V748">
        <f t="array" ref="V748">MEDIAN(IF($R748=$R$1:$R$5000,IF($G748=$G$1:$G$5000,IF($F748=$F$1:$F$5000,$E$1:$E$5000))))</f>
        <v>4559</v>
      </c>
    </row>
    <row r="749" spans="1:22" ht="43.5" hidden="1" x14ac:dyDescent="0.35">
      <c r="A749">
        <v>747</v>
      </c>
      <c r="B749" s="3" t="s">
        <v>748</v>
      </c>
      <c r="C749" s="9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t="s">
        <v>8329</v>
      </c>
      <c r="R749" t="s">
        <v>8330</v>
      </c>
      <c r="S749" s="13">
        <f t="shared" si="46"/>
        <v>41988.548831018517</v>
      </c>
      <c r="T749" s="13">
        <f t="shared" si="47"/>
        <v>42019.454166666663</v>
      </c>
      <c r="U749">
        <f t="array" ref="U749">MEDIAN(IF($R749=$R$1:$R$5000,IF($G749=$G$1:$G$5000,IF($F749=$F$1:$F$5000,$D$1:$D$5000))))</f>
        <v>7000</v>
      </c>
      <c r="V749">
        <f t="array" ref="V749">MEDIAN(IF($R749=$R$1:$R$5000,IF($G749=$G$1:$G$5000,IF($F749=$F$1:$F$5000,$E$1:$E$5000))))</f>
        <v>7003</v>
      </c>
    </row>
    <row r="750" spans="1:22" ht="43.5" hidden="1" x14ac:dyDescent="0.35">
      <c r="A750">
        <v>748</v>
      </c>
      <c r="B750" s="3" t="s">
        <v>749</v>
      </c>
      <c r="C750" s="9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t="s">
        <v>8329</v>
      </c>
      <c r="R750" t="s">
        <v>8330</v>
      </c>
      <c r="S750" s="13">
        <f t="shared" si="46"/>
        <v>41831.846828703703</v>
      </c>
      <c r="T750" s="13">
        <f t="shared" si="47"/>
        <v>41861.846828703703</v>
      </c>
      <c r="U750">
        <f t="array" ref="U750">MEDIAN(IF($R750=$R$1:$R$5000,IF($G750=$G$1:$G$5000,IF($F750=$F$1:$F$5000,$D$1:$D$5000))))</f>
        <v>3400</v>
      </c>
      <c r="V750">
        <f t="array" ref="V750">MEDIAN(IF($R750=$R$1:$R$5000,IF($G750=$G$1:$G$5000,IF($F750=$F$1:$F$5000,$E$1:$E$5000))))</f>
        <v>4559</v>
      </c>
    </row>
    <row r="751" spans="1:22" ht="43.5" hidden="1" x14ac:dyDescent="0.35">
      <c r="A751">
        <v>749</v>
      </c>
      <c r="B751" s="3" t="s">
        <v>750</v>
      </c>
      <c r="C751" s="9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t="s">
        <v>8329</v>
      </c>
      <c r="R751" t="s">
        <v>8330</v>
      </c>
      <c r="S751" s="13">
        <f t="shared" si="46"/>
        <v>42733.94131944445</v>
      </c>
      <c r="T751" s="13">
        <f t="shared" si="47"/>
        <v>42763.94131944445</v>
      </c>
      <c r="U751">
        <f t="array" ref="U751">MEDIAN(IF($R751=$R$1:$R$5000,IF($G751=$G$1:$G$5000,IF($F751=$F$1:$F$5000,$D$1:$D$5000))))</f>
        <v>3400</v>
      </c>
      <c r="V751">
        <f t="array" ref="V751">MEDIAN(IF($R751=$R$1:$R$5000,IF($G751=$G$1:$G$5000,IF($F751=$F$1:$F$5000,$E$1:$E$5000))))</f>
        <v>4559</v>
      </c>
    </row>
    <row r="752" spans="1:22" ht="43.5" hidden="1" x14ac:dyDescent="0.35">
      <c r="A752">
        <v>750</v>
      </c>
      <c r="B752" s="3" t="s">
        <v>751</v>
      </c>
      <c r="C752" s="9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t="s">
        <v>8329</v>
      </c>
      <c r="R752" t="s">
        <v>8330</v>
      </c>
      <c r="S752" s="13">
        <f t="shared" si="46"/>
        <v>41299.878148148149</v>
      </c>
      <c r="T752" s="13">
        <f t="shared" si="47"/>
        <v>41329.878148148149</v>
      </c>
      <c r="U752">
        <f t="array" ref="U752">MEDIAN(IF($R752=$R$1:$R$5000,IF($G752=$G$1:$G$5000,IF($F752=$F$1:$F$5000,$D$1:$D$5000))))</f>
        <v>3400</v>
      </c>
      <c r="V752">
        <f t="array" ref="V752">MEDIAN(IF($R752=$R$1:$R$5000,IF($G752=$G$1:$G$5000,IF($F752=$F$1:$F$5000,$E$1:$E$5000))))</f>
        <v>4559</v>
      </c>
    </row>
    <row r="753" spans="1:22" ht="43.5" hidden="1" x14ac:dyDescent="0.35">
      <c r="A753">
        <v>751</v>
      </c>
      <c r="B753" s="3" t="s">
        <v>752</v>
      </c>
      <c r="C753" s="9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t="s">
        <v>8329</v>
      </c>
      <c r="R753" t="s">
        <v>8330</v>
      </c>
      <c r="S753" s="13">
        <f t="shared" si="46"/>
        <v>40713.630497685182</v>
      </c>
      <c r="T753" s="13">
        <f t="shared" si="47"/>
        <v>40759.630497685182</v>
      </c>
      <c r="U753">
        <f t="array" ref="U753">MEDIAN(IF($R753=$R$1:$R$5000,IF($G753=$G$1:$G$5000,IF($F753=$F$1:$F$5000,$D$1:$D$5000))))</f>
        <v>3400</v>
      </c>
      <c r="V753">
        <f t="array" ref="V753">MEDIAN(IF($R753=$R$1:$R$5000,IF($G753=$G$1:$G$5000,IF($F753=$F$1:$F$5000,$E$1:$E$5000))))</f>
        <v>4559</v>
      </c>
    </row>
    <row r="754" spans="1:22" ht="58" hidden="1" x14ac:dyDescent="0.35">
      <c r="A754">
        <v>752</v>
      </c>
      <c r="B754" s="3" t="s">
        <v>753</v>
      </c>
      <c r="C754" s="9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t="s">
        <v>8329</v>
      </c>
      <c r="R754" t="s">
        <v>8330</v>
      </c>
      <c r="S754" s="13">
        <f t="shared" si="46"/>
        <v>42639.421493055561</v>
      </c>
      <c r="T754" s="13">
        <f t="shared" si="47"/>
        <v>42659.458333333328</v>
      </c>
      <c r="U754">
        <f t="array" ref="U754">MEDIAN(IF($R754=$R$1:$R$5000,IF($G754=$G$1:$G$5000,IF($F754=$F$1:$F$5000,$D$1:$D$5000))))</f>
        <v>5000</v>
      </c>
      <c r="V754">
        <f t="array" ref="V754">MEDIAN(IF($R754=$R$1:$R$5000,IF($G754=$G$1:$G$5000,IF($F754=$F$1:$F$5000,$E$1:$E$5000))))</f>
        <v>5585</v>
      </c>
    </row>
    <row r="755" spans="1:22" ht="43.5" hidden="1" x14ac:dyDescent="0.35">
      <c r="A755">
        <v>753</v>
      </c>
      <c r="B755" s="3" t="s">
        <v>754</v>
      </c>
      <c r="C755" s="9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t="s">
        <v>8329</v>
      </c>
      <c r="R755" t="s">
        <v>8330</v>
      </c>
      <c r="S755" s="13">
        <f t="shared" si="46"/>
        <v>42019.590173611112</v>
      </c>
      <c r="T755" s="13">
        <f t="shared" si="47"/>
        <v>42049.590173611112</v>
      </c>
      <c r="U755">
        <f t="array" ref="U755">MEDIAN(IF($R755=$R$1:$R$5000,IF($G755=$G$1:$G$5000,IF($F755=$F$1:$F$5000,$D$1:$D$5000))))</f>
        <v>3400</v>
      </c>
      <c r="V755">
        <f t="array" ref="V755">MEDIAN(IF($R755=$R$1:$R$5000,IF($G755=$G$1:$G$5000,IF($F755=$F$1:$F$5000,$E$1:$E$5000))))</f>
        <v>4559</v>
      </c>
    </row>
    <row r="756" spans="1:22" ht="58" hidden="1" x14ac:dyDescent="0.35">
      <c r="A756">
        <v>754</v>
      </c>
      <c r="B756" s="3" t="s">
        <v>755</v>
      </c>
      <c r="C756" s="9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t="s">
        <v>8329</v>
      </c>
      <c r="R756" t="s">
        <v>8330</v>
      </c>
      <c r="S756" s="13">
        <f t="shared" si="46"/>
        <v>41249.749085648145</v>
      </c>
      <c r="T756" s="13">
        <f t="shared" si="47"/>
        <v>41279.749085648145</v>
      </c>
      <c r="U756">
        <f t="array" ref="U756">MEDIAN(IF($R756=$R$1:$R$5000,IF($G756=$G$1:$G$5000,IF($F756=$F$1:$F$5000,$D$1:$D$5000))))</f>
        <v>3400</v>
      </c>
      <c r="V756">
        <f t="array" ref="V756">MEDIAN(IF($R756=$R$1:$R$5000,IF($G756=$G$1:$G$5000,IF($F756=$F$1:$F$5000,$E$1:$E$5000))))</f>
        <v>4559</v>
      </c>
    </row>
    <row r="757" spans="1:22" ht="43.5" hidden="1" x14ac:dyDescent="0.35">
      <c r="A757">
        <v>755</v>
      </c>
      <c r="B757" s="3" t="s">
        <v>756</v>
      </c>
      <c r="C757" s="9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t="s">
        <v>8329</v>
      </c>
      <c r="R757" t="s">
        <v>8330</v>
      </c>
      <c r="S757" s="13">
        <f t="shared" si="46"/>
        <v>41383.605057870373</v>
      </c>
      <c r="T757" s="13">
        <f t="shared" si="47"/>
        <v>41414.02847222222</v>
      </c>
      <c r="U757">
        <f t="array" ref="U757">MEDIAN(IF($R757=$R$1:$R$5000,IF($G757=$G$1:$G$5000,IF($F757=$F$1:$F$5000,$D$1:$D$5000))))</f>
        <v>3400</v>
      </c>
      <c r="V757">
        <f t="array" ref="V757">MEDIAN(IF($R757=$R$1:$R$5000,IF($G757=$G$1:$G$5000,IF($F757=$F$1:$F$5000,$E$1:$E$5000))))</f>
        <v>4559</v>
      </c>
    </row>
    <row r="758" spans="1:22" ht="43.5" hidden="1" x14ac:dyDescent="0.35">
      <c r="A758">
        <v>756</v>
      </c>
      <c r="B758" s="3" t="s">
        <v>757</v>
      </c>
      <c r="C758" s="9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t="s">
        <v>8329</v>
      </c>
      <c r="R758" t="s">
        <v>8330</v>
      </c>
      <c r="S758" s="13">
        <f t="shared" si="46"/>
        <v>40590.766886574071</v>
      </c>
      <c r="T758" s="13">
        <f t="shared" si="47"/>
        <v>40651.725219907406</v>
      </c>
      <c r="U758">
        <f t="array" ref="U758">MEDIAN(IF($R758=$R$1:$R$5000,IF($G758=$G$1:$G$5000,IF($F758=$F$1:$F$5000,$D$1:$D$5000))))</f>
        <v>3400</v>
      </c>
      <c r="V758">
        <f t="array" ref="V758">MEDIAN(IF($R758=$R$1:$R$5000,IF($G758=$G$1:$G$5000,IF($F758=$F$1:$F$5000,$E$1:$E$5000))))</f>
        <v>4559</v>
      </c>
    </row>
    <row r="759" spans="1:22" ht="43.5" hidden="1" x14ac:dyDescent="0.35">
      <c r="A759">
        <v>757</v>
      </c>
      <c r="B759" s="3" t="s">
        <v>758</v>
      </c>
      <c r="C759" s="9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t="s">
        <v>8329</v>
      </c>
      <c r="R759" t="s">
        <v>8330</v>
      </c>
      <c r="S759" s="13">
        <f t="shared" si="46"/>
        <v>41235.054560185185</v>
      </c>
      <c r="T759" s="13">
        <f t="shared" si="47"/>
        <v>41249.054560185185</v>
      </c>
      <c r="U759">
        <f t="array" ref="U759">MEDIAN(IF($R759=$R$1:$R$5000,IF($G759=$G$1:$G$5000,IF($F759=$F$1:$F$5000,$D$1:$D$5000))))</f>
        <v>3400</v>
      </c>
      <c r="V759">
        <f t="array" ref="V759">MEDIAN(IF($R759=$R$1:$R$5000,IF($G759=$G$1:$G$5000,IF($F759=$F$1:$F$5000,$E$1:$E$5000))))</f>
        <v>4559</v>
      </c>
    </row>
    <row r="760" spans="1:22" ht="29" hidden="1" x14ac:dyDescent="0.35">
      <c r="A760">
        <v>758</v>
      </c>
      <c r="B760" s="3" t="s">
        <v>759</v>
      </c>
      <c r="C760" s="9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t="s">
        <v>8329</v>
      </c>
      <c r="R760" t="s">
        <v>8330</v>
      </c>
      <c r="S760" s="13">
        <f t="shared" si="46"/>
        <v>40429.836435185185</v>
      </c>
      <c r="T760" s="13">
        <f t="shared" si="47"/>
        <v>40459.836435185185</v>
      </c>
      <c r="U760">
        <f t="array" ref="U760">MEDIAN(IF($R760=$R$1:$R$5000,IF($G760=$G$1:$G$5000,IF($F760=$F$1:$F$5000,$D$1:$D$5000))))</f>
        <v>3400</v>
      </c>
      <c r="V760">
        <f t="array" ref="V760">MEDIAN(IF($R760=$R$1:$R$5000,IF($G760=$G$1:$G$5000,IF($F760=$F$1:$F$5000,$E$1:$E$5000))))</f>
        <v>4559</v>
      </c>
    </row>
    <row r="761" spans="1:22" ht="43.5" hidden="1" x14ac:dyDescent="0.35">
      <c r="A761">
        <v>759</v>
      </c>
      <c r="B761" s="3" t="s">
        <v>760</v>
      </c>
      <c r="C761" s="9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t="s">
        <v>8329</v>
      </c>
      <c r="R761" t="s">
        <v>8330</v>
      </c>
      <c r="S761" s="13">
        <f t="shared" si="46"/>
        <v>41789.330312500002</v>
      </c>
      <c r="T761" s="13">
        <f t="shared" si="47"/>
        <v>41829.330312500002</v>
      </c>
      <c r="U761">
        <f t="array" ref="U761">MEDIAN(IF($R761=$R$1:$R$5000,IF($G761=$G$1:$G$5000,IF($F761=$F$1:$F$5000,$D$1:$D$5000))))</f>
        <v>2500</v>
      </c>
      <c r="V761">
        <f t="array" ref="V761">MEDIAN(IF($R761=$R$1:$R$5000,IF($G761=$G$1:$G$5000,IF($F761=$F$1:$F$5000,$E$1:$E$5000))))</f>
        <v>3039.5</v>
      </c>
    </row>
    <row r="762" spans="1:22" ht="43.5" hidden="1" x14ac:dyDescent="0.35">
      <c r="A762">
        <v>760</v>
      </c>
      <c r="B762" s="3" t="s">
        <v>761</v>
      </c>
      <c r="C762" s="9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t="s">
        <v>8329</v>
      </c>
      <c r="R762" t="s">
        <v>8331</v>
      </c>
      <c r="S762" s="13">
        <f t="shared" si="46"/>
        <v>42670.764039351852</v>
      </c>
      <c r="T762" s="13">
        <f t="shared" si="47"/>
        <v>42700.805706018517</v>
      </c>
      <c r="U762">
        <f t="array" ref="U762">MEDIAN(IF($R762=$R$1:$R$5000,IF($G762=$G$1:$G$5000,IF($F762=$F$1:$F$5000,$D$1:$D$5000))))</f>
        <v>4500</v>
      </c>
      <c r="V762">
        <f t="array" ref="V762">MEDIAN(IF($R762=$R$1:$R$5000,IF($G762=$G$1:$G$5000,IF($F762=$F$1:$F$5000,$E$1:$E$5000))))</f>
        <v>39</v>
      </c>
    </row>
    <row r="763" spans="1:22" ht="43.5" hidden="1" x14ac:dyDescent="0.35">
      <c r="A763">
        <v>761</v>
      </c>
      <c r="B763" s="3" t="s">
        <v>762</v>
      </c>
      <c r="C763" s="9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t="s">
        <v>8329</v>
      </c>
      <c r="R763" t="s">
        <v>8331</v>
      </c>
      <c r="S763" s="13">
        <f t="shared" si="46"/>
        <v>41642.751458333332</v>
      </c>
      <c r="T763" s="13">
        <f t="shared" si="47"/>
        <v>41672.751458333332</v>
      </c>
      <c r="U763">
        <f t="array" ref="U763">MEDIAN(IF($R763=$R$1:$R$5000,IF($G763=$G$1:$G$5000,IF($F763=$F$1:$F$5000,$D$1:$D$5000))))</f>
        <v>4500</v>
      </c>
      <c r="V763">
        <f t="array" ref="V763">MEDIAN(IF($R763=$R$1:$R$5000,IF($G763=$G$1:$G$5000,IF($F763=$F$1:$F$5000,$E$1:$E$5000))))</f>
        <v>39</v>
      </c>
    </row>
    <row r="764" spans="1:22" ht="43.5" hidden="1" x14ac:dyDescent="0.35">
      <c r="A764">
        <v>762</v>
      </c>
      <c r="B764" s="3" t="s">
        <v>763</v>
      </c>
      <c r="C764" s="9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t="s">
        <v>8329</v>
      </c>
      <c r="R764" t="s">
        <v>8331</v>
      </c>
      <c r="S764" s="13">
        <f t="shared" si="46"/>
        <v>42690.858449074076</v>
      </c>
      <c r="T764" s="13">
        <f t="shared" si="47"/>
        <v>42708.25</v>
      </c>
      <c r="U764">
        <f t="array" ref="U764">MEDIAN(IF($R764=$R$1:$R$5000,IF($G764=$G$1:$G$5000,IF($F764=$F$1:$F$5000,$D$1:$D$5000))))</f>
        <v>3500</v>
      </c>
      <c r="V764">
        <f t="array" ref="V764">MEDIAN(IF($R764=$R$1:$R$5000,IF($G764=$G$1:$G$5000,IF($F764=$F$1:$F$5000,$E$1:$E$5000))))</f>
        <v>0</v>
      </c>
    </row>
    <row r="765" spans="1:22" ht="43.5" hidden="1" x14ac:dyDescent="0.35">
      <c r="A765">
        <v>763</v>
      </c>
      <c r="B765" s="3" t="s">
        <v>764</v>
      </c>
      <c r="C765" s="9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t="s">
        <v>8329</v>
      </c>
      <c r="R765" t="s">
        <v>8331</v>
      </c>
      <c r="S765" s="13">
        <f t="shared" si="46"/>
        <v>41471.446851851848</v>
      </c>
      <c r="T765" s="13">
        <f t="shared" si="47"/>
        <v>41501.446851851848</v>
      </c>
      <c r="U765">
        <f t="array" ref="U765">MEDIAN(IF($R765=$R$1:$R$5000,IF($G765=$G$1:$G$5000,IF($F765=$F$1:$F$5000,$D$1:$D$5000))))</f>
        <v>4024.5</v>
      </c>
      <c r="V765">
        <f t="array" ref="V765">MEDIAN(IF($R765=$R$1:$R$5000,IF($G765=$G$1:$G$5000,IF($F765=$F$1:$F$5000,$E$1:$E$5000))))</f>
        <v>18.5</v>
      </c>
    </row>
    <row r="766" spans="1:22" ht="43.5" hidden="1" x14ac:dyDescent="0.35">
      <c r="A766">
        <v>764</v>
      </c>
      <c r="B766" s="3" t="s">
        <v>765</v>
      </c>
      <c r="C766" s="9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t="s">
        <v>8329</v>
      </c>
      <c r="R766" t="s">
        <v>8331</v>
      </c>
      <c r="S766" s="13">
        <f t="shared" si="46"/>
        <v>42227.173159722224</v>
      </c>
      <c r="T766" s="13">
        <f t="shared" si="47"/>
        <v>42257.173159722224</v>
      </c>
      <c r="U766">
        <f t="array" ref="U766">MEDIAN(IF($R766=$R$1:$R$5000,IF($G766=$G$1:$G$5000,IF($F766=$F$1:$F$5000,$D$1:$D$5000))))</f>
        <v>4500</v>
      </c>
      <c r="V766">
        <f t="array" ref="V766">MEDIAN(IF($R766=$R$1:$R$5000,IF($G766=$G$1:$G$5000,IF($F766=$F$1:$F$5000,$E$1:$E$5000))))</f>
        <v>39</v>
      </c>
    </row>
    <row r="767" spans="1:22" ht="43.5" hidden="1" x14ac:dyDescent="0.35">
      <c r="A767">
        <v>765</v>
      </c>
      <c r="B767" s="3" t="s">
        <v>766</v>
      </c>
      <c r="C767" s="9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t="s">
        <v>8329</v>
      </c>
      <c r="R767" t="s">
        <v>8331</v>
      </c>
      <c r="S767" s="13">
        <f t="shared" si="46"/>
        <v>41901.542638888888</v>
      </c>
      <c r="T767" s="13">
        <f t="shared" si="47"/>
        <v>41931.542638888888</v>
      </c>
      <c r="U767">
        <f t="array" ref="U767">MEDIAN(IF($R767=$R$1:$R$5000,IF($G767=$G$1:$G$5000,IF($F767=$F$1:$F$5000,$D$1:$D$5000))))</f>
        <v>4500</v>
      </c>
      <c r="V767">
        <f t="array" ref="V767">MEDIAN(IF($R767=$R$1:$R$5000,IF($G767=$G$1:$G$5000,IF($F767=$F$1:$F$5000,$E$1:$E$5000))))</f>
        <v>39</v>
      </c>
    </row>
    <row r="768" spans="1:22" ht="43.5" hidden="1" x14ac:dyDescent="0.35">
      <c r="A768">
        <v>766</v>
      </c>
      <c r="B768" s="3" t="s">
        <v>767</v>
      </c>
      <c r="C768" s="9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t="s">
        <v>8329</v>
      </c>
      <c r="R768" t="s">
        <v>8331</v>
      </c>
      <c r="S768" s="13">
        <f t="shared" si="46"/>
        <v>42021.783368055556</v>
      </c>
      <c r="T768" s="13">
        <f t="shared" si="47"/>
        <v>42051.783368055556</v>
      </c>
      <c r="U768">
        <f t="array" ref="U768">MEDIAN(IF($R768=$R$1:$R$5000,IF($G768=$G$1:$G$5000,IF($F768=$F$1:$F$5000,$D$1:$D$5000))))</f>
        <v>4500</v>
      </c>
      <c r="V768">
        <f t="array" ref="V768">MEDIAN(IF($R768=$R$1:$R$5000,IF($G768=$G$1:$G$5000,IF($F768=$F$1:$F$5000,$E$1:$E$5000))))</f>
        <v>52.5</v>
      </c>
    </row>
    <row r="769" spans="1:22" ht="72.5" hidden="1" x14ac:dyDescent="0.35">
      <c r="A769">
        <v>767</v>
      </c>
      <c r="B769" s="3" t="s">
        <v>768</v>
      </c>
      <c r="C769" s="9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t="s">
        <v>8329</v>
      </c>
      <c r="R769" t="s">
        <v>8331</v>
      </c>
      <c r="S769" s="13">
        <f t="shared" si="46"/>
        <v>42115.143634259264</v>
      </c>
      <c r="T769" s="13">
        <f t="shared" si="47"/>
        <v>42145.143634259264</v>
      </c>
      <c r="U769">
        <f t="array" ref="U769">MEDIAN(IF($R769=$R$1:$R$5000,IF($G769=$G$1:$G$5000,IF($F769=$F$1:$F$5000,$D$1:$D$5000))))</f>
        <v>4500</v>
      </c>
      <c r="V769">
        <f t="array" ref="V769">MEDIAN(IF($R769=$R$1:$R$5000,IF($G769=$G$1:$G$5000,IF($F769=$F$1:$F$5000,$E$1:$E$5000))))</f>
        <v>39</v>
      </c>
    </row>
    <row r="770" spans="1:22" ht="43.5" hidden="1" x14ac:dyDescent="0.35">
      <c r="A770">
        <v>768</v>
      </c>
      <c r="B770" s="3" t="s">
        <v>769</v>
      </c>
      <c r="C770" s="9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t="s">
        <v>8329</v>
      </c>
      <c r="R770" t="s">
        <v>8331</v>
      </c>
      <c r="S770" s="13">
        <f t="shared" si="46"/>
        <v>41594.207060185188</v>
      </c>
      <c r="T770" s="13">
        <f t="shared" si="47"/>
        <v>41624.207060185188</v>
      </c>
      <c r="U770">
        <f t="array" ref="U770">MEDIAN(IF($R770=$R$1:$R$5000,IF($G770=$G$1:$G$5000,IF($F770=$F$1:$F$5000,$D$1:$D$5000))))</f>
        <v>4500</v>
      </c>
      <c r="V770">
        <f t="array" ref="V770">MEDIAN(IF($R770=$R$1:$R$5000,IF($G770=$G$1:$G$5000,IF($F770=$F$1:$F$5000,$E$1:$E$5000))))</f>
        <v>39</v>
      </c>
    </row>
    <row r="771" spans="1:22" ht="58" hidden="1" x14ac:dyDescent="0.35">
      <c r="A771">
        <v>769</v>
      </c>
      <c r="B771" s="3" t="s">
        <v>770</v>
      </c>
      <c r="C771" s="9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t="s">
        <v>8329</v>
      </c>
      <c r="R771" t="s">
        <v>8331</v>
      </c>
      <c r="S771" s="13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  <c r="U771">
        <f t="array" ref="U771">MEDIAN(IF($R771=$R$1:$R$5000,IF($G771=$G$1:$G$5000,IF($F771=$F$1:$F$5000,$D$1:$D$5000))))</f>
        <v>4500</v>
      </c>
      <c r="V771">
        <f t="array" ref="V771">MEDIAN(IF($R771=$R$1:$R$5000,IF($G771=$G$1:$G$5000,IF($F771=$F$1:$F$5000,$E$1:$E$5000))))</f>
        <v>39</v>
      </c>
    </row>
    <row r="772" spans="1:22" ht="43.5" hidden="1" x14ac:dyDescent="0.35">
      <c r="A772">
        <v>770</v>
      </c>
      <c r="B772" s="3" t="s">
        <v>771</v>
      </c>
      <c r="C772" s="9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t="s">
        <v>8329</v>
      </c>
      <c r="R772" t="s">
        <v>8331</v>
      </c>
      <c r="S772" s="13">
        <f t="shared" si="50"/>
        <v>41289.999641203707</v>
      </c>
      <c r="T772" s="13">
        <f t="shared" si="51"/>
        <v>41329.999641203707</v>
      </c>
      <c r="U772">
        <f t="array" ref="U772">MEDIAN(IF($R772=$R$1:$R$5000,IF($G772=$G$1:$G$5000,IF($F772=$F$1:$F$5000,$D$1:$D$5000))))</f>
        <v>4500</v>
      </c>
      <c r="V772">
        <f t="array" ref="V772">MEDIAN(IF($R772=$R$1:$R$5000,IF($G772=$G$1:$G$5000,IF($F772=$F$1:$F$5000,$E$1:$E$5000))))</f>
        <v>39</v>
      </c>
    </row>
    <row r="773" spans="1:22" ht="43.5" hidden="1" x14ac:dyDescent="0.35">
      <c r="A773">
        <v>771</v>
      </c>
      <c r="B773" s="3" t="s">
        <v>772</v>
      </c>
      <c r="C773" s="9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t="s">
        <v>8329</v>
      </c>
      <c r="R773" t="s">
        <v>8331</v>
      </c>
      <c r="S773" s="13">
        <f t="shared" si="50"/>
        <v>42349.824097222227</v>
      </c>
      <c r="T773" s="13">
        <f t="shared" si="51"/>
        <v>42399.824097222227</v>
      </c>
      <c r="U773">
        <f t="array" ref="U773">MEDIAN(IF($R773=$R$1:$R$5000,IF($G773=$G$1:$G$5000,IF($F773=$F$1:$F$5000,$D$1:$D$5000))))</f>
        <v>4500</v>
      </c>
      <c r="V773">
        <f t="array" ref="V773">MEDIAN(IF($R773=$R$1:$R$5000,IF($G773=$G$1:$G$5000,IF($F773=$F$1:$F$5000,$E$1:$E$5000))))</f>
        <v>39</v>
      </c>
    </row>
    <row r="774" spans="1:22" ht="58" hidden="1" x14ac:dyDescent="0.35">
      <c r="A774">
        <v>772</v>
      </c>
      <c r="B774" s="3" t="s">
        <v>773</v>
      </c>
      <c r="C774" s="9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t="s">
        <v>8329</v>
      </c>
      <c r="R774" t="s">
        <v>8331</v>
      </c>
      <c r="S774" s="13">
        <f t="shared" si="50"/>
        <v>40068.056932870371</v>
      </c>
      <c r="T774" s="13">
        <f t="shared" si="51"/>
        <v>40118.165972222225</v>
      </c>
      <c r="U774">
        <f t="array" ref="U774">MEDIAN(IF($R774=$R$1:$R$5000,IF($G774=$G$1:$G$5000,IF($F774=$F$1:$F$5000,$D$1:$D$5000))))</f>
        <v>4500</v>
      </c>
      <c r="V774">
        <f t="array" ref="V774">MEDIAN(IF($R774=$R$1:$R$5000,IF($G774=$G$1:$G$5000,IF($F774=$F$1:$F$5000,$E$1:$E$5000))))</f>
        <v>39</v>
      </c>
    </row>
    <row r="775" spans="1:22" ht="43.5" hidden="1" x14ac:dyDescent="0.35">
      <c r="A775">
        <v>773</v>
      </c>
      <c r="B775" s="3" t="s">
        <v>774</v>
      </c>
      <c r="C775" s="9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t="s">
        <v>8329</v>
      </c>
      <c r="R775" t="s">
        <v>8331</v>
      </c>
      <c r="S775" s="13">
        <f t="shared" si="50"/>
        <v>42100.735937499994</v>
      </c>
      <c r="T775" s="13">
        <f t="shared" si="51"/>
        <v>42134.959027777775</v>
      </c>
      <c r="U775">
        <f t="array" ref="U775">MEDIAN(IF($R775=$R$1:$R$5000,IF($G775=$G$1:$G$5000,IF($F775=$F$1:$F$5000,$D$1:$D$5000))))</f>
        <v>4024.5</v>
      </c>
      <c r="V775">
        <f t="array" ref="V775">MEDIAN(IF($R775=$R$1:$R$5000,IF($G775=$G$1:$G$5000,IF($F775=$F$1:$F$5000,$E$1:$E$5000))))</f>
        <v>18.5</v>
      </c>
    </row>
    <row r="776" spans="1:22" ht="43.5" hidden="1" x14ac:dyDescent="0.35">
      <c r="A776">
        <v>774</v>
      </c>
      <c r="B776" s="3" t="s">
        <v>775</v>
      </c>
      <c r="C776" s="9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t="s">
        <v>8329</v>
      </c>
      <c r="R776" t="s">
        <v>8331</v>
      </c>
      <c r="S776" s="13">
        <f t="shared" si="50"/>
        <v>41663.780300925922</v>
      </c>
      <c r="T776" s="13">
        <f t="shared" si="51"/>
        <v>41693.780300925922</v>
      </c>
      <c r="U776">
        <f t="array" ref="U776">MEDIAN(IF($R776=$R$1:$R$5000,IF($G776=$G$1:$G$5000,IF($F776=$F$1:$F$5000,$D$1:$D$5000))))</f>
        <v>4500</v>
      </c>
      <c r="V776">
        <f t="array" ref="V776">MEDIAN(IF($R776=$R$1:$R$5000,IF($G776=$G$1:$G$5000,IF($F776=$F$1:$F$5000,$E$1:$E$5000))))</f>
        <v>39</v>
      </c>
    </row>
    <row r="777" spans="1:22" ht="43.5" hidden="1" x14ac:dyDescent="0.35">
      <c r="A777">
        <v>775</v>
      </c>
      <c r="B777" s="3" t="s">
        <v>776</v>
      </c>
      <c r="C777" s="9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t="s">
        <v>8329</v>
      </c>
      <c r="R777" t="s">
        <v>8331</v>
      </c>
      <c r="S777" s="13">
        <f t="shared" si="50"/>
        <v>40863.060127314813</v>
      </c>
      <c r="T777" s="13">
        <f t="shared" si="51"/>
        <v>40893.060127314813</v>
      </c>
      <c r="U777">
        <f t="array" ref="U777">MEDIAN(IF($R777=$R$1:$R$5000,IF($G777=$G$1:$G$5000,IF($F777=$F$1:$F$5000,$D$1:$D$5000))))</f>
        <v>4500</v>
      </c>
      <c r="V777">
        <f t="array" ref="V777">MEDIAN(IF($R777=$R$1:$R$5000,IF($G777=$G$1:$G$5000,IF($F777=$F$1:$F$5000,$E$1:$E$5000))))</f>
        <v>39</v>
      </c>
    </row>
    <row r="778" spans="1:22" ht="43.5" hidden="1" x14ac:dyDescent="0.35">
      <c r="A778">
        <v>776</v>
      </c>
      <c r="B778" s="3" t="s">
        <v>777</v>
      </c>
      <c r="C778" s="9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t="s">
        <v>8329</v>
      </c>
      <c r="R778" t="s">
        <v>8331</v>
      </c>
      <c r="S778" s="13">
        <f t="shared" si="50"/>
        <v>42250.685706018514</v>
      </c>
      <c r="T778" s="13">
        <f t="shared" si="51"/>
        <v>42288.208333333328</v>
      </c>
      <c r="U778">
        <f t="array" ref="U778">MEDIAN(IF($R778=$R$1:$R$5000,IF($G778=$G$1:$G$5000,IF($F778=$F$1:$F$5000,$D$1:$D$5000))))</f>
        <v>4500</v>
      </c>
      <c r="V778">
        <f t="array" ref="V778">MEDIAN(IF($R778=$R$1:$R$5000,IF($G778=$G$1:$G$5000,IF($F778=$F$1:$F$5000,$E$1:$E$5000))))</f>
        <v>39</v>
      </c>
    </row>
    <row r="779" spans="1:22" ht="58" hidden="1" x14ac:dyDescent="0.35">
      <c r="A779">
        <v>777</v>
      </c>
      <c r="B779" s="3" t="s">
        <v>778</v>
      </c>
      <c r="C779" s="9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t="s">
        <v>8329</v>
      </c>
      <c r="R779" t="s">
        <v>8331</v>
      </c>
      <c r="S779" s="13">
        <f t="shared" si="50"/>
        <v>41456.981215277774</v>
      </c>
      <c r="T779" s="13">
        <f t="shared" si="51"/>
        <v>41486.981215277774</v>
      </c>
      <c r="U779">
        <f t="array" ref="U779">MEDIAN(IF($R779=$R$1:$R$5000,IF($G779=$G$1:$G$5000,IF($F779=$F$1:$F$5000,$D$1:$D$5000))))</f>
        <v>4500</v>
      </c>
      <c r="V779">
        <f t="array" ref="V779">MEDIAN(IF($R779=$R$1:$R$5000,IF($G779=$G$1:$G$5000,IF($F779=$F$1:$F$5000,$E$1:$E$5000))))</f>
        <v>39</v>
      </c>
    </row>
    <row r="780" spans="1:22" ht="43.5" hidden="1" x14ac:dyDescent="0.35">
      <c r="A780">
        <v>778</v>
      </c>
      <c r="B780" s="3" t="s">
        <v>779</v>
      </c>
      <c r="C780" s="9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t="s">
        <v>8329</v>
      </c>
      <c r="R780" t="s">
        <v>8331</v>
      </c>
      <c r="S780" s="13">
        <f t="shared" si="50"/>
        <v>41729.702314814815</v>
      </c>
      <c r="T780" s="13">
        <f t="shared" si="51"/>
        <v>41759.702314814815</v>
      </c>
      <c r="U780">
        <f t="array" ref="U780">MEDIAN(IF($R780=$R$1:$R$5000,IF($G780=$G$1:$G$5000,IF($F780=$F$1:$F$5000,$D$1:$D$5000))))</f>
        <v>4500</v>
      </c>
      <c r="V780">
        <f t="array" ref="V780">MEDIAN(IF($R780=$R$1:$R$5000,IF($G780=$G$1:$G$5000,IF($F780=$F$1:$F$5000,$E$1:$E$5000))))</f>
        <v>39</v>
      </c>
    </row>
    <row r="781" spans="1:22" ht="58" hidden="1" x14ac:dyDescent="0.35">
      <c r="A781">
        <v>779</v>
      </c>
      <c r="B781" s="3" t="s">
        <v>780</v>
      </c>
      <c r="C781" s="9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t="s">
        <v>8329</v>
      </c>
      <c r="R781" t="s">
        <v>8331</v>
      </c>
      <c r="S781" s="13">
        <f t="shared" si="50"/>
        <v>40436.68408564815</v>
      </c>
      <c r="T781" s="13">
        <f t="shared" si="51"/>
        <v>40466.166666666664</v>
      </c>
      <c r="U781">
        <f t="array" ref="U781">MEDIAN(IF($R781=$R$1:$R$5000,IF($G781=$G$1:$G$5000,IF($F781=$F$1:$F$5000,$D$1:$D$5000))))</f>
        <v>4500</v>
      </c>
      <c r="V781">
        <f t="array" ref="V781">MEDIAN(IF($R781=$R$1:$R$5000,IF($G781=$G$1:$G$5000,IF($F781=$F$1:$F$5000,$E$1:$E$5000))))</f>
        <v>39</v>
      </c>
    </row>
    <row r="782" spans="1:22" ht="43.5" hidden="1" x14ac:dyDescent="0.35">
      <c r="A782">
        <v>780</v>
      </c>
      <c r="B782" s="3" t="s">
        <v>781</v>
      </c>
      <c r="C782" s="9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t="s">
        <v>8332</v>
      </c>
      <c r="R782" t="s">
        <v>8333</v>
      </c>
      <c r="S782" s="13">
        <f t="shared" si="50"/>
        <v>40636.673900462964</v>
      </c>
      <c r="T782" s="13">
        <f t="shared" si="51"/>
        <v>40666.673900462964</v>
      </c>
      <c r="U782">
        <f t="array" ref="U782">MEDIAN(IF($R782=$R$1:$R$5000,IF($G782=$G$1:$G$5000,IF($F782=$F$1:$F$5000,$D$1:$D$5000))))</f>
        <v>3000</v>
      </c>
      <c r="V782">
        <f t="array" ref="V782">MEDIAN(IF($R782=$R$1:$R$5000,IF($G782=$G$1:$G$5000,IF($F782=$F$1:$F$5000,$E$1:$E$5000))))</f>
        <v>3537.5</v>
      </c>
    </row>
    <row r="783" spans="1:22" ht="43.5" hidden="1" x14ac:dyDescent="0.35">
      <c r="A783">
        <v>781</v>
      </c>
      <c r="B783" s="3" t="s">
        <v>782</v>
      </c>
      <c r="C783" s="9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t="s">
        <v>8332</v>
      </c>
      <c r="R783" t="s">
        <v>8333</v>
      </c>
      <c r="S783" s="13">
        <f t="shared" si="50"/>
        <v>41403.000856481485</v>
      </c>
      <c r="T783" s="13">
        <f t="shared" si="51"/>
        <v>41433.000856481485</v>
      </c>
      <c r="U783">
        <f t="array" ref="U783">MEDIAN(IF($R783=$R$1:$R$5000,IF($G783=$G$1:$G$5000,IF($F783=$F$1:$F$5000,$D$1:$D$5000))))</f>
        <v>3000</v>
      </c>
      <c r="V783">
        <f t="array" ref="V783">MEDIAN(IF($R783=$R$1:$R$5000,IF($G783=$G$1:$G$5000,IF($F783=$F$1:$F$5000,$E$1:$E$5000))))</f>
        <v>3537.5</v>
      </c>
    </row>
    <row r="784" spans="1:22" ht="43.5" hidden="1" x14ac:dyDescent="0.35">
      <c r="A784">
        <v>782</v>
      </c>
      <c r="B784" s="3" t="s">
        <v>783</v>
      </c>
      <c r="C784" s="9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t="s">
        <v>8332</v>
      </c>
      <c r="R784" t="s">
        <v>8333</v>
      </c>
      <c r="S784" s="13">
        <f t="shared" si="50"/>
        <v>41116.758125</v>
      </c>
      <c r="T784" s="13">
        <f t="shared" si="51"/>
        <v>41146.758125</v>
      </c>
      <c r="U784">
        <f t="array" ref="U784">MEDIAN(IF($R784=$R$1:$R$5000,IF($G784=$G$1:$G$5000,IF($F784=$F$1:$F$5000,$D$1:$D$5000))))</f>
        <v>3000</v>
      </c>
      <c r="V784">
        <f t="array" ref="V784">MEDIAN(IF($R784=$R$1:$R$5000,IF($G784=$G$1:$G$5000,IF($F784=$F$1:$F$5000,$E$1:$E$5000))))</f>
        <v>3537.5</v>
      </c>
    </row>
    <row r="785" spans="1:22" ht="43.5" hidden="1" x14ac:dyDescent="0.35">
      <c r="A785">
        <v>783</v>
      </c>
      <c r="B785" s="3" t="s">
        <v>784</v>
      </c>
      <c r="C785" s="9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t="s">
        <v>8332</v>
      </c>
      <c r="R785" t="s">
        <v>8333</v>
      </c>
      <c r="S785" s="13">
        <f t="shared" si="50"/>
        <v>40987.773715277777</v>
      </c>
      <c r="T785" s="13">
        <f t="shared" si="51"/>
        <v>41026.916666666664</v>
      </c>
      <c r="U785">
        <f t="array" ref="U785">MEDIAN(IF($R785=$R$1:$R$5000,IF($G785=$G$1:$G$5000,IF($F785=$F$1:$F$5000,$D$1:$D$5000))))</f>
        <v>3000</v>
      </c>
      <c r="V785">
        <f t="array" ref="V785">MEDIAN(IF($R785=$R$1:$R$5000,IF($G785=$G$1:$G$5000,IF($F785=$F$1:$F$5000,$E$1:$E$5000))))</f>
        <v>3537.5</v>
      </c>
    </row>
    <row r="786" spans="1:22" ht="43.5" hidden="1" x14ac:dyDescent="0.35">
      <c r="A786">
        <v>784</v>
      </c>
      <c r="B786" s="3" t="s">
        <v>785</v>
      </c>
      <c r="C786" s="9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t="s">
        <v>8332</v>
      </c>
      <c r="R786" t="s">
        <v>8333</v>
      </c>
      <c r="S786" s="13">
        <f t="shared" si="50"/>
        <v>41675.149525462963</v>
      </c>
      <c r="T786" s="13">
        <f t="shared" si="51"/>
        <v>41715.107858796298</v>
      </c>
      <c r="U786">
        <f t="array" ref="U786">MEDIAN(IF($R786=$R$1:$R$5000,IF($G786=$G$1:$G$5000,IF($F786=$F$1:$F$5000,$D$1:$D$5000))))</f>
        <v>3000</v>
      </c>
      <c r="V786">
        <f t="array" ref="V786">MEDIAN(IF($R786=$R$1:$R$5000,IF($G786=$G$1:$G$5000,IF($F786=$F$1:$F$5000,$E$1:$E$5000))))</f>
        <v>3537.5</v>
      </c>
    </row>
    <row r="787" spans="1:22" ht="58" hidden="1" x14ac:dyDescent="0.35">
      <c r="A787">
        <v>785</v>
      </c>
      <c r="B787" s="3" t="s">
        <v>786</v>
      </c>
      <c r="C787" s="9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t="s">
        <v>8332</v>
      </c>
      <c r="R787" t="s">
        <v>8333</v>
      </c>
      <c r="S787" s="13">
        <f t="shared" si="50"/>
        <v>41303.593923611108</v>
      </c>
      <c r="T787" s="13">
        <f t="shared" si="51"/>
        <v>41333.593923611108</v>
      </c>
      <c r="U787">
        <f t="array" ref="U787">MEDIAN(IF($R787=$R$1:$R$5000,IF($G787=$G$1:$G$5000,IF($F787=$F$1:$F$5000,$D$1:$D$5000))))</f>
        <v>3000</v>
      </c>
      <c r="V787">
        <f t="array" ref="V787">MEDIAN(IF($R787=$R$1:$R$5000,IF($G787=$G$1:$G$5000,IF($F787=$F$1:$F$5000,$E$1:$E$5000))))</f>
        <v>3537.5</v>
      </c>
    </row>
    <row r="788" spans="1:22" ht="43.5" hidden="1" x14ac:dyDescent="0.35">
      <c r="A788">
        <v>786</v>
      </c>
      <c r="B788" s="3" t="s">
        <v>787</v>
      </c>
      <c r="C788" s="9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t="s">
        <v>8332</v>
      </c>
      <c r="R788" t="s">
        <v>8333</v>
      </c>
      <c r="S788" s="13">
        <f t="shared" si="50"/>
        <v>40983.055949074071</v>
      </c>
      <c r="T788" s="13">
        <f t="shared" si="51"/>
        <v>41040.657638888886</v>
      </c>
      <c r="U788">
        <f t="array" ref="U788">MEDIAN(IF($R788=$R$1:$R$5000,IF($G788=$G$1:$G$5000,IF($F788=$F$1:$F$5000,$D$1:$D$5000))))</f>
        <v>3000</v>
      </c>
      <c r="V788">
        <f t="array" ref="V788">MEDIAN(IF($R788=$R$1:$R$5000,IF($G788=$G$1:$G$5000,IF($F788=$F$1:$F$5000,$E$1:$E$5000))))</f>
        <v>3537.5</v>
      </c>
    </row>
    <row r="789" spans="1:22" ht="43.5" hidden="1" x14ac:dyDescent="0.35">
      <c r="A789">
        <v>787</v>
      </c>
      <c r="B789" s="3" t="s">
        <v>788</v>
      </c>
      <c r="C789" s="9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t="s">
        <v>8332</v>
      </c>
      <c r="R789" t="s">
        <v>8333</v>
      </c>
      <c r="S789" s="13">
        <f t="shared" si="50"/>
        <v>41549.627615740741</v>
      </c>
      <c r="T789" s="13">
        <f t="shared" si="51"/>
        <v>41579.627615740741</v>
      </c>
      <c r="U789">
        <f t="array" ref="U789">MEDIAN(IF($R789=$R$1:$R$5000,IF($G789=$G$1:$G$5000,IF($F789=$F$1:$F$5000,$D$1:$D$5000))))</f>
        <v>3000</v>
      </c>
      <c r="V789">
        <f t="array" ref="V789">MEDIAN(IF($R789=$R$1:$R$5000,IF($G789=$G$1:$G$5000,IF($F789=$F$1:$F$5000,$E$1:$E$5000))))</f>
        <v>3537.5</v>
      </c>
    </row>
    <row r="790" spans="1:22" ht="43.5" hidden="1" x14ac:dyDescent="0.35">
      <c r="A790">
        <v>788</v>
      </c>
      <c r="B790" s="3" t="s">
        <v>789</v>
      </c>
      <c r="C790" s="9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t="s">
        <v>8332</v>
      </c>
      <c r="R790" t="s">
        <v>8333</v>
      </c>
      <c r="S790" s="13">
        <f t="shared" si="50"/>
        <v>41059.006805555553</v>
      </c>
      <c r="T790" s="13">
        <f t="shared" si="51"/>
        <v>41097.165972222225</v>
      </c>
      <c r="U790">
        <f t="array" ref="U790">MEDIAN(IF($R790=$R$1:$R$5000,IF($G790=$G$1:$G$5000,IF($F790=$F$1:$F$5000,$D$1:$D$5000))))</f>
        <v>3000</v>
      </c>
      <c r="V790">
        <f t="array" ref="V790">MEDIAN(IF($R790=$R$1:$R$5000,IF($G790=$G$1:$G$5000,IF($F790=$F$1:$F$5000,$E$1:$E$5000))))</f>
        <v>3537.5</v>
      </c>
    </row>
    <row r="791" spans="1:22" ht="43.5" hidden="1" x14ac:dyDescent="0.35">
      <c r="A791">
        <v>789</v>
      </c>
      <c r="B791" s="3" t="s">
        <v>790</v>
      </c>
      <c r="C791" s="9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t="s">
        <v>8332</v>
      </c>
      <c r="R791" t="s">
        <v>8333</v>
      </c>
      <c r="S791" s="13">
        <f t="shared" si="50"/>
        <v>41277.186111111114</v>
      </c>
      <c r="T791" s="13">
        <f t="shared" si="51"/>
        <v>41295.332638888889</v>
      </c>
      <c r="U791">
        <f t="array" ref="U791">MEDIAN(IF($R791=$R$1:$R$5000,IF($G791=$G$1:$G$5000,IF($F791=$F$1:$F$5000,$D$1:$D$5000))))</f>
        <v>3000</v>
      </c>
      <c r="V791">
        <f t="array" ref="V791">MEDIAN(IF($R791=$R$1:$R$5000,IF($G791=$G$1:$G$5000,IF($F791=$F$1:$F$5000,$E$1:$E$5000))))</f>
        <v>3537.5</v>
      </c>
    </row>
    <row r="792" spans="1:22" ht="43.5" hidden="1" x14ac:dyDescent="0.35">
      <c r="A792">
        <v>790</v>
      </c>
      <c r="B792" s="3" t="s">
        <v>791</v>
      </c>
      <c r="C792" s="9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t="s">
        <v>8332</v>
      </c>
      <c r="R792" t="s">
        <v>8333</v>
      </c>
      <c r="S792" s="13">
        <f t="shared" si="50"/>
        <v>41276.047905092593</v>
      </c>
      <c r="T792" s="13">
        <f t="shared" si="51"/>
        <v>41306.047905092593</v>
      </c>
      <c r="U792">
        <f t="array" ref="U792">MEDIAN(IF($R792=$R$1:$R$5000,IF($G792=$G$1:$G$5000,IF($F792=$F$1:$F$5000,$D$1:$D$5000))))</f>
        <v>3000</v>
      </c>
      <c r="V792">
        <f t="array" ref="V792">MEDIAN(IF($R792=$R$1:$R$5000,IF($G792=$G$1:$G$5000,IF($F792=$F$1:$F$5000,$E$1:$E$5000))))</f>
        <v>3537.5</v>
      </c>
    </row>
    <row r="793" spans="1:22" ht="43.5" hidden="1" x14ac:dyDescent="0.35">
      <c r="A793">
        <v>791</v>
      </c>
      <c r="B793" s="3" t="s">
        <v>792</v>
      </c>
      <c r="C793" s="9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t="s">
        <v>8332</v>
      </c>
      <c r="R793" t="s">
        <v>8333</v>
      </c>
      <c r="S793" s="13">
        <f t="shared" si="50"/>
        <v>41557.780624999999</v>
      </c>
      <c r="T793" s="13">
        <f t="shared" si="51"/>
        <v>41591.249305555553</v>
      </c>
      <c r="U793">
        <f t="array" ref="U793">MEDIAN(IF($R793=$R$1:$R$5000,IF($G793=$G$1:$G$5000,IF($F793=$F$1:$F$5000,$D$1:$D$5000))))</f>
        <v>3000</v>
      </c>
      <c r="V793">
        <f t="array" ref="V793">MEDIAN(IF($R793=$R$1:$R$5000,IF($G793=$G$1:$G$5000,IF($F793=$F$1:$F$5000,$E$1:$E$5000))))</f>
        <v>3537.5</v>
      </c>
    </row>
    <row r="794" spans="1:22" ht="29" hidden="1" x14ac:dyDescent="0.35">
      <c r="A794">
        <v>792</v>
      </c>
      <c r="B794" s="3" t="s">
        <v>793</v>
      </c>
      <c r="C794" s="9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t="s">
        <v>8332</v>
      </c>
      <c r="R794" t="s">
        <v>8333</v>
      </c>
      <c r="S794" s="13">
        <f t="shared" si="50"/>
        <v>41555.873645833337</v>
      </c>
      <c r="T794" s="13">
        <f t="shared" si="51"/>
        <v>41585.915312500001</v>
      </c>
      <c r="U794">
        <f t="array" ref="U794">MEDIAN(IF($R794=$R$1:$R$5000,IF($G794=$G$1:$G$5000,IF($F794=$F$1:$F$5000,$D$1:$D$5000))))</f>
        <v>3000</v>
      </c>
      <c r="V794">
        <f t="array" ref="V794">MEDIAN(IF($R794=$R$1:$R$5000,IF($G794=$G$1:$G$5000,IF($F794=$F$1:$F$5000,$E$1:$E$5000))))</f>
        <v>3537.5</v>
      </c>
    </row>
    <row r="795" spans="1:22" ht="43.5" hidden="1" x14ac:dyDescent="0.35">
      <c r="A795">
        <v>793</v>
      </c>
      <c r="B795" s="3" t="s">
        <v>794</v>
      </c>
      <c r="C795" s="9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t="s">
        <v>8332</v>
      </c>
      <c r="R795" t="s">
        <v>8333</v>
      </c>
      <c r="S795" s="13">
        <f t="shared" si="50"/>
        <v>41442.741249999999</v>
      </c>
      <c r="T795" s="13">
        <f t="shared" si="51"/>
        <v>41458.207638888889</v>
      </c>
      <c r="U795">
        <f t="array" ref="U795">MEDIAN(IF($R795=$R$1:$R$5000,IF($G795=$G$1:$G$5000,IF($F795=$F$1:$F$5000,$D$1:$D$5000))))</f>
        <v>3000</v>
      </c>
      <c r="V795">
        <f t="array" ref="V795">MEDIAN(IF($R795=$R$1:$R$5000,IF($G795=$G$1:$G$5000,IF($F795=$F$1:$F$5000,$E$1:$E$5000))))</f>
        <v>3537.5</v>
      </c>
    </row>
    <row r="796" spans="1:22" ht="43.5" hidden="1" x14ac:dyDescent="0.35">
      <c r="A796">
        <v>794</v>
      </c>
      <c r="B796" s="3" t="s">
        <v>795</v>
      </c>
      <c r="C796" s="9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t="s">
        <v>8332</v>
      </c>
      <c r="R796" t="s">
        <v>8333</v>
      </c>
      <c r="S796" s="13">
        <f t="shared" si="50"/>
        <v>40736.115011574075</v>
      </c>
      <c r="T796" s="13">
        <f t="shared" si="51"/>
        <v>40791.712500000001</v>
      </c>
      <c r="U796">
        <f t="array" ref="U796">MEDIAN(IF($R796=$R$1:$R$5000,IF($G796=$G$1:$G$5000,IF($F796=$F$1:$F$5000,$D$1:$D$5000))))</f>
        <v>3000</v>
      </c>
      <c r="V796">
        <f t="array" ref="V796">MEDIAN(IF($R796=$R$1:$R$5000,IF($G796=$G$1:$G$5000,IF($F796=$F$1:$F$5000,$E$1:$E$5000))))</f>
        <v>3537.5</v>
      </c>
    </row>
    <row r="797" spans="1:22" ht="43.5" hidden="1" x14ac:dyDescent="0.35">
      <c r="A797">
        <v>795</v>
      </c>
      <c r="B797" s="3" t="s">
        <v>796</v>
      </c>
      <c r="C797" s="9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t="s">
        <v>8332</v>
      </c>
      <c r="R797" t="s">
        <v>8333</v>
      </c>
      <c r="S797" s="13">
        <f t="shared" si="50"/>
        <v>40963.613032407404</v>
      </c>
      <c r="T797" s="13">
        <f t="shared" si="51"/>
        <v>41006.207638888889</v>
      </c>
      <c r="U797">
        <f t="array" ref="U797">MEDIAN(IF($R797=$R$1:$R$5000,IF($G797=$G$1:$G$5000,IF($F797=$F$1:$F$5000,$D$1:$D$5000))))</f>
        <v>3000</v>
      </c>
      <c r="V797">
        <f t="array" ref="V797">MEDIAN(IF($R797=$R$1:$R$5000,IF($G797=$G$1:$G$5000,IF($F797=$F$1:$F$5000,$E$1:$E$5000))))</f>
        <v>3537.5</v>
      </c>
    </row>
    <row r="798" spans="1:22" ht="58" hidden="1" x14ac:dyDescent="0.35">
      <c r="A798">
        <v>796</v>
      </c>
      <c r="B798" s="3" t="s">
        <v>797</v>
      </c>
      <c r="C798" s="9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t="s">
        <v>8332</v>
      </c>
      <c r="R798" t="s">
        <v>8333</v>
      </c>
      <c r="S798" s="13">
        <f t="shared" si="50"/>
        <v>41502.882928240739</v>
      </c>
      <c r="T798" s="13">
        <f t="shared" si="51"/>
        <v>41532.881944444445</v>
      </c>
      <c r="U798">
        <f t="array" ref="U798">MEDIAN(IF($R798=$R$1:$R$5000,IF($G798=$G$1:$G$5000,IF($F798=$F$1:$F$5000,$D$1:$D$5000))))</f>
        <v>3000</v>
      </c>
      <c r="V798">
        <f t="array" ref="V798">MEDIAN(IF($R798=$R$1:$R$5000,IF($G798=$G$1:$G$5000,IF($F798=$F$1:$F$5000,$E$1:$E$5000))))</f>
        <v>3537.5</v>
      </c>
    </row>
    <row r="799" spans="1:22" ht="43.5" hidden="1" x14ac:dyDescent="0.35">
      <c r="A799">
        <v>797</v>
      </c>
      <c r="B799" s="3" t="s">
        <v>798</v>
      </c>
      <c r="C799" s="9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t="s">
        <v>8332</v>
      </c>
      <c r="R799" t="s">
        <v>8333</v>
      </c>
      <c r="S799" s="13">
        <f t="shared" si="50"/>
        <v>40996.994074074071</v>
      </c>
      <c r="T799" s="13">
        <f t="shared" si="51"/>
        <v>41028.166666666664</v>
      </c>
      <c r="U799">
        <f t="array" ref="U799">MEDIAN(IF($R799=$R$1:$R$5000,IF($G799=$G$1:$G$5000,IF($F799=$F$1:$F$5000,$D$1:$D$5000))))</f>
        <v>3000</v>
      </c>
      <c r="V799">
        <f t="array" ref="V799">MEDIAN(IF($R799=$R$1:$R$5000,IF($G799=$G$1:$G$5000,IF($F799=$F$1:$F$5000,$E$1:$E$5000))))</f>
        <v>3537.5</v>
      </c>
    </row>
    <row r="800" spans="1:22" ht="43.5" hidden="1" x14ac:dyDescent="0.35">
      <c r="A800">
        <v>798</v>
      </c>
      <c r="B800" s="3" t="s">
        <v>799</v>
      </c>
      <c r="C800" s="9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t="s">
        <v>8332</v>
      </c>
      <c r="R800" t="s">
        <v>8333</v>
      </c>
      <c r="S800" s="13">
        <f t="shared" si="50"/>
        <v>41882.590127314819</v>
      </c>
      <c r="T800" s="13">
        <f t="shared" si="51"/>
        <v>41912.590127314819</v>
      </c>
      <c r="U800">
        <f t="array" ref="U800">MEDIAN(IF($R800=$R$1:$R$5000,IF($G800=$G$1:$G$5000,IF($F800=$F$1:$F$5000,$D$1:$D$5000))))</f>
        <v>3000</v>
      </c>
      <c r="V800">
        <f t="array" ref="V800">MEDIAN(IF($R800=$R$1:$R$5000,IF($G800=$G$1:$G$5000,IF($F800=$F$1:$F$5000,$E$1:$E$5000))))</f>
        <v>3537.5</v>
      </c>
    </row>
    <row r="801" spans="1:22" ht="58" hidden="1" x14ac:dyDescent="0.35">
      <c r="A801">
        <v>799</v>
      </c>
      <c r="B801" s="3" t="s">
        <v>800</v>
      </c>
      <c r="C801" s="9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t="s">
        <v>8332</v>
      </c>
      <c r="R801" t="s">
        <v>8333</v>
      </c>
      <c r="S801" s="13">
        <f t="shared" si="50"/>
        <v>40996.667199074072</v>
      </c>
      <c r="T801" s="13">
        <f t="shared" si="51"/>
        <v>41026.667199074072</v>
      </c>
      <c r="U801">
        <f t="array" ref="U801">MEDIAN(IF($R801=$R$1:$R$5000,IF($G801=$G$1:$G$5000,IF($F801=$F$1:$F$5000,$D$1:$D$5000))))</f>
        <v>3000</v>
      </c>
      <c r="V801">
        <f t="array" ref="V801">MEDIAN(IF($R801=$R$1:$R$5000,IF($G801=$G$1:$G$5000,IF($F801=$F$1:$F$5000,$E$1:$E$5000))))</f>
        <v>3537.5</v>
      </c>
    </row>
    <row r="802" spans="1:22" ht="43.5" hidden="1" x14ac:dyDescent="0.35">
      <c r="A802">
        <v>800</v>
      </c>
      <c r="B802" s="3" t="s">
        <v>801</v>
      </c>
      <c r="C802" s="9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t="s">
        <v>8332</v>
      </c>
      <c r="R802" t="s">
        <v>8333</v>
      </c>
      <c r="S802" s="13">
        <f t="shared" si="50"/>
        <v>41863.433495370373</v>
      </c>
      <c r="T802" s="13">
        <f t="shared" si="51"/>
        <v>41893.433495370373</v>
      </c>
      <c r="U802">
        <f t="array" ref="U802">MEDIAN(IF($R802=$R$1:$R$5000,IF($G802=$G$1:$G$5000,IF($F802=$F$1:$F$5000,$D$1:$D$5000))))</f>
        <v>1125</v>
      </c>
      <c r="V802">
        <f t="array" ref="V802">MEDIAN(IF($R802=$R$1:$R$5000,IF($G802=$G$1:$G$5000,IF($F802=$F$1:$F$5000,$E$1:$E$5000))))</f>
        <v>1520</v>
      </c>
    </row>
    <row r="803" spans="1:22" ht="43.5" hidden="1" x14ac:dyDescent="0.35">
      <c r="A803">
        <v>801</v>
      </c>
      <c r="B803" s="3" t="s">
        <v>802</v>
      </c>
      <c r="C803" s="9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t="s">
        <v>8332</v>
      </c>
      <c r="R803" t="s">
        <v>8333</v>
      </c>
      <c r="S803" s="13">
        <f t="shared" si="50"/>
        <v>40695.795370370368</v>
      </c>
      <c r="T803" s="13">
        <f t="shared" si="51"/>
        <v>40725.795370370368</v>
      </c>
      <c r="U803">
        <f t="array" ref="U803">MEDIAN(IF($R803=$R$1:$R$5000,IF($G803=$G$1:$G$5000,IF($F803=$F$1:$F$5000,$D$1:$D$5000))))</f>
        <v>3000</v>
      </c>
      <c r="V803">
        <f t="array" ref="V803">MEDIAN(IF($R803=$R$1:$R$5000,IF($G803=$G$1:$G$5000,IF($F803=$F$1:$F$5000,$E$1:$E$5000))))</f>
        <v>3537.5</v>
      </c>
    </row>
    <row r="804" spans="1:22" ht="58" hidden="1" x14ac:dyDescent="0.35">
      <c r="A804">
        <v>802</v>
      </c>
      <c r="B804" s="3" t="s">
        <v>803</v>
      </c>
      <c r="C804" s="9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t="s">
        <v>8332</v>
      </c>
      <c r="R804" t="s">
        <v>8333</v>
      </c>
      <c r="S804" s="13">
        <f t="shared" si="50"/>
        <v>41123.022268518522</v>
      </c>
      <c r="T804" s="13">
        <f t="shared" si="51"/>
        <v>41169.170138888891</v>
      </c>
      <c r="U804">
        <f t="array" ref="U804">MEDIAN(IF($R804=$R$1:$R$5000,IF($G804=$G$1:$G$5000,IF($F804=$F$1:$F$5000,$D$1:$D$5000))))</f>
        <v>3000</v>
      </c>
      <c r="V804">
        <f t="array" ref="V804">MEDIAN(IF($R804=$R$1:$R$5000,IF($G804=$G$1:$G$5000,IF($F804=$F$1:$F$5000,$E$1:$E$5000))))</f>
        <v>3537.5</v>
      </c>
    </row>
    <row r="805" spans="1:22" ht="43.5" hidden="1" x14ac:dyDescent="0.35">
      <c r="A805">
        <v>803</v>
      </c>
      <c r="B805" s="3" t="s">
        <v>804</v>
      </c>
      <c r="C805" s="9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t="s">
        <v>8332</v>
      </c>
      <c r="R805" t="s">
        <v>8333</v>
      </c>
      <c r="S805" s="13">
        <f t="shared" si="50"/>
        <v>40665.949976851851</v>
      </c>
      <c r="T805" s="13">
        <f t="shared" si="51"/>
        <v>40692.041666666664</v>
      </c>
      <c r="U805">
        <f t="array" ref="U805">MEDIAN(IF($R805=$R$1:$R$5000,IF($G805=$G$1:$G$5000,IF($F805=$F$1:$F$5000,$D$1:$D$5000))))</f>
        <v>3000</v>
      </c>
      <c r="V805">
        <f t="array" ref="V805">MEDIAN(IF($R805=$R$1:$R$5000,IF($G805=$G$1:$G$5000,IF($F805=$F$1:$F$5000,$E$1:$E$5000))))</f>
        <v>3537.5</v>
      </c>
    </row>
    <row r="806" spans="1:22" ht="43.5" hidden="1" x14ac:dyDescent="0.35">
      <c r="A806">
        <v>804</v>
      </c>
      <c r="B806" s="3" t="s">
        <v>805</v>
      </c>
      <c r="C806" s="9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t="s">
        <v>8332</v>
      </c>
      <c r="R806" t="s">
        <v>8333</v>
      </c>
      <c r="S806" s="13">
        <f t="shared" si="50"/>
        <v>40730.105625000004</v>
      </c>
      <c r="T806" s="13">
        <f t="shared" si="51"/>
        <v>40747.165972222225</v>
      </c>
      <c r="U806">
        <f t="array" ref="U806">MEDIAN(IF($R806=$R$1:$R$5000,IF($G806=$G$1:$G$5000,IF($F806=$F$1:$F$5000,$D$1:$D$5000))))</f>
        <v>3000</v>
      </c>
      <c r="V806">
        <f t="array" ref="V806">MEDIAN(IF($R806=$R$1:$R$5000,IF($G806=$G$1:$G$5000,IF($F806=$F$1:$F$5000,$E$1:$E$5000))))</f>
        <v>3537.5</v>
      </c>
    </row>
    <row r="807" spans="1:22" ht="43.5" hidden="1" x14ac:dyDescent="0.35">
      <c r="A807">
        <v>805</v>
      </c>
      <c r="B807" s="3" t="s">
        <v>806</v>
      </c>
      <c r="C807" s="9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t="s">
        <v>8332</v>
      </c>
      <c r="R807" t="s">
        <v>8333</v>
      </c>
      <c r="S807" s="13">
        <f t="shared" si="50"/>
        <v>40690.823055555556</v>
      </c>
      <c r="T807" s="13">
        <f t="shared" si="51"/>
        <v>40740.958333333336</v>
      </c>
      <c r="U807">
        <f t="array" ref="U807">MEDIAN(IF($R807=$R$1:$R$5000,IF($G807=$G$1:$G$5000,IF($F807=$F$1:$F$5000,$D$1:$D$5000))))</f>
        <v>3000</v>
      </c>
      <c r="V807">
        <f t="array" ref="V807">MEDIAN(IF($R807=$R$1:$R$5000,IF($G807=$G$1:$G$5000,IF($F807=$F$1:$F$5000,$E$1:$E$5000))))</f>
        <v>3537.5</v>
      </c>
    </row>
    <row r="808" spans="1:22" hidden="1" x14ac:dyDescent="0.35">
      <c r="A808">
        <v>806</v>
      </c>
      <c r="B808" s="3" t="s">
        <v>807</v>
      </c>
      <c r="C808" s="9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t="s">
        <v>8332</v>
      </c>
      <c r="R808" t="s">
        <v>8333</v>
      </c>
      <c r="S808" s="13">
        <f t="shared" si="50"/>
        <v>40763.691423611112</v>
      </c>
      <c r="T808" s="13">
        <f t="shared" si="51"/>
        <v>40793.691423611112</v>
      </c>
      <c r="U808">
        <f t="array" ref="U808">MEDIAN(IF($R808=$R$1:$R$5000,IF($G808=$G$1:$G$5000,IF($F808=$F$1:$F$5000,$D$1:$D$5000))))</f>
        <v>3000</v>
      </c>
      <c r="V808">
        <f t="array" ref="V808">MEDIAN(IF($R808=$R$1:$R$5000,IF($G808=$G$1:$G$5000,IF($F808=$F$1:$F$5000,$E$1:$E$5000))))</f>
        <v>3537.5</v>
      </c>
    </row>
    <row r="809" spans="1:22" ht="29" hidden="1" x14ac:dyDescent="0.35">
      <c r="A809">
        <v>807</v>
      </c>
      <c r="B809" s="3" t="s">
        <v>808</v>
      </c>
      <c r="C809" s="9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t="s">
        <v>8332</v>
      </c>
      <c r="R809" t="s">
        <v>8333</v>
      </c>
      <c r="S809" s="13">
        <f t="shared" si="50"/>
        <v>42759.628599537042</v>
      </c>
      <c r="T809" s="13">
        <f t="shared" si="51"/>
        <v>42795.083333333328</v>
      </c>
      <c r="U809">
        <f t="array" ref="U809">MEDIAN(IF($R809=$R$1:$R$5000,IF($G809=$G$1:$G$5000,IF($F809=$F$1:$F$5000,$D$1:$D$5000))))</f>
        <v>3000</v>
      </c>
      <c r="V809">
        <f t="array" ref="V809">MEDIAN(IF($R809=$R$1:$R$5000,IF($G809=$G$1:$G$5000,IF($F809=$F$1:$F$5000,$E$1:$E$5000))))</f>
        <v>3537.5</v>
      </c>
    </row>
    <row r="810" spans="1:22" ht="43.5" hidden="1" x14ac:dyDescent="0.35">
      <c r="A810">
        <v>808</v>
      </c>
      <c r="B810" s="3" t="s">
        <v>809</v>
      </c>
      <c r="C810" s="9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t="s">
        <v>8332</v>
      </c>
      <c r="R810" t="s">
        <v>8333</v>
      </c>
      <c r="S810" s="13">
        <f t="shared" si="50"/>
        <v>41962.100532407407</v>
      </c>
      <c r="T810" s="13">
        <f t="shared" si="51"/>
        <v>41995.207638888889</v>
      </c>
      <c r="U810">
        <f t="array" ref="U810">MEDIAN(IF($R810=$R$1:$R$5000,IF($G810=$G$1:$G$5000,IF($F810=$F$1:$F$5000,$D$1:$D$5000))))</f>
        <v>4250</v>
      </c>
      <c r="V810">
        <f t="array" ref="V810">MEDIAN(IF($R810=$R$1:$R$5000,IF($G810=$G$1:$G$5000,IF($F810=$F$1:$F$5000,$E$1:$E$5000))))</f>
        <v>4586.5</v>
      </c>
    </row>
    <row r="811" spans="1:22" ht="43.5" hidden="1" x14ac:dyDescent="0.35">
      <c r="A811">
        <v>809</v>
      </c>
      <c r="B811" s="3" t="s">
        <v>810</v>
      </c>
      <c r="C811" s="9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t="s">
        <v>8332</v>
      </c>
      <c r="R811" t="s">
        <v>8333</v>
      </c>
      <c r="S811" s="13">
        <f t="shared" si="50"/>
        <v>41628.833680555559</v>
      </c>
      <c r="T811" s="13">
        <f t="shared" si="51"/>
        <v>41658.833680555559</v>
      </c>
      <c r="U811">
        <f t="array" ref="U811">MEDIAN(IF($R811=$R$1:$R$5000,IF($G811=$G$1:$G$5000,IF($F811=$F$1:$F$5000,$D$1:$D$5000))))</f>
        <v>3000</v>
      </c>
      <c r="V811">
        <f t="array" ref="V811">MEDIAN(IF($R811=$R$1:$R$5000,IF($G811=$G$1:$G$5000,IF($F811=$F$1:$F$5000,$E$1:$E$5000))))</f>
        <v>3537.5</v>
      </c>
    </row>
    <row r="812" spans="1:22" ht="43.5" hidden="1" x14ac:dyDescent="0.35">
      <c r="A812">
        <v>810</v>
      </c>
      <c r="B812" s="3" t="s">
        <v>811</v>
      </c>
      <c r="C812" s="9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t="s">
        <v>8332</v>
      </c>
      <c r="R812" t="s">
        <v>8333</v>
      </c>
      <c r="S812" s="13">
        <f t="shared" si="50"/>
        <v>41123.056273148148</v>
      </c>
      <c r="T812" s="13">
        <f t="shared" si="51"/>
        <v>41153.056273148148</v>
      </c>
      <c r="U812">
        <f t="array" ref="U812">MEDIAN(IF($R812=$R$1:$R$5000,IF($G812=$G$1:$G$5000,IF($F812=$F$1:$F$5000,$D$1:$D$5000))))</f>
        <v>3000</v>
      </c>
      <c r="V812">
        <f t="array" ref="V812">MEDIAN(IF($R812=$R$1:$R$5000,IF($G812=$G$1:$G$5000,IF($F812=$F$1:$F$5000,$E$1:$E$5000))))</f>
        <v>3537.5</v>
      </c>
    </row>
    <row r="813" spans="1:22" ht="29" hidden="1" x14ac:dyDescent="0.35">
      <c r="A813">
        <v>811</v>
      </c>
      <c r="B813" s="3" t="s">
        <v>812</v>
      </c>
      <c r="C813" s="9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t="s">
        <v>8332</v>
      </c>
      <c r="R813" t="s">
        <v>8333</v>
      </c>
      <c r="S813" s="13">
        <f t="shared" si="50"/>
        <v>41443.643541666665</v>
      </c>
      <c r="T813" s="13">
        <f t="shared" si="51"/>
        <v>41465.702777777777</v>
      </c>
      <c r="U813">
        <f t="array" ref="U813">MEDIAN(IF($R813=$R$1:$R$5000,IF($G813=$G$1:$G$5000,IF($F813=$F$1:$F$5000,$D$1:$D$5000))))</f>
        <v>3000</v>
      </c>
      <c r="V813">
        <f t="array" ref="V813">MEDIAN(IF($R813=$R$1:$R$5000,IF($G813=$G$1:$G$5000,IF($F813=$F$1:$F$5000,$E$1:$E$5000))))</f>
        <v>3537.5</v>
      </c>
    </row>
    <row r="814" spans="1:22" ht="43.5" hidden="1" x14ac:dyDescent="0.35">
      <c r="A814">
        <v>812</v>
      </c>
      <c r="B814" s="3" t="s">
        <v>813</v>
      </c>
      <c r="C814" s="9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t="s">
        <v>8332</v>
      </c>
      <c r="R814" t="s">
        <v>8333</v>
      </c>
      <c r="S814" s="13">
        <f t="shared" si="50"/>
        <v>41282.017962962964</v>
      </c>
      <c r="T814" s="13">
        <f t="shared" si="51"/>
        <v>41334.581944444442</v>
      </c>
      <c r="U814">
        <f t="array" ref="U814">MEDIAN(IF($R814=$R$1:$R$5000,IF($G814=$G$1:$G$5000,IF($F814=$F$1:$F$5000,$D$1:$D$5000))))</f>
        <v>3000</v>
      </c>
      <c r="V814">
        <f t="array" ref="V814">MEDIAN(IF($R814=$R$1:$R$5000,IF($G814=$G$1:$G$5000,IF($F814=$F$1:$F$5000,$E$1:$E$5000))))</f>
        <v>3537.5</v>
      </c>
    </row>
    <row r="815" spans="1:22" ht="29" hidden="1" x14ac:dyDescent="0.35">
      <c r="A815">
        <v>813</v>
      </c>
      <c r="B815" s="3" t="s">
        <v>814</v>
      </c>
      <c r="C815" s="9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t="s">
        <v>8332</v>
      </c>
      <c r="R815" t="s">
        <v>8333</v>
      </c>
      <c r="S815" s="13">
        <f t="shared" si="50"/>
        <v>41080.960243055553</v>
      </c>
      <c r="T815" s="13">
        <f t="shared" si="51"/>
        <v>41110.960243055553</v>
      </c>
      <c r="U815">
        <f t="array" ref="U815">MEDIAN(IF($R815=$R$1:$R$5000,IF($G815=$G$1:$G$5000,IF($F815=$F$1:$F$5000,$D$1:$D$5000))))</f>
        <v>3000</v>
      </c>
      <c r="V815">
        <f t="array" ref="V815">MEDIAN(IF($R815=$R$1:$R$5000,IF($G815=$G$1:$G$5000,IF($F815=$F$1:$F$5000,$E$1:$E$5000))))</f>
        <v>3537.5</v>
      </c>
    </row>
    <row r="816" spans="1:22" ht="43.5" hidden="1" x14ac:dyDescent="0.35">
      <c r="A816">
        <v>814</v>
      </c>
      <c r="B816" s="3" t="s">
        <v>815</v>
      </c>
      <c r="C816" s="9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t="s">
        <v>8332</v>
      </c>
      <c r="R816" t="s">
        <v>8333</v>
      </c>
      <c r="S816" s="13">
        <f t="shared" si="50"/>
        <v>40679.743067129632</v>
      </c>
      <c r="T816" s="13">
        <f t="shared" si="51"/>
        <v>40694.75277777778</v>
      </c>
      <c r="U816">
        <f t="array" ref="U816">MEDIAN(IF($R816=$R$1:$R$5000,IF($G816=$G$1:$G$5000,IF($F816=$F$1:$F$5000,$D$1:$D$5000))))</f>
        <v>3000</v>
      </c>
      <c r="V816">
        <f t="array" ref="V816">MEDIAN(IF($R816=$R$1:$R$5000,IF($G816=$G$1:$G$5000,IF($F816=$F$1:$F$5000,$E$1:$E$5000))))</f>
        <v>3537.5</v>
      </c>
    </row>
    <row r="817" spans="1:22" ht="29" hidden="1" x14ac:dyDescent="0.35">
      <c r="A817">
        <v>815</v>
      </c>
      <c r="B817" s="3" t="s">
        <v>816</v>
      </c>
      <c r="C817" s="9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t="s">
        <v>8332</v>
      </c>
      <c r="R817" t="s">
        <v>8333</v>
      </c>
      <c r="S817" s="13">
        <f t="shared" si="50"/>
        <v>41914.917858796296</v>
      </c>
      <c r="T817" s="13">
        <f t="shared" si="51"/>
        <v>41944.917858796296</v>
      </c>
      <c r="U817">
        <f t="array" ref="U817">MEDIAN(IF($R817=$R$1:$R$5000,IF($G817=$G$1:$G$5000,IF($F817=$F$1:$F$5000,$D$1:$D$5000))))</f>
        <v>3000</v>
      </c>
      <c r="V817">
        <f t="array" ref="V817">MEDIAN(IF($R817=$R$1:$R$5000,IF($G817=$G$1:$G$5000,IF($F817=$F$1:$F$5000,$E$1:$E$5000))))</f>
        <v>3537.5</v>
      </c>
    </row>
    <row r="818" spans="1:22" ht="29" hidden="1" x14ac:dyDescent="0.35">
      <c r="A818">
        <v>816</v>
      </c>
      <c r="B818" s="3" t="s">
        <v>817</v>
      </c>
      <c r="C818" s="9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t="s">
        <v>8332</v>
      </c>
      <c r="R818" t="s">
        <v>8333</v>
      </c>
      <c r="S818" s="13">
        <f t="shared" si="50"/>
        <v>41341.870868055557</v>
      </c>
      <c r="T818" s="13">
        <f t="shared" si="51"/>
        <v>41373.270833333336</v>
      </c>
      <c r="U818">
        <f t="array" ref="U818">MEDIAN(IF($R818=$R$1:$R$5000,IF($G818=$G$1:$G$5000,IF($F818=$F$1:$F$5000,$D$1:$D$5000))))</f>
        <v>3000</v>
      </c>
      <c r="V818">
        <f t="array" ref="V818">MEDIAN(IF($R818=$R$1:$R$5000,IF($G818=$G$1:$G$5000,IF($F818=$F$1:$F$5000,$E$1:$E$5000))))</f>
        <v>3537.5</v>
      </c>
    </row>
    <row r="819" spans="1:22" ht="43.5" hidden="1" x14ac:dyDescent="0.35">
      <c r="A819">
        <v>817</v>
      </c>
      <c r="B819" s="3" t="s">
        <v>818</v>
      </c>
      <c r="C819" s="9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t="s">
        <v>8332</v>
      </c>
      <c r="R819" t="s">
        <v>8333</v>
      </c>
      <c r="S819" s="13">
        <f t="shared" si="50"/>
        <v>40925.599664351852</v>
      </c>
      <c r="T819" s="13">
        <f t="shared" si="51"/>
        <v>40979.207638888889</v>
      </c>
      <c r="U819">
        <f t="array" ref="U819">MEDIAN(IF($R819=$R$1:$R$5000,IF($G819=$G$1:$G$5000,IF($F819=$F$1:$F$5000,$D$1:$D$5000))))</f>
        <v>3000</v>
      </c>
      <c r="V819">
        <f t="array" ref="V819">MEDIAN(IF($R819=$R$1:$R$5000,IF($G819=$G$1:$G$5000,IF($F819=$F$1:$F$5000,$E$1:$E$5000))))</f>
        <v>3537.5</v>
      </c>
    </row>
    <row r="820" spans="1:22" ht="43.5" hidden="1" x14ac:dyDescent="0.35">
      <c r="A820">
        <v>818</v>
      </c>
      <c r="B820" s="3" t="s">
        <v>819</v>
      </c>
      <c r="C820" s="9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t="s">
        <v>8332</v>
      </c>
      <c r="R820" t="s">
        <v>8333</v>
      </c>
      <c r="S820" s="13">
        <f t="shared" si="50"/>
        <v>41120.882881944446</v>
      </c>
      <c r="T820" s="13">
        <f t="shared" si="51"/>
        <v>41128.709027777775</v>
      </c>
      <c r="U820">
        <f t="array" ref="U820">MEDIAN(IF($R820=$R$1:$R$5000,IF($G820=$G$1:$G$5000,IF($F820=$F$1:$F$5000,$D$1:$D$5000))))</f>
        <v>3000</v>
      </c>
      <c r="V820">
        <f t="array" ref="V820">MEDIAN(IF($R820=$R$1:$R$5000,IF($G820=$G$1:$G$5000,IF($F820=$F$1:$F$5000,$E$1:$E$5000))))</f>
        <v>3537.5</v>
      </c>
    </row>
    <row r="821" spans="1:22" ht="29" hidden="1" x14ac:dyDescent="0.35">
      <c r="A821">
        <v>819</v>
      </c>
      <c r="B821" s="3" t="s">
        <v>820</v>
      </c>
      <c r="C821" s="9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t="s">
        <v>8332</v>
      </c>
      <c r="R821" t="s">
        <v>8333</v>
      </c>
      <c r="S821" s="13">
        <f t="shared" si="50"/>
        <v>41619.998310185183</v>
      </c>
      <c r="T821" s="13">
        <f t="shared" si="51"/>
        <v>41629.197222222225</v>
      </c>
      <c r="U821">
        <f t="array" ref="U821">MEDIAN(IF($R821=$R$1:$R$5000,IF($G821=$G$1:$G$5000,IF($F821=$F$1:$F$5000,$D$1:$D$5000))))</f>
        <v>3000</v>
      </c>
      <c r="V821">
        <f t="array" ref="V821">MEDIAN(IF($R821=$R$1:$R$5000,IF($G821=$G$1:$G$5000,IF($F821=$F$1:$F$5000,$E$1:$E$5000))))</f>
        <v>3537.5</v>
      </c>
    </row>
    <row r="822" spans="1:22" ht="43.5" hidden="1" x14ac:dyDescent="0.35">
      <c r="A822">
        <v>820</v>
      </c>
      <c r="B822" s="3" t="s">
        <v>821</v>
      </c>
      <c r="C822" s="9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t="s">
        <v>8332</v>
      </c>
      <c r="R822" t="s">
        <v>8333</v>
      </c>
      <c r="S822" s="13">
        <f t="shared" si="50"/>
        <v>41768.841921296298</v>
      </c>
      <c r="T822" s="13">
        <f t="shared" si="51"/>
        <v>41799.208333333336</v>
      </c>
      <c r="U822">
        <f t="array" ref="U822">MEDIAN(IF($R822=$R$1:$R$5000,IF($G822=$G$1:$G$5000,IF($F822=$F$1:$F$5000,$D$1:$D$5000))))</f>
        <v>3000</v>
      </c>
      <c r="V822">
        <f t="array" ref="V822">MEDIAN(IF($R822=$R$1:$R$5000,IF($G822=$G$1:$G$5000,IF($F822=$F$1:$F$5000,$E$1:$E$5000))))</f>
        <v>3537.5</v>
      </c>
    </row>
    <row r="823" spans="1:22" ht="43.5" hidden="1" x14ac:dyDescent="0.35">
      <c r="A823">
        <v>821</v>
      </c>
      <c r="B823" s="3" t="s">
        <v>822</v>
      </c>
      <c r="C823" s="9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t="s">
        <v>8332</v>
      </c>
      <c r="R823" t="s">
        <v>8333</v>
      </c>
      <c r="S823" s="13">
        <f t="shared" si="50"/>
        <v>42093.922048611115</v>
      </c>
      <c r="T823" s="13">
        <f t="shared" si="51"/>
        <v>42128.167361111111</v>
      </c>
      <c r="U823">
        <f t="array" ref="U823">MEDIAN(IF($R823=$R$1:$R$5000,IF($G823=$G$1:$G$5000,IF($F823=$F$1:$F$5000,$D$1:$D$5000))))</f>
        <v>3000</v>
      </c>
      <c r="V823">
        <f t="array" ref="V823">MEDIAN(IF($R823=$R$1:$R$5000,IF($G823=$G$1:$G$5000,IF($F823=$F$1:$F$5000,$E$1:$E$5000))))</f>
        <v>3537.5</v>
      </c>
    </row>
    <row r="824" spans="1:22" ht="43.5" hidden="1" x14ac:dyDescent="0.35">
      <c r="A824">
        <v>822</v>
      </c>
      <c r="B824" s="3" t="s">
        <v>823</v>
      </c>
      <c r="C824" s="9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t="s">
        <v>8332</v>
      </c>
      <c r="R824" t="s">
        <v>8333</v>
      </c>
      <c r="S824" s="13">
        <f t="shared" si="50"/>
        <v>41157.947337962964</v>
      </c>
      <c r="T824" s="13">
        <f t="shared" si="51"/>
        <v>41187.947337962964</v>
      </c>
      <c r="U824">
        <f t="array" ref="U824">MEDIAN(IF($R824=$R$1:$R$5000,IF($G824=$G$1:$G$5000,IF($F824=$F$1:$F$5000,$D$1:$D$5000))))</f>
        <v>3000</v>
      </c>
      <c r="V824">
        <f t="array" ref="V824">MEDIAN(IF($R824=$R$1:$R$5000,IF($G824=$G$1:$G$5000,IF($F824=$F$1:$F$5000,$E$1:$E$5000))))</f>
        <v>3537.5</v>
      </c>
    </row>
    <row r="825" spans="1:22" ht="43.5" hidden="1" x14ac:dyDescent="0.35">
      <c r="A825">
        <v>823</v>
      </c>
      <c r="B825" s="3" t="s">
        <v>824</v>
      </c>
      <c r="C825" s="9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t="s">
        <v>8332</v>
      </c>
      <c r="R825" t="s">
        <v>8333</v>
      </c>
      <c r="S825" s="13">
        <f t="shared" si="50"/>
        <v>42055.972824074073</v>
      </c>
      <c r="T825" s="13">
        <f t="shared" si="51"/>
        <v>42085.931157407409</v>
      </c>
      <c r="U825">
        <f t="array" ref="U825">MEDIAN(IF($R825=$R$1:$R$5000,IF($G825=$G$1:$G$5000,IF($F825=$F$1:$F$5000,$D$1:$D$5000))))</f>
        <v>3000</v>
      </c>
      <c r="V825">
        <f t="array" ref="V825">MEDIAN(IF($R825=$R$1:$R$5000,IF($G825=$G$1:$G$5000,IF($F825=$F$1:$F$5000,$E$1:$E$5000))))</f>
        <v>3537.5</v>
      </c>
    </row>
    <row r="826" spans="1:22" ht="58" hidden="1" x14ac:dyDescent="0.35">
      <c r="A826">
        <v>824</v>
      </c>
      <c r="B826" s="3" t="s">
        <v>825</v>
      </c>
      <c r="C826" s="9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t="s">
        <v>8332</v>
      </c>
      <c r="R826" t="s">
        <v>8333</v>
      </c>
      <c r="S826" s="13">
        <f t="shared" si="50"/>
        <v>40250.242106481484</v>
      </c>
      <c r="T826" s="13">
        <f t="shared" si="51"/>
        <v>40286.290972222225</v>
      </c>
      <c r="U826">
        <f t="array" ref="U826">MEDIAN(IF($R826=$R$1:$R$5000,IF($G826=$G$1:$G$5000,IF($F826=$F$1:$F$5000,$D$1:$D$5000))))</f>
        <v>3000</v>
      </c>
      <c r="V826">
        <f t="array" ref="V826">MEDIAN(IF($R826=$R$1:$R$5000,IF($G826=$G$1:$G$5000,IF($F826=$F$1:$F$5000,$E$1:$E$5000))))</f>
        <v>3537.5</v>
      </c>
    </row>
    <row r="827" spans="1:22" ht="29" hidden="1" x14ac:dyDescent="0.35">
      <c r="A827">
        <v>825</v>
      </c>
      <c r="B827" s="3" t="s">
        <v>826</v>
      </c>
      <c r="C827" s="9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t="s">
        <v>8332</v>
      </c>
      <c r="R827" t="s">
        <v>8333</v>
      </c>
      <c r="S827" s="13">
        <f t="shared" si="50"/>
        <v>41186.306527777779</v>
      </c>
      <c r="T827" s="13">
        <f t="shared" si="51"/>
        <v>41211.306527777779</v>
      </c>
      <c r="U827">
        <f t="array" ref="U827">MEDIAN(IF($R827=$R$1:$R$5000,IF($G827=$G$1:$G$5000,IF($F827=$F$1:$F$5000,$D$1:$D$5000))))</f>
        <v>3000</v>
      </c>
      <c r="V827">
        <f t="array" ref="V827">MEDIAN(IF($R827=$R$1:$R$5000,IF($G827=$G$1:$G$5000,IF($F827=$F$1:$F$5000,$E$1:$E$5000))))</f>
        <v>3537.5</v>
      </c>
    </row>
    <row r="828" spans="1:22" ht="43.5" hidden="1" x14ac:dyDescent="0.35">
      <c r="A828">
        <v>826</v>
      </c>
      <c r="B828" s="3" t="s">
        <v>827</v>
      </c>
      <c r="C828" s="9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t="s">
        <v>8332</v>
      </c>
      <c r="R828" t="s">
        <v>8333</v>
      </c>
      <c r="S828" s="13">
        <f t="shared" si="50"/>
        <v>40973.038541666669</v>
      </c>
      <c r="T828" s="13">
        <f t="shared" si="51"/>
        <v>40993.996874999997</v>
      </c>
      <c r="U828">
        <f t="array" ref="U828">MEDIAN(IF($R828=$R$1:$R$5000,IF($G828=$G$1:$G$5000,IF($F828=$F$1:$F$5000,$D$1:$D$5000))))</f>
        <v>3000</v>
      </c>
      <c r="V828">
        <f t="array" ref="V828">MEDIAN(IF($R828=$R$1:$R$5000,IF($G828=$G$1:$G$5000,IF($F828=$F$1:$F$5000,$E$1:$E$5000))))</f>
        <v>3537.5</v>
      </c>
    </row>
    <row r="829" spans="1:22" ht="58" hidden="1" x14ac:dyDescent="0.35">
      <c r="A829">
        <v>827</v>
      </c>
      <c r="B829" s="3" t="s">
        <v>828</v>
      </c>
      <c r="C829" s="9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t="s">
        <v>8332</v>
      </c>
      <c r="R829" t="s">
        <v>8333</v>
      </c>
      <c r="S829" s="13">
        <f t="shared" si="50"/>
        <v>40927.473460648151</v>
      </c>
      <c r="T829" s="13">
        <f t="shared" si="51"/>
        <v>40953.825694444444</v>
      </c>
      <c r="U829">
        <f t="array" ref="U829">MEDIAN(IF($R829=$R$1:$R$5000,IF($G829=$G$1:$G$5000,IF($F829=$F$1:$F$5000,$D$1:$D$5000))))</f>
        <v>3000</v>
      </c>
      <c r="V829">
        <f t="array" ref="V829">MEDIAN(IF($R829=$R$1:$R$5000,IF($G829=$G$1:$G$5000,IF($F829=$F$1:$F$5000,$E$1:$E$5000))))</f>
        <v>3537.5</v>
      </c>
    </row>
    <row r="830" spans="1:22" ht="58" hidden="1" x14ac:dyDescent="0.35">
      <c r="A830">
        <v>828</v>
      </c>
      <c r="B830" s="3" t="s">
        <v>829</v>
      </c>
      <c r="C830" s="9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t="s">
        <v>8332</v>
      </c>
      <c r="R830" t="s">
        <v>8333</v>
      </c>
      <c r="S830" s="13">
        <f t="shared" si="50"/>
        <v>41073.050717592596</v>
      </c>
      <c r="T830" s="13">
        <f t="shared" si="51"/>
        <v>41085.683333333334</v>
      </c>
      <c r="U830">
        <f t="array" ref="U830">MEDIAN(IF($R830=$R$1:$R$5000,IF($G830=$G$1:$G$5000,IF($F830=$F$1:$F$5000,$D$1:$D$5000))))</f>
        <v>3000</v>
      </c>
      <c r="V830">
        <f t="array" ref="V830">MEDIAN(IF($R830=$R$1:$R$5000,IF($G830=$G$1:$G$5000,IF($F830=$F$1:$F$5000,$E$1:$E$5000))))</f>
        <v>3537.5</v>
      </c>
    </row>
    <row r="831" spans="1:22" ht="58" hidden="1" x14ac:dyDescent="0.35">
      <c r="A831">
        <v>829</v>
      </c>
      <c r="B831" s="3" t="s">
        <v>830</v>
      </c>
      <c r="C831" s="9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t="s">
        <v>8332</v>
      </c>
      <c r="R831" t="s">
        <v>8333</v>
      </c>
      <c r="S831" s="13">
        <f t="shared" si="50"/>
        <v>42504.801388888889</v>
      </c>
      <c r="T831" s="13">
        <f t="shared" si="51"/>
        <v>42564.801388888889</v>
      </c>
      <c r="U831">
        <f t="array" ref="U831">MEDIAN(IF($R831=$R$1:$R$5000,IF($G831=$G$1:$G$5000,IF($F831=$F$1:$F$5000,$D$1:$D$5000))))</f>
        <v>1125</v>
      </c>
      <c r="V831">
        <f t="array" ref="V831">MEDIAN(IF($R831=$R$1:$R$5000,IF($G831=$G$1:$G$5000,IF($F831=$F$1:$F$5000,$E$1:$E$5000))))</f>
        <v>1520</v>
      </c>
    </row>
    <row r="832" spans="1:22" ht="43.5" hidden="1" x14ac:dyDescent="0.35">
      <c r="A832">
        <v>830</v>
      </c>
      <c r="B832" s="3" t="s">
        <v>831</v>
      </c>
      <c r="C832" s="9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t="s">
        <v>8332</v>
      </c>
      <c r="R832" t="s">
        <v>8333</v>
      </c>
      <c r="S832" s="13">
        <f t="shared" si="50"/>
        <v>41325.525752314818</v>
      </c>
      <c r="T832" s="13">
        <f t="shared" si="51"/>
        <v>41355.484085648146</v>
      </c>
      <c r="U832">
        <f t="array" ref="U832">MEDIAN(IF($R832=$R$1:$R$5000,IF($G832=$G$1:$G$5000,IF($F832=$F$1:$F$5000,$D$1:$D$5000))))</f>
        <v>3000</v>
      </c>
      <c r="V832">
        <f t="array" ref="V832">MEDIAN(IF($R832=$R$1:$R$5000,IF($G832=$G$1:$G$5000,IF($F832=$F$1:$F$5000,$E$1:$E$5000))))</f>
        <v>3537.5</v>
      </c>
    </row>
    <row r="833" spans="1:22" ht="43.5" hidden="1" x14ac:dyDescent="0.35">
      <c r="A833">
        <v>831</v>
      </c>
      <c r="B833" s="3" t="s">
        <v>832</v>
      </c>
      <c r="C833" s="9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t="s">
        <v>8332</v>
      </c>
      <c r="R833" t="s">
        <v>8333</v>
      </c>
      <c r="S833" s="13">
        <f t="shared" si="50"/>
        <v>40996.646921296298</v>
      </c>
      <c r="T833" s="13">
        <f t="shared" si="51"/>
        <v>41026.646921296298</v>
      </c>
      <c r="U833">
        <f t="array" ref="U833">MEDIAN(IF($R833=$R$1:$R$5000,IF($G833=$G$1:$G$5000,IF($F833=$F$1:$F$5000,$D$1:$D$5000))))</f>
        <v>3000</v>
      </c>
      <c r="V833">
        <f t="array" ref="V833">MEDIAN(IF($R833=$R$1:$R$5000,IF($G833=$G$1:$G$5000,IF($F833=$F$1:$F$5000,$E$1:$E$5000))))</f>
        <v>3537.5</v>
      </c>
    </row>
    <row r="834" spans="1:22" ht="43.5" hidden="1" x14ac:dyDescent="0.35">
      <c r="A834">
        <v>832</v>
      </c>
      <c r="B834" s="3" t="s">
        <v>833</v>
      </c>
      <c r="C834" s="9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t="s">
        <v>8332</v>
      </c>
      <c r="R834" t="s">
        <v>8333</v>
      </c>
      <c r="S834" s="13">
        <f t="shared" si="50"/>
        <v>40869.675173611111</v>
      </c>
      <c r="T834" s="13">
        <f t="shared" si="51"/>
        <v>40929.342361111114</v>
      </c>
      <c r="U834">
        <f t="array" ref="U834">MEDIAN(IF($R834=$R$1:$R$5000,IF($G834=$G$1:$G$5000,IF($F834=$F$1:$F$5000,$D$1:$D$5000))))</f>
        <v>3000</v>
      </c>
      <c r="V834">
        <f t="array" ref="V834">MEDIAN(IF($R834=$R$1:$R$5000,IF($G834=$G$1:$G$5000,IF($F834=$F$1:$F$5000,$E$1:$E$5000))))</f>
        <v>3537.5</v>
      </c>
    </row>
    <row r="835" spans="1:22" hidden="1" x14ac:dyDescent="0.35">
      <c r="A835">
        <v>833</v>
      </c>
      <c r="B835" s="3" t="s">
        <v>834</v>
      </c>
      <c r="C835" s="9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t="s">
        <v>8332</v>
      </c>
      <c r="R835" t="s">
        <v>8333</v>
      </c>
      <c r="S835" s="13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  <c r="U835">
        <f t="array" ref="U835">MEDIAN(IF($R835=$R$1:$R$5000,IF($G835=$G$1:$G$5000,IF($F835=$F$1:$F$5000,$D$1:$D$5000))))</f>
        <v>3000</v>
      </c>
      <c r="V835">
        <f t="array" ref="V835">MEDIAN(IF($R835=$R$1:$R$5000,IF($G835=$G$1:$G$5000,IF($F835=$F$1:$F$5000,$E$1:$E$5000))))</f>
        <v>3537.5</v>
      </c>
    </row>
    <row r="836" spans="1:22" ht="58" hidden="1" x14ac:dyDescent="0.35">
      <c r="A836">
        <v>834</v>
      </c>
      <c r="B836" s="3" t="s">
        <v>835</v>
      </c>
      <c r="C836" s="9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t="s">
        <v>8332</v>
      </c>
      <c r="R836" t="s">
        <v>8333</v>
      </c>
      <c r="S836" s="13">
        <f t="shared" si="54"/>
        <v>41422.822824074072</v>
      </c>
      <c r="T836" s="13">
        <f t="shared" si="55"/>
        <v>41456.165972222225</v>
      </c>
      <c r="U836">
        <f t="array" ref="U836">MEDIAN(IF($R836=$R$1:$R$5000,IF($G836=$G$1:$G$5000,IF($F836=$F$1:$F$5000,$D$1:$D$5000))))</f>
        <v>3000</v>
      </c>
      <c r="V836">
        <f t="array" ref="V836">MEDIAN(IF($R836=$R$1:$R$5000,IF($G836=$G$1:$G$5000,IF($F836=$F$1:$F$5000,$E$1:$E$5000))))</f>
        <v>3537.5</v>
      </c>
    </row>
    <row r="837" spans="1:22" ht="43.5" hidden="1" x14ac:dyDescent="0.35">
      <c r="A837">
        <v>835</v>
      </c>
      <c r="B837" s="3" t="s">
        <v>836</v>
      </c>
      <c r="C837" s="9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t="s">
        <v>8332</v>
      </c>
      <c r="R837" t="s">
        <v>8333</v>
      </c>
      <c r="S837" s="13">
        <f t="shared" si="54"/>
        <v>41005.45784722222</v>
      </c>
      <c r="T837" s="13">
        <f t="shared" si="55"/>
        <v>41048.125</v>
      </c>
      <c r="U837">
        <f t="array" ref="U837">MEDIAN(IF($R837=$R$1:$R$5000,IF($G837=$G$1:$G$5000,IF($F837=$F$1:$F$5000,$D$1:$D$5000))))</f>
        <v>3000</v>
      </c>
      <c r="V837">
        <f t="array" ref="V837">MEDIAN(IF($R837=$R$1:$R$5000,IF($G837=$G$1:$G$5000,IF($F837=$F$1:$F$5000,$E$1:$E$5000))))</f>
        <v>3537.5</v>
      </c>
    </row>
    <row r="838" spans="1:22" hidden="1" x14ac:dyDescent="0.35">
      <c r="A838">
        <v>836</v>
      </c>
      <c r="B838" s="3" t="s">
        <v>837</v>
      </c>
      <c r="C838" s="9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t="s">
        <v>8332</v>
      </c>
      <c r="R838" t="s">
        <v>8333</v>
      </c>
      <c r="S838" s="13">
        <f t="shared" si="54"/>
        <v>41524.056921296295</v>
      </c>
      <c r="T838" s="13">
        <f t="shared" si="55"/>
        <v>41554.056921296295</v>
      </c>
      <c r="U838">
        <f t="array" ref="U838">MEDIAN(IF($R838=$R$1:$R$5000,IF($G838=$G$1:$G$5000,IF($F838=$F$1:$F$5000,$D$1:$D$5000))))</f>
        <v>3000</v>
      </c>
      <c r="V838">
        <f t="array" ref="V838">MEDIAN(IF($R838=$R$1:$R$5000,IF($G838=$G$1:$G$5000,IF($F838=$F$1:$F$5000,$E$1:$E$5000))))</f>
        <v>3537.5</v>
      </c>
    </row>
    <row r="839" spans="1:22" ht="43.5" hidden="1" x14ac:dyDescent="0.35">
      <c r="A839">
        <v>837</v>
      </c>
      <c r="B839" s="3" t="s">
        <v>838</v>
      </c>
      <c r="C839" s="9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t="s">
        <v>8332</v>
      </c>
      <c r="R839" t="s">
        <v>8333</v>
      </c>
      <c r="S839" s="13">
        <f t="shared" si="54"/>
        <v>41730.998402777775</v>
      </c>
      <c r="T839" s="13">
        <f t="shared" si="55"/>
        <v>41760.998402777775</v>
      </c>
      <c r="U839">
        <f t="array" ref="U839">MEDIAN(IF($R839=$R$1:$R$5000,IF($G839=$G$1:$G$5000,IF($F839=$F$1:$F$5000,$D$1:$D$5000))))</f>
        <v>3000</v>
      </c>
      <c r="V839">
        <f t="array" ref="V839">MEDIAN(IF($R839=$R$1:$R$5000,IF($G839=$G$1:$G$5000,IF($F839=$F$1:$F$5000,$E$1:$E$5000))))</f>
        <v>3537.5</v>
      </c>
    </row>
    <row r="840" spans="1:22" ht="43.5" hidden="1" x14ac:dyDescent="0.35">
      <c r="A840">
        <v>838</v>
      </c>
      <c r="B840" s="3" t="s">
        <v>839</v>
      </c>
      <c r="C840" s="9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t="s">
        <v>8332</v>
      </c>
      <c r="R840" t="s">
        <v>8333</v>
      </c>
      <c r="S840" s="13">
        <f t="shared" si="54"/>
        <v>40895.897974537038</v>
      </c>
      <c r="T840" s="13">
        <f t="shared" si="55"/>
        <v>40925.897974537038</v>
      </c>
      <c r="U840">
        <f t="array" ref="U840">MEDIAN(IF($R840=$R$1:$R$5000,IF($G840=$G$1:$G$5000,IF($F840=$F$1:$F$5000,$D$1:$D$5000))))</f>
        <v>3000</v>
      </c>
      <c r="V840">
        <f t="array" ref="V840">MEDIAN(IF($R840=$R$1:$R$5000,IF($G840=$G$1:$G$5000,IF($F840=$F$1:$F$5000,$E$1:$E$5000))))</f>
        <v>3537.5</v>
      </c>
    </row>
    <row r="841" spans="1:22" ht="43.5" hidden="1" x14ac:dyDescent="0.35">
      <c r="A841">
        <v>839</v>
      </c>
      <c r="B841" s="3" t="s">
        <v>840</v>
      </c>
      <c r="C841" s="9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t="s">
        <v>8332</v>
      </c>
      <c r="R841" t="s">
        <v>8333</v>
      </c>
      <c r="S841" s="13">
        <f t="shared" si="54"/>
        <v>41144.763379629629</v>
      </c>
      <c r="T841" s="13">
        <f t="shared" si="55"/>
        <v>41174.763379629629</v>
      </c>
      <c r="U841">
        <f t="array" ref="U841">MEDIAN(IF($R841=$R$1:$R$5000,IF($G841=$G$1:$G$5000,IF($F841=$F$1:$F$5000,$D$1:$D$5000))))</f>
        <v>3000</v>
      </c>
      <c r="V841">
        <f t="array" ref="V841">MEDIAN(IF($R841=$R$1:$R$5000,IF($G841=$G$1:$G$5000,IF($F841=$F$1:$F$5000,$E$1:$E$5000))))</f>
        <v>3537.5</v>
      </c>
    </row>
    <row r="842" spans="1:22" ht="43.5" hidden="1" x14ac:dyDescent="0.35">
      <c r="A842">
        <v>840</v>
      </c>
      <c r="B842" s="3" t="s">
        <v>841</v>
      </c>
      <c r="C842" s="9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t="s">
        <v>8332</v>
      </c>
      <c r="R842" t="s">
        <v>8334</v>
      </c>
      <c r="S842" s="13">
        <f t="shared" si="54"/>
        <v>42607.226701388892</v>
      </c>
      <c r="T842" s="13">
        <f t="shared" si="55"/>
        <v>42637.226701388892</v>
      </c>
      <c r="U842">
        <f t="array" ref="U842">MEDIAN(IF($R842=$R$1:$R$5000,IF($G842=$G$1:$G$5000,IF($F842=$F$1:$F$5000,$D$1:$D$5000))))</f>
        <v>3750</v>
      </c>
      <c r="V842">
        <f t="array" ref="V842">MEDIAN(IF($R842=$R$1:$R$5000,IF($G842=$G$1:$G$5000,IF($F842=$F$1:$F$5000,$E$1:$E$5000))))</f>
        <v>4931</v>
      </c>
    </row>
    <row r="843" spans="1:22" ht="58" hidden="1" x14ac:dyDescent="0.35">
      <c r="A843">
        <v>841</v>
      </c>
      <c r="B843" s="3" t="s">
        <v>842</v>
      </c>
      <c r="C843" s="9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t="s">
        <v>8332</v>
      </c>
      <c r="R843" t="s">
        <v>8334</v>
      </c>
      <c r="S843" s="13">
        <f t="shared" si="54"/>
        <v>41923.838692129626</v>
      </c>
      <c r="T843" s="13">
        <f t="shared" si="55"/>
        <v>41953.88035879629</v>
      </c>
      <c r="U843">
        <f t="array" ref="U843">MEDIAN(IF($R843=$R$1:$R$5000,IF($G843=$G$1:$G$5000,IF($F843=$F$1:$F$5000,$D$1:$D$5000))))</f>
        <v>3750</v>
      </c>
      <c r="V843">
        <f t="array" ref="V843">MEDIAN(IF($R843=$R$1:$R$5000,IF($G843=$G$1:$G$5000,IF($F843=$F$1:$F$5000,$E$1:$E$5000))))</f>
        <v>4931</v>
      </c>
    </row>
    <row r="844" spans="1:22" ht="43.5" hidden="1" x14ac:dyDescent="0.35">
      <c r="A844">
        <v>842</v>
      </c>
      <c r="B844" s="3" t="s">
        <v>843</v>
      </c>
      <c r="C844" s="9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t="s">
        <v>8332</v>
      </c>
      <c r="R844" t="s">
        <v>8334</v>
      </c>
      <c r="S844" s="13">
        <f t="shared" si="54"/>
        <v>41526.592395833337</v>
      </c>
      <c r="T844" s="13">
        <f t="shared" si="55"/>
        <v>41561.165972222225</v>
      </c>
      <c r="U844">
        <f t="array" ref="U844">MEDIAN(IF($R844=$R$1:$R$5000,IF($G844=$G$1:$G$5000,IF($F844=$F$1:$F$5000,$D$1:$D$5000))))</f>
        <v>2500</v>
      </c>
      <c r="V844">
        <f t="array" ref="V844">MEDIAN(IF($R844=$R$1:$R$5000,IF($G844=$G$1:$G$5000,IF($F844=$F$1:$F$5000,$E$1:$E$5000))))</f>
        <v>2608</v>
      </c>
    </row>
    <row r="845" spans="1:22" ht="43.5" hidden="1" x14ac:dyDescent="0.35">
      <c r="A845">
        <v>843</v>
      </c>
      <c r="B845" s="3" t="s">
        <v>844</v>
      </c>
      <c r="C845" s="9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t="s">
        <v>8332</v>
      </c>
      <c r="R845" t="s">
        <v>8334</v>
      </c>
      <c r="S845" s="13">
        <f t="shared" si="54"/>
        <v>42695.257870370369</v>
      </c>
      <c r="T845" s="13">
        <f t="shared" si="55"/>
        <v>42712.333333333328</v>
      </c>
      <c r="U845">
        <f t="array" ref="U845">MEDIAN(IF($R845=$R$1:$R$5000,IF($G845=$G$1:$G$5000,IF($F845=$F$1:$F$5000,$D$1:$D$5000))))</f>
        <v>3750</v>
      </c>
      <c r="V845">
        <f t="array" ref="V845">MEDIAN(IF($R845=$R$1:$R$5000,IF($G845=$G$1:$G$5000,IF($F845=$F$1:$F$5000,$E$1:$E$5000))))</f>
        <v>4931</v>
      </c>
    </row>
    <row r="846" spans="1:22" ht="58" hidden="1" x14ac:dyDescent="0.35">
      <c r="A846">
        <v>844</v>
      </c>
      <c r="B846" s="3" t="s">
        <v>845</v>
      </c>
      <c r="C846" s="9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t="s">
        <v>8332</v>
      </c>
      <c r="R846" t="s">
        <v>8334</v>
      </c>
      <c r="S846" s="13">
        <f t="shared" si="54"/>
        <v>41905.684629629628</v>
      </c>
      <c r="T846" s="13">
        <f t="shared" si="55"/>
        <v>41944.207638888889</v>
      </c>
      <c r="U846">
        <f t="array" ref="U846">MEDIAN(IF($R846=$R$1:$R$5000,IF($G846=$G$1:$G$5000,IF($F846=$F$1:$F$5000,$D$1:$D$5000))))</f>
        <v>3750</v>
      </c>
      <c r="V846">
        <f t="array" ref="V846">MEDIAN(IF($R846=$R$1:$R$5000,IF($G846=$G$1:$G$5000,IF($F846=$F$1:$F$5000,$E$1:$E$5000))))</f>
        <v>4931</v>
      </c>
    </row>
    <row r="847" spans="1:22" ht="43.5" hidden="1" x14ac:dyDescent="0.35">
      <c r="A847">
        <v>845</v>
      </c>
      <c r="B847" s="3" t="s">
        <v>846</v>
      </c>
      <c r="C847" s="9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t="s">
        <v>8332</v>
      </c>
      <c r="R847" t="s">
        <v>8334</v>
      </c>
      <c r="S847" s="13">
        <f t="shared" si="54"/>
        <v>42578.205972222218</v>
      </c>
      <c r="T847" s="13">
        <f t="shared" si="55"/>
        <v>42618.165972222225</v>
      </c>
      <c r="U847">
        <f t="array" ref="U847">MEDIAN(IF($R847=$R$1:$R$5000,IF($G847=$G$1:$G$5000,IF($F847=$F$1:$F$5000,$D$1:$D$5000))))</f>
        <v>3750</v>
      </c>
      <c r="V847">
        <f t="array" ref="V847">MEDIAN(IF($R847=$R$1:$R$5000,IF($G847=$G$1:$G$5000,IF($F847=$F$1:$F$5000,$E$1:$E$5000))))</f>
        <v>4931</v>
      </c>
    </row>
    <row r="848" spans="1:22" ht="43.5" hidden="1" x14ac:dyDescent="0.35">
      <c r="A848">
        <v>846</v>
      </c>
      <c r="B848" s="3" t="s">
        <v>847</v>
      </c>
      <c r="C848" s="9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t="s">
        <v>8332</v>
      </c>
      <c r="R848" t="s">
        <v>8334</v>
      </c>
      <c r="S848" s="13">
        <f t="shared" si="54"/>
        <v>41694.391840277778</v>
      </c>
      <c r="T848" s="13">
        <f t="shared" si="55"/>
        <v>41708.583333333336</v>
      </c>
      <c r="U848">
        <f t="array" ref="U848">MEDIAN(IF($R848=$R$1:$R$5000,IF($G848=$G$1:$G$5000,IF($F848=$F$1:$F$5000,$D$1:$D$5000))))</f>
        <v>1150</v>
      </c>
      <c r="V848">
        <f t="array" ref="V848">MEDIAN(IF($R848=$R$1:$R$5000,IF($G848=$G$1:$G$5000,IF($F848=$F$1:$F$5000,$E$1:$E$5000))))</f>
        <v>1535.04</v>
      </c>
    </row>
    <row r="849" spans="1:22" ht="29" hidden="1" x14ac:dyDescent="0.35">
      <c r="A849">
        <v>847</v>
      </c>
      <c r="B849" s="3" t="s">
        <v>848</v>
      </c>
      <c r="C849" s="9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t="s">
        <v>8332</v>
      </c>
      <c r="R849" t="s">
        <v>8334</v>
      </c>
      <c r="S849" s="13">
        <f t="shared" si="54"/>
        <v>42165.79833333334</v>
      </c>
      <c r="T849" s="13">
        <f t="shared" si="55"/>
        <v>42195.79833333334</v>
      </c>
      <c r="U849">
        <f t="array" ref="U849">MEDIAN(IF($R849=$R$1:$R$5000,IF($G849=$G$1:$G$5000,IF($F849=$F$1:$F$5000,$D$1:$D$5000))))</f>
        <v>3750</v>
      </c>
      <c r="V849">
        <f t="array" ref="V849">MEDIAN(IF($R849=$R$1:$R$5000,IF($G849=$G$1:$G$5000,IF($F849=$F$1:$F$5000,$E$1:$E$5000))))</f>
        <v>4931</v>
      </c>
    </row>
    <row r="850" spans="1:22" ht="43.5" hidden="1" x14ac:dyDescent="0.35">
      <c r="A850">
        <v>848</v>
      </c>
      <c r="B850" s="3" t="s">
        <v>849</v>
      </c>
      <c r="C850" s="9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t="s">
        <v>8332</v>
      </c>
      <c r="R850" t="s">
        <v>8334</v>
      </c>
      <c r="S850" s="13">
        <f t="shared" si="54"/>
        <v>42078.792048611111</v>
      </c>
      <c r="T850" s="13">
        <f t="shared" si="55"/>
        <v>42108.792048611111</v>
      </c>
      <c r="U850">
        <f t="array" ref="U850">MEDIAN(IF($R850=$R$1:$R$5000,IF($G850=$G$1:$G$5000,IF($F850=$F$1:$F$5000,$D$1:$D$5000))))</f>
        <v>3750</v>
      </c>
      <c r="V850">
        <f t="array" ref="V850">MEDIAN(IF($R850=$R$1:$R$5000,IF($G850=$G$1:$G$5000,IF($F850=$F$1:$F$5000,$E$1:$E$5000))))</f>
        <v>4931</v>
      </c>
    </row>
    <row r="851" spans="1:22" ht="58" hidden="1" x14ac:dyDescent="0.35">
      <c r="A851">
        <v>849</v>
      </c>
      <c r="B851" s="3" t="s">
        <v>850</v>
      </c>
      <c r="C851" s="9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t="s">
        <v>8332</v>
      </c>
      <c r="R851" t="s">
        <v>8334</v>
      </c>
      <c r="S851" s="13">
        <f t="shared" si="54"/>
        <v>42051.148888888885</v>
      </c>
      <c r="T851" s="13">
        <f t="shared" si="55"/>
        <v>42079.107222222221</v>
      </c>
      <c r="U851">
        <f t="array" ref="U851">MEDIAN(IF($R851=$R$1:$R$5000,IF($G851=$G$1:$G$5000,IF($F851=$F$1:$F$5000,$D$1:$D$5000))))</f>
        <v>3750</v>
      </c>
      <c r="V851">
        <f t="array" ref="V851">MEDIAN(IF($R851=$R$1:$R$5000,IF($G851=$G$1:$G$5000,IF($F851=$F$1:$F$5000,$E$1:$E$5000))))</f>
        <v>4931</v>
      </c>
    </row>
    <row r="852" spans="1:22" ht="43.5" hidden="1" x14ac:dyDescent="0.35">
      <c r="A852">
        <v>850</v>
      </c>
      <c r="B852" s="3" t="s">
        <v>851</v>
      </c>
      <c r="C852" s="9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t="s">
        <v>8332</v>
      </c>
      <c r="R852" t="s">
        <v>8334</v>
      </c>
      <c r="S852" s="13">
        <f t="shared" si="54"/>
        <v>42452.827743055561</v>
      </c>
      <c r="T852" s="13">
        <f t="shared" si="55"/>
        <v>42485.207638888889</v>
      </c>
      <c r="U852">
        <f t="array" ref="U852">MEDIAN(IF($R852=$R$1:$R$5000,IF($G852=$G$1:$G$5000,IF($F852=$F$1:$F$5000,$D$1:$D$5000))))</f>
        <v>3750</v>
      </c>
      <c r="V852">
        <f t="array" ref="V852">MEDIAN(IF($R852=$R$1:$R$5000,IF($G852=$G$1:$G$5000,IF($F852=$F$1:$F$5000,$E$1:$E$5000))))</f>
        <v>4931</v>
      </c>
    </row>
    <row r="853" spans="1:22" ht="43.5" hidden="1" x14ac:dyDescent="0.35">
      <c r="A853">
        <v>851</v>
      </c>
      <c r="B853" s="3" t="s">
        <v>852</v>
      </c>
      <c r="C853" s="9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t="s">
        <v>8332</v>
      </c>
      <c r="R853" t="s">
        <v>8334</v>
      </c>
      <c r="S853" s="13">
        <f t="shared" si="54"/>
        <v>42522.880243055552</v>
      </c>
      <c r="T853" s="13">
        <f t="shared" si="55"/>
        <v>42582.822916666672</v>
      </c>
      <c r="U853">
        <f t="array" ref="U853">MEDIAN(IF($R853=$R$1:$R$5000,IF($G853=$G$1:$G$5000,IF($F853=$F$1:$F$5000,$D$1:$D$5000))))</f>
        <v>2000</v>
      </c>
      <c r="V853">
        <f t="array" ref="V853">MEDIAN(IF($R853=$R$1:$R$5000,IF($G853=$G$1:$G$5000,IF($F853=$F$1:$F$5000,$E$1:$E$5000))))</f>
        <v>2609</v>
      </c>
    </row>
    <row r="854" spans="1:22" ht="29" hidden="1" x14ac:dyDescent="0.35">
      <c r="A854">
        <v>852</v>
      </c>
      <c r="B854" s="3" t="s">
        <v>853</v>
      </c>
      <c r="C854" s="9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t="s">
        <v>8332</v>
      </c>
      <c r="R854" t="s">
        <v>8334</v>
      </c>
      <c r="S854" s="13">
        <f t="shared" si="54"/>
        <v>42656.805497685185</v>
      </c>
      <c r="T854" s="13">
        <f t="shared" si="55"/>
        <v>42667.875</v>
      </c>
      <c r="U854">
        <f t="array" ref="U854">MEDIAN(IF($R854=$R$1:$R$5000,IF($G854=$G$1:$G$5000,IF($F854=$F$1:$F$5000,$D$1:$D$5000))))</f>
        <v>3750</v>
      </c>
      <c r="V854">
        <f t="array" ref="V854">MEDIAN(IF($R854=$R$1:$R$5000,IF($G854=$G$1:$G$5000,IF($F854=$F$1:$F$5000,$E$1:$E$5000))))</f>
        <v>4931</v>
      </c>
    </row>
    <row r="855" spans="1:22" ht="43.5" hidden="1" x14ac:dyDescent="0.35">
      <c r="A855">
        <v>853</v>
      </c>
      <c r="B855" s="3" t="s">
        <v>854</v>
      </c>
      <c r="C855" s="9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t="s">
        <v>8332</v>
      </c>
      <c r="R855" t="s">
        <v>8334</v>
      </c>
      <c r="S855" s="13">
        <f t="shared" si="54"/>
        <v>42021.832280092596</v>
      </c>
      <c r="T855" s="13">
        <f t="shared" si="55"/>
        <v>42051.832280092596</v>
      </c>
      <c r="U855">
        <f t="array" ref="U855">MEDIAN(IF($R855=$R$1:$R$5000,IF($G855=$G$1:$G$5000,IF($F855=$F$1:$F$5000,$D$1:$D$5000))))</f>
        <v>3750</v>
      </c>
      <c r="V855">
        <f t="array" ref="V855">MEDIAN(IF($R855=$R$1:$R$5000,IF($G855=$G$1:$G$5000,IF($F855=$F$1:$F$5000,$E$1:$E$5000))))</f>
        <v>4931</v>
      </c>
    </row>
    <row r="856" spans="1:22" ht="43.5" hidden="1" x14ac:dyDescent="0.35">
      <c r="A856">
        <v>854</v>
      </c>
      <c r="B856" s="3" t="s">
        <v>855</v>
      </c>
      <c r="C856" s="9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t="s">
        <v>8332</v>
      </c>
      <c r="R856" t="s">
        <v>8334</v>
      </c>
      <c r="S856" s="13">
        <f t="shared" si="54"/>
        <v>42702.212337962963</v>
      </c>
      <c r="T856" s="13">
        <f t="shared" si="55"/>
        <v>42732.212337962963</v>
      </c>
      <c r="U856">
        <f t="array" ref="U856">MEDIAN(IF($R856=$R$1:$R$5000,IF($G856=$G$1:$G$5000,IF($F856=$F$1:$F$5000,$D$1:$D$5000))))</f>
        <v>3750</v>
      </c>
      <c r="V856">
        <f t="array" ref="V856">MEDIAN(IF($R856=$R$1:$R$5000,IF($G856=$G$1:$G$5000,IF($F856=$F$1:$F$5000,$E$1:$E$5000))))</f>
        <v>4931</v>
      </c>
    </row>
    <row r="857" spans="1:22" ht="29" hidden="1" x14ac:dyDescent="0.35">
      <c r="A857">
        <v>855</v>
      </c>
      <c r="B857" s="3" t="s">
        <v>856</v>
      </c>
      <c r="C857" s="9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t="s">
        <v>8332</v>
      </c>
      <c r="R857" t="s">
        <v>8334</v>
      </c>
      <c r="S857" s="13">
        <f t="shared" si="54"/>
        <v>42545.125196759262</v>
      </c>
      <c r="T857" s="13">
        <f t="shared" si="55"/>
        <v>42575.125196759262</v>
      </c>
      <c r="U857">
        <f t="array" ref="U857">MEDIAN(IF($R857=$R$1:$R$5000,IF($G857=$G$1:$G$5000,IF($F857=$F$1:$F$5000,$D$1:$D$5000))))</f>
        <v>3750</v>
      </c>
      <c r="V857">
        <f t="array" ref="V857">MEDIAN(IF($R857=$R$1:$R$5000,IF($G857=$G$1:$G$5000,IF($F857=$F$1:$F$5000,$E$1:$E$5000))))</f>
        <v>4931</v>
      </c>
    </row>
    <row r="858" spans="1:22" ht="58" hidden="1" x14ac:dyDescent="0.35">
      <c r="A858">
        <v>856</v>
      </c>
      <c r="B858" s="3" t="s">
        <v>857</v>
      </c>
      <c r="C858" s="9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t="s">
        <v>8332</v>
      </c>
      <c r="R858" t="s">
        <v>8334</v>
      </c>
      <c r="S858" s="13">
        <f t="shared" si="54"/>
        <v>42609.311990740738</v>
      </c>
      <c r="T858" s="13">
        <f t="shared" si="55"/>
        <v>42668.791666666672</v>
      </c>
      <c r="U858">
        <f t="array" ref="U858">MEDIAN(IF($R858=$R$1:$R$5000,IF($G858=$G$1:$G$5000,IF($F858=$F$1:$F$5000,$D$1:$D$5000))))</f>
        <v>250</v>
      </c>
      <c r="V858">
        <f t="array" ref="V858">MEDIAN(IF($R858=$R$1:$R$5000,IF($G858=$G$1:$G$5000,IF($F858=$F$1:$F$5000,$E$1:$E$5000))))</f>
        <v>545</v>
      </c>
    </row>
    <row r="859" spans="1:22" ht="43.5" hidden="1" x14ac:dyDescent="0.35">
      <c r="A859">
        <v>857</v>
      </c>
      <c r="B859" s="3" t="s">
        <v>858</v>
      </c>
      <c r="C859" s="9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t="s">
        <v>8332</v>
      </c>
      <c r="R859" t="s">
        <v>8334</v>
      </c>
      <c r="S859" s="13">
        <f t="shared" si="54"/>
        <v>42291.581377314811</v>
      </c>
      <c r="T859" s="13">
        <f t="shared" si="55"/>
        <v>42333.623043981483</v>
      </c>
      <c r="U859">
        <f t="array" ref="U859">MEDIAN(IF($R859=$R$1:$R$5000,IF($G859=$G$1:$G$5000,IF($F859=$F$1:$F$5000,$D$1:$D$5000))))</f>
        <v>1200</v>
      </c>
      <c r="V859">
        <f t="array" ref="V859">MEDIAN(IF($R859=$R$1:$R$5000,IF($G859=$G$1:$G$5000,IF($F859=$F$1:$F$5000,$E$1:$E$5000))))</f>
        <v>1200</v>
      </c>
    </row>
    <row r="860" spans="1:22" ht="43.5" hidden="1" x14ac:dyDescent="0.35">
      <c r="A860">
        <v>858</v>
      </c>
      <c r="B860" s="3" t="s">
        <v>859</v>
      </c>
      <c r="C860" s="9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t="s">
        <v>8332</v>
      </c>
      <c r="R860" t="s">
        <v>8334</v>
      </c>
      <c r="S860" s="13">
        <f t="shared" si="54"/>
        <v>42079.745578703703</v>
      </c>
      <c r="T860" s="13">
        <f t="shared" si="55"/>
        <v>42109.957638888889</v>
      </c>
      <c r="U860">
        <f t="array" ref="U860">MEDIAN(IF($R860=$R$1:$R$5000,IF($G860=$G$1:$G$5000,IF($F860=$F$1:$F$5000,$D$1:$D$5000))))</f>
        <v>1150</v>
      </c>
      <c r="V860">
        <f t="array" ref="V860">MEDIAN(IF($R860=$R$1:$R$5000,IF($G860=$G$1:$G$5000,IF($F860=$F$1:$F$5000,$E$1:$E$5000))))</f>
        <v>1535.04</v>
      </c>
    </row>
    <row r="861" spans="1:22" ht="43.5" hidden="1" x14ac:dyDescent="0.35">
      <c r="A861">
        <v>859</v>
      </c>
      <c r="B861" s="3" t="s">
        <v>860</v>
      </c>
      <c r="C861" s="9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t="s">
        <v>8332</v>
      </c>
      <c r="R861" t="s">
        <v>8334</v>
      </c>
      <c r="S861" s="13">
        <f t="shared" si="54"/>
        <v>42128.820231481484</v>
      </c>
      <c r="T861" s="13">
        <f t="shared" si="55"/>
        <v>42159</v>
      </c>
      <c r="U861">
        <f t="array" ref="U861">MEDIAN(IF($R861=$R$1:$R$5000,IF($G861=$G$1:$G$5000,IF($F861=$F$1:$F$5000,$D$1:$D$5000))))</f>
        <v>3750</v>
      </c>
      <c r="V861">
        <f t="array" ref="V861">MEDIAN(IF($R861=$R$1:$R$5000,IF($G861=$G$1:$G$5000,IF($F861=$F$1:$F$5000,$E$1:$E$5000))))</f>
        <v>4931</v>
      </c>
    </row>
    <row r="862" spans="1:22" ht="43.5" hidden="1" x14ac:dyDescent="0.35">
      <c r="A862">
        <v>860</v>
      </c>
      <c r="B862" s="3" t="s">
        <v>861</v>
      </c>
      <c r="C862" s="9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t="s">
        <v>8332</v>
      </c>
      <c r="R862" t="s">
        <v>8335</v>
      </c>
      <c r="S862" s="13">
        <f t="shared" si="54"/>
        <v>41570.482789351852</v>
      </c>
      <c r="T862" s="13">
        <f t="shared" si="55"/>
        <v>41600.524456018517</v>
      </c>
      <c r="U862">
        <f t="array" ref="U862">MEDIAN(IF($R862=$R$1:$R$5000,IF($G862=$G$1:$G$5000,IF($F862=$F$1:$F$5000,$D$1:$D$5000))))</f>
        <v>5000</v>
      </c>
      <c r="V862">
        <f t="array" ref="V862">MEDIAN(IF($R862=$R$1:$R$5000,IF($G862=$G$1:$G$5000,IF($F862=$F$1:$F$5000,$E$1:$E$5000))))</f>
        <v>90</v>
      </c>
    </row>
    <row r="863" spans="1:22" ht="43.5" hidden="1" x14ac:dyDescent="0.35">
      <c r="A863">
        <v>861</v>
      </c>
      <c r="B863" s="3" t="s">
        <v>862</v>
      </c>
      <c r="C863" s="9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t="s">
        <v>8332</v>
      </c>
      <c r="R863" t="s">
        <v>8335</v>
      </c>
      <c r="S863" s="13">
        <f t="shared" si="54"/>
        <v>42599.965324074074</v>
      </c>
      <c r="T863" s="13">
        <f t="shared" si="55"/>
        <v>42629.965324074074</v>
      </c>
      <c r="U863">
        <f t="array" ref="U863">MEDIAN(IF($R863=$R$1:$R$5000,IF($G863=$G$1:$G$5000,IF($F863=$F$1:$F$5000,$D$1:$D$5000))))</f>
        <v>5000</v>
      </c>
      <c r="V863">
        <f t="array" ref="V863">MEDIAN(IF($R863=$R$1:$R$5000,IF($G863=$G$1:$G$5000,IF($F863=$F$1:$F$5000,$E$1:$E$5000))))</f>
        <v>90</v>
      </c>
    </row>
    <row r="864" spans="1:22" ht="43.5" hidden="1" x14ac:dyDescent="0.35">
      <c r="A864">
        <v>862</v>
      </c>
      <c r="B864" s="3" t="s">
        <v>863</v>
      </c>
      <c r="C864" s="9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t="s">
        <v>8332</v>
      </c>
      <c r="R864" t="s">
        <v>8335</v>
      </c>
      <c r="S864" s="13">
        <f t="shared" si="54"/>
        <v>41559.5549537037</v>
      </c>
      <c r="T864" s="13">
        <f t="shared" si="55"/>
        <v>41589.596620370372</v>
      </c>
      <c r="U864">
        <f t="array" ref="U864">MEDIAN(IF($R864=$R$1:$R$5000,IF($G864=$G$1:$G$5000,IF($F864=$F$1:$F$5000,$D$1:$D$5000))))</f>
        <v>3526</v>
      </c>
      <c r="V864">
        <f t="array" ref="V864">MEDIAN(IF($R864=$R$1:$R$5000,IF($G864=$G$1:$G$5000,IF($F864=$F$1:$F$5000,$E$1:$E$5000))))</f>
        <v>150.5</v>
      </c>
    </row>
    <row r="865" spans="1:22" ht="43.5" hidden="1" x14ac:dyDescent="0.35">
      <c r="A865">
        <v>863</v>
      </c>
      <c r="B865" s="3" t="s">
        <v>864</v>
      </c>
      <c r="C865" s="9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t="s">
        <v>8332</v>
      </c>
      <c r="R865" t="s">
        <v>8335</v>
      </c>
      <c r="S865" s="13">
        <f t="shared" si="54"/>
        <v>40921.117662037039</v>
      </c>
      <c r="T865" s="13">
        <f t="shared" si="55"/>
        <v>40951.117662037039</v>
      </c>
      <c r="U865">
        <f t="array" ref="U865">MEDIAN(IF($R865=$R$1:$R$5000,IF($G865=$G$1:$G$5000,IF($F865=$F$1:$F$5000,$D$1:$D$5000))))</f>
        <v>5000</v>
      </c>
      <c r="V865">
        <f t="array" ref="V865">MEDIAN(IF($R865=$R$1:$R$5000,IF($G865=$G$1:$G$5000,IF($F865=$F$1:$F$5000,$E$1:$E$5000))))</f>
        <v>90</v>
      </c>
    </row>
    <row r="866" spans="1:22" ht="43.5" hidden="1" x14ac:dyDescent="0.35">
      <c r="A866">
        <v>864</v>
      </c>
      <c r="B866" s="3" t="s">
        <v>865</v>
      </c>
      <c r="C866" s="9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t="s">
        <v>8332</v>
      </c>
      <c r="R866" t="s">
        <v>8335</v>
      </c>
      <c r="S866" s="13">
        <f t="shared" si="54"/>
        <v>41541.106921296298</v>
      </c>
      <c r="T866" s="13">
        <f t="shared" si="55"/>
        <v>41563.415972222225</v>
      </c>
      <c r="U866">
        <f t="array" ref="U866">MEDIAN(IF($R866=$R$1:$R$5000,IF($G866=$G$1:$G$5000,IF($F866=$F$1:$F$5000,$D$1:$D$5000))))</f>
        <v>5000</v>
      </c>
      <c r="V866">
        <f t="array" ref="V866">MEDIAN(IF($R866=$R$1:$R$5000,IF($G866=$G$1:$G$5000,IF($F866=$F$1:$F$5000,$E$1:$E$5000))))</f>
        <v>90</v>
      </c>
    </row>
    <row r="867" spans="1:22" ht="43.5" hidden="1" x14ac:dyDescent="0.35">
      <c r="A867">
        <v>865</v>
      </c>
      <c r="B867" s="3" t="s">
        <v>866</v>
      </c>
      <c r="C867" s="9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t="s">
        <v>8332</v>
      </c>
      <c r="R867" t="s">
        <v>8335</v>
      </c>
      <c r="S867" s="13">
        <f t="shared" si="54"/>
        <v>41230.77311342593</v>
      </c>
      <c r="T867" s="13">
        <f t="shared" si="55"/>
        <v>41290.77311342593</v>
      </c>
      <c r="U867">
        <f t="array" ref="U867">MEDIAN(IF($R867=$R$1:$R$5000,IF($G867=$G$1:$G$5000,IF($F867=$F$1:$F$5000,$D$1:$D$5000))))</f>
        <v>5000</v>
      </c>
      <c r="V867">
        <f t="array" ref="V867">MEDIAN(IF($R867=$R$1:$R$5000,IF($G867=$G$1:$G$5000,IF($F867=$F$1:$F$5000,$E$1:$E$5000))))</f>
        <v>90</v>
      </c>
    </row>
    <row r="868" spans="1:22" ht="43.5" hidden="1" x14ac:dyDescent="0.35">
      <c r="A868">
        <v>866</v>
      </c>
      <c r="B868" s="3" t="s">
        <v>867</v>
      </c>
      <c r="C868" s="9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t="s">
        <v>8332</v>
      </c>
      <c r="R868" t="s">
        <v>8335</v>
      </c>
      <c r="S868" s="13">
        <f t="shared" si="54"/>
        <v>42025.637939814813</v>
      </c>
      <c r="T868" s="13">
        <f t="shared" si="55"/>
        <v>42063.631944444445</v>
      </c>
      <c r="U868">
        <f t="array" ref="U868">MEDIAN(IF($R868=$R$1:$R$5000,IF($G868=$G$1:$G$5000,IF($F868=$F$1:$F$5000,$D$1:$D$5000))))</f>
        <v>5000</v>
      </c>
      <c r="V868">
        <f t="array" ref="V868">MEDIAN(IF($R868=$R$1:$R$5000,IF($G868=$G$1:$G$5000,IF($F868=$F$1:$F$5000,$E$1:$E$5000))))</f>
        <v>90</v>
      </c>
    </row>
    <row r="869" spans="1:22" ht="58" hidden="1" x14ac:dyDescent="0.35">
      <c r="A869">
        <v>867</v>
      </c>
      <c r="B869" s="3" t="s">
        <v>868</v>
      </c>
      <c r="C869" s="9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t="s">
        <v>8332</v>
      </c>
      <c r="R869" t="s">
        <v>8335</v>
      </c>
      <c r="S869" s="13">
        <f t="shared" si="54"/>
        <v>40088.105393518519</v>
      </c>
      <c r="T869" s="13">
        <f t="shared" si="55"/>
        <v>40148.207638888889</v>
      </c>
      <c r="U869">
        <f t="array" ref="U869">MEDIAN(IF($R869=$R$1:$R$5000,IF($G869=$G$1:$G$5000,IF($F869=$F$1:$F$5000,$D$1:$D$5000))))</f>
        <v>5000</v>
      </c>
      <c r="V869">
        <f t="array" ref="V869">MEDIAN(IF($R869=$R$1:$R$5000,IF($G869=$G$1:$G$5000,IF($F869=$F$1:$F$5000,$E$1:$E$5000))))</f>
        <v>90</v>
      </c>
    </row>
    <row r="870" spans="1:22" ht="58" hidden="1" x14ac:dyDescent="0.35">
      <c r="A870">
        <v>868</v>
      </c>
      <c r="B870" s="3" t="s">
        <v>869</v>
      </c>
      <c r="C870" s="9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t="s">
        <v>8332</v>
      </c>
      <c r="R870" t="s">
        <v>8335</v>
      </c>
      <c r="S870" s="13">
        <f t="shared" si="54"/>
        <v>41616.027754629627</v>
      </c>
      <c r="T870" s="13">
        <f t="shared" si="55"/>
        <v>41646.027754629627</v>
      </c>
      <c r="U870">
        <f t="array" ref="U870">MEDIAN(IF($R870=$R$1:$R$5000,IF($G870=$G$1:$G$5000,IF($F870=$F$1:$F$5000,$D$1:$D$5000))))</f>
        <v>5000</v>
      </c>
      <c r="V870">
        <f t="array" ref="V870">MEDIAN(IF($R870=$R$1:$R$5000,IF($G870=$G$1:$G$5000,IF($F870=$F$1:$F$5000,$E$1:$E$5000))))</f>
        <v>90</v>
      </c>
    </row>
    <row r="871" spans="1:22" ht="58" hidden="1" x14ac:dyDescent="0.35">
      <c r="A871">
        <v>869</v>
      </c>
      <c r="B871" s="3" t="s">
        <v>870</v>
      </c>
      <c r="C871" s="9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t="s">
        <v>8332</v>
      </c>
      <c r="R871" t="s">
        <v>8335</v>
      </c>
      <c r="S871" s="13">
        <f t="shared" si="54"/>
        <v>41342.845567129632</v>
      </c>
      <c r="T871" s="13">
        <f t="shared" si="55"/>
        <v>41372.803900462961</v>
      </c>
      <c r="U871">
        <f t="array" ref="U871">MEDIAN(IF($R871=$R$1:$R$5000,IF($G871=$G$1:$G$5000,IF($F871=$F$1:$F$5000,$D$1:$D$5000))))</f>
        <v>5000</v>
      </c>
      <c r="V871">
        <f t="array" ref="V871">MEDIAN(IF($R871=$R$1:$R$5000,IF($G871=$G$1:$G$5000,IF($F871=$F$1:$F$5000,$E$1:$E$5000))))</f>
        <v>90</v>
      </c>
    </row>
    <row r="872" spans="1:22" ht="43.5" hidden="1" x14ac:dyDescent="0.35">
      <c r="A872">
        <v>870</v>
      </c>
      <c r="B872" s="3" t="s">
        <v>871</v>
      </c>
      <c r="C872" s="9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t="s">
        <v>8332</v>
      </c>
      <c r="R872" t="s">
        <v>8335</v>
      </c>
      <c r="S872" s="13">
        <f t="shared" si="54"/>
        <v>41488.022256944445</v>
      </c>
      <c r="T872" s="13">
        <f t="shared" si="55"/>
        <v>41518.022256944445</v>
      </c>
      <c r="U872">
        <f t="array" ref="U872">MEDIAN(IF($R872=$R$1:$R$5000,IF($G872=$G$1:$G$5000,IF($F872=$F$1:$F$5000,$D$1:$D$5000))))</f>
        <v>3526</v>
      </c>
      <c r="V872">
        <f t="array" ref="V872">MEDIAN(IF($R872=$R$1:$R$5000,IF($G872=$G$1:$G$5000,IF($F872=$F$1:$F$5000,$E$1:$E$5000))))</f>
        <v>150.5</v>
      </c>
    </row>
    <row r="873" spans="1:22" ht="43.5" hidden="1" x14ac:dyDescent="0.35">
      <c r="A873">
        <v>871</v>
      </c>
      <c r="B873" s="3" t="s">
        <v>872</v>
      </c>
      <c r="C873" s="9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t="s">
        <v>8332</v>
      </c>
      <c r="R873" t="s">
        <v>8335</v>
      </c>
      <c r="S873" s="13">
        <f t="shared" si="54"/>
        <v>41577.561284722222</v>
      </c>
      <c r="T873" s="13">
        <f t="shared" si="55"/>
        <v>41607.602951388886</v>
      </c>
      <c r="U873">
        <f t="array" ref="U873">MEDIAN(IF($R873=$R$1:$R$5000,IF($G873=$G$1:$G$5000,IF($F873=$F$1:$F$5000,$D$1:$D$5000))))</f>
        <v>5000</v>
      </c>
      <c r="V873">
        <f t="array" ref="V873">MEDIAN(IF($R873=$R$1:$R$5000,IF($G873=$G$1:$G$5000,IF($F873=$F$1:$F$5000,$E$1:$E$5000))))</f>
        <v>90</v>
      </c>
    </row>
    <row r="874" spans="1:22" ht="43.5" hidden="1" x14ac:dyDescent="0.35">
      <c r="A874">
        <v>872</v>
      </c>
      <c r="B874" s="3" t="s">
        <v>873</v>
      </c>
      <c r="C874" s="9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t="s">
        <v>8332</v>
      </c>
      <c r="R874" t="s">
        <v>8335</v>
      </c>
      <c r="S874" s="13">
        <f t="shared" si="54"/>
        <v>40567.825543981482</v>
      </c>
      <c r="T874" s="13">
        <f t="shared" si="55"/>
        <v>40612.825543981482</v>
      </c>
      <c r="U874">
        <f t="array" ref="U874">MEDIAN(IF($R874=$R$1:$R$5000,IF($G874=$G$1:$G$5000,IF($F874=$F$1:$F$5000,$D$1:$D$5000))))</f>
        <v>5000</v>
      </c>
      <c r="V874">
        <f t="array" ref="V874">MEDIAN(IF($R874=$R$1:$R$5000,IF($G874=$G$1:$G$5000,IF($F874=$F$1:$F$5000,$E$1:$E$5000))))</f>
        <v>90</v>
      </c>
    </row>
    <row r="875" spans="1:22" ht="29" hidden="1" x14ac:dyDescent="0.35">
      <c r="A875">
        <v>873</v>
      </c>
      <c r="B875" s="3" t="s">
        <v>874</v>
      </c>
      <c r="C875" s="9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t="s">
        <v>8332</v>
      </c>
      <c r="R875" t="s">
        <v>8335</v>
      </c>
      <c r="S875" s="13">
        <f t="shared" si="54"/>
        <v>41184.167129629634</v>
      </c>
      <c r="T875" s="13">
        <f t="shared" si="55"/>
        <v>41224.208796296298</v>
      </c>
      <c r="U875">
        <f t="array" ref="U875">MEDIAN(IF($R875=$R$1:$R$5000,IF($G875=$G$1:$G$5000,IF($F875=$F$1:$F$5000,$D$1:$D$5000))))</f>
        <v>5000</v>
      </c>
      <c r="V875">
        <f t="array" ref="V875">MEDIAN(IF($R875=$R$1:$R$5000,IF($G875=$G$1:$G$5000,IF($F875=$F$1:$F$5000,$E$1:$E$5000))))</f>
        <v>90</v>
      </c>
    </row>
    <row r="876" spans="1:22" ht="58" hidden="1" x14ac:dyDescent="0.35">
      <c r="A876">
        <v>874</v>
      </c>
      <c r="B876" s="3" t="s">
        <v>875</v>
      </c>
      <c r="C876" s="9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t="s">
        <v>8332</v>
      </c>
      <c r="R876" t="s">
        <v>8335</v>
      </c>
      <c r="S876" s="13">
        <f t="shared" si="54"/>
        <v>41368.583726851852</v>
      </c>
      <c r="T876" s="13">
        <f t="shared" si="55"/>
        <v>41398.583726851852</v>
      </c>
      <c r="U876">
        <f t="array" ref="U876">MEDIAN(IF($R876=$R$1:$R$5000,IF($G876=$G$1:$G$5000,IF($F876=$F$1:$F$5000,$D$1:$D$5000))))</f>
        <v>5000</v>
      </c>
      <c r="V876">
        <f t="array" ref="V876">MEDIAN(IF($R876=$R$1:$R$5000,IF($G876=$G$1:$G$5000,IF($F876=$F$1:$F$5000,$E$1:$E$5000))))</f>
        <v>90</v>
      </c>
    </row>
    <row r="877" spans="1:22" ht="58" hidden="1" x14ac:dyDescent="0.35">
      <c r="A877">
        <v>875</v>
      </c>
      <c r="B877" s="3" t="s">
        <v>876</v>
      </c>
      <c r="C877" s="9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t="s">
        <v>8332</v>
      </c>
      <c r="R877" t="s">
        <v>8335</v>
      </c>
      <c r="S877" s="13">
        <f t="shared" si="54"/>
        <v>42248.723738425921</v>
      </c>
      <c r="T877" s="13">
        <f t="shared" si="55"/>
        <v>42268.723738425921</v>
      </c>
      <c r="U877">
        <f t="array" ref="U877">MEDIAN(IF($R877=$R$1:$R$5000,IF($G877=$G$1:$G$5000,IF($F877=$F$1:$F$5000,$D$1:$D$5000))))</f>
        <v>5000</v>
      </c>
      <c r="V877">
        <f t="array" ref="V877">MEDIAN(IF($R877=$R$1:$R$5000,IF($G877=$G$1:$G$5000,IF($F877=$F$1:$F$5000,$E$1:$E$5000))))</f>
        <v>90</v>
      </c>
    </row>
    <row r="878" spans="1:22" ht="29" hidden="1" x14ac:dyDescent="0.35">
      <c r="A878">
        <v>876</v>
      </c>
      <c r="B878" s="3" t="s">
        <v>877</v>
      </c>
      <c r="C878" s="9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t="s">
        <v>8332</v>
      </c>
      <c r="R878" t="s">
        <v>8335</v>
      </c>
      <c r="S878" s="13">
        <f t="shared" si="54"/>
        <v>41276.496840277774</v>
      </c>
      <c r="T878" s="13">
        <f t="shared" si="55"/>
        <v>41309.496840277774</v>
      </c>
      <c r="U878">
        <f t="array" ref="U878">MEDIAN(IF($R878=$R$1:$R$5000,IF($G878=$G$1:$G$5000,IF($F878=$F$1:$F$5000,$D$1:$D$5000))))</f>
        <v>3526</v>
      </c>
      <c r="V878">
        <f t="array" ref="V878">MEDIAN(IF($R878=$R$1:$R$5000,IF($G878=$G$1:$G$5000,IF($F878=$F$1:$F$5000,$E$1:$E$5000))))</f>
        <v>150.5</v>
      </c>
    </row>
    <row r="879" spans="1:22" ht="58" hidden="1" x14ac:dyDescent="0.35">
      <c r="A879">
        <v>877</v>
      </c>
      <c r="B879" s="3" t="s">
        <v>878</v>
      </c>
      <c r="C879" s="9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t="s">
        <v>8332</v>
      </c>
      <c r="R879" t="s">
        <v>8335</v>
      </c>
      <c r="S879" s="13">
        <f t="shared" si="54"/>
        <v>41597.788888888892</v>
      </c>
      <c r="T879" s="13">
        <f t="shared" si="55"/>
        <v>41627.788888888892</v>
      </c>
      <c r="U879">
        <f t="array" ref="U879">MEDIAN(IF($R879=$R$1:$R$5000,IF($G879=$G$1:$G$5000,IF($F879=$F$1:$F$5000,$D$1:$D$5000))))</f>
        <v>5000</v>
      </c>
      <c r="V879">
        <f t="array" ref="V879">MEDIAN(IF($R879=$R$1:$R$5000,IF($G879=$G$1:$G$5000,IF($F879=$F$1:$F$5000,$E$1:$E$5000))))</f>
        <v>90</v>
      </c>
    </row>
    <row r="880" spans="1:22" ht="43.5" hidden="1" x14ac:dyDescent="0.35">
      <c r="A880">
        <v>878</v>
      </c>
      <c r="B880" s="3" t="s">
        <v>879</v>
      </c>
      <c r="C880" s="9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t="s">
        <v>8332</v>
      </c>
      <c r="R880" t="s">
        <v>8335</v>
      </c>
      <c r="S880" s="13">
        <f t="shared" si="54"/>
        <v>40505.232916666668</v>
      </c>
      <c r="T880" s="13">
        <f t="shared" si="55"/>
        <v>40535.232916666668</v>
      </c>
      <c r="U880">
        <f t="array" ref="U880">MEDIAN(IF($R880=$R$1:$R$5000,IF($G880=$G$1:$G$5000,IF($F880=$F$1:$F$5000,$D$1:$D$5000))))</f>
        <v>5000</v>
      </c>
      <c r="V880">
        <f t="array" ref="V880">MEDIAN(IF($R880=$R$1:$R$5000,IF($G880=$G$1:$G$5000,IF($F880=$F$1:$F$5000,$E$1:$E$5000))))</f>
        <v>90</v>
      </c>
    </row>
    <row r="881" spans="1:22" ht="43.5" hidden="1" x14ac:dyDescent="0.35">
      <c r="A881">
        <v>879</v>
      </c>
      <c r="B881" s="3" t="s">
        <v>880</v>
      </c>
      <c r="C881" s="9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t="s">
        <v>8332</v>
      </c>
      <c r="R881" t="s">
        <v>8335</v>
      </c>
      <c r="S881" s="13">
        <f t="shared" si="54"/>
        <v>41037.829918981479</v>
      </c>
      <c r="T881" s="13">
        <f t="shared" si="55"/>
        <v>41058.829918981479</v>
      </c>
      <c r="U881">
        <f t="array" ref="U881">MEDIAN(IF($R881=$R$1:$R$5000,IF($G881=$G$1:$G$5000,IF($F881=$F$1:$F$5000,$D$1:$D$5000))))</f>
        <v>5000</v>
      </c>
      <c r="V881">
        <f t="array" ref="V881">MEDIAN(IF($R881=$R$1:$R$5000,IF($G881=$G$1:$G$5000,IF($F881=$F$1:$F$5000,$E$1:$E$5000))))</f>
        <v>90</v>
      </c>
    </row>
    <row r="882" spans="1:22" ht="43.5" hidden="1" x14ac:dyDescent="0.35">
      <c r="A882">
        <v>880</v>
      </c>
      <c r="B882" s="3" t="s">
        <v>881</v>
      </c>
      <c r="C882" s="9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t="s">
        <v>8332</v>
      </c>
      <c r="R882" t="s">
        <v>8336</v>
      </c>
      <c r="S882" s="13">
        <f t="shared" si="54"/>
        <v>41179.32104166667</v>
      </c>
      <c r="T882" s="13">
        <f t="shared" si="55"/>
        <v>41212.32104166667</v>
      </c>
      <c r="U882">
        <f t="array" ref="U882">MEDIAN(IF($R882=$R$1:$R$5000,IF($G882=$G$1:$G$5000,IF($F882=$F$1:$F$5000,$D$1:$D$5000))))</f>
        <v>3000</v>
      </c>
      <c r="V882">
        <f t="array" ref="V882">MEDIAN(IF($R882=$R$1:$R$5000,IF($G882=$G$1:$G$5000,IF($F882=$F$1:$F$5000,$E$1:$E$5000))))</f>
        <v>202.5</v>
      </c>
    </row>
    <row r="883" spans="1:22" ht="43.5" hidden="1" x14ac:dyDescent="0.35">
      <c r="A883">
        <v>881</v>
      </c>
      <c r="B883" s="3" t="s">
        <v>882</v>
      </c>
      <c r="C883" s="9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t="s">
        <v>8332</v>
      </c>
      <c r="R883" t="s">
        <v>8336</v>
      </c>
      <c r="S883" s="13">
        <f t="shared" si="54"/>
        <v>40877.25099537037</v>
      </c>
      <c r="T883" s="13">
        <f t="shared" si="55"/>
        <v>40922.25099537037</v>
      </c>
      <c r="U883">
        <f t="array" ref="U883">MEDIAN(IF($R883=$R$1:$R$5000,IF($G883=$G$1:$G$5000,IF($F883=$F$1:$F$5000,$D$1:$D$5000))))</f>
        <v>3000</v>
      </c>
      <c r="V883">
        <f t="array" ref="V883">MEDIAN(IF($R883=$R$1:$R$5000,IF($G883=$G$1:$G$5000,IF($F883=$F$1:$F$5000,$E$1:$E$5000))))</f>
        <v>202.5</v>
      </c>
    </row>
    <row r="884" spans="1:22" ht="43.5" hidden="1" x14ac:dyDescent="0.35">
      <c r="A884">
        <v>882</v>
      </c>
      <c r="B884" s="3" t="s">
        <v>883</v>
      </c>
      <c r="C884" s="9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t="s">
        <v>8332</v>
      </c>
      <c r="R884" t="s">
        <v>8336</v>
      </c>
      <c r="S884" s="13">
        <f t="shared" si="54"/>
        <v>40759.860532407409</v>
      </c>
      <c r="T884" s="13">
        <f t="shared" si="55"/>
        <v>40792.860532407409</v>
      </c>
      <c r="U884">
        <f t="array" ref="U884">MEDIAN(IF($R884=$R$1:$R$5000,IF($G884=$G$1:$G$5000,IF($F884=$F$1:$F$5000,$D$1:$D$5000))))</f>
        <v>3000</v>
      </c>
      <c r="V884">
        <f t="array" ref="V884">MEDIAN(IF($R884=$R$1:$R$5000,IF($G884=$G$1:$G$5000,IF($F884=$F$1:$F$5000,$E$1:$E$5000))))</f>
        <v>202.5</v>
      </c>
    </row>
    <row r="885" spans="1:22" ht="58" hidden="1" x14ac:dyDescent="0.35">
      <c r="A885">
        <v>883</v>
      </c>
      <c r="B885" s="3" t="s">
        <v>884</v>
      </c>
      <c r="C885" s="9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t="s">
        <v>8332</v>
      </c>
      <c r="R885" t="s">
        <v>8336</v>
      </c>
      <c r="S885" s="13">
        <f t="shared" si="54"/>
        <v>42371.935590277775</v>
      </c>
      <c r="T885" s="13">
        <f t="shared" si="55"/>
        <v>42431.935590277775</v>
      </c>
      <c r="U885">
        <f t="array" ref="U885">MEDIAN(IF($R885=$R$1:$R$5000,IF($G885=$G$1:$G$5000,IF($F885=$F$1:$F$5000,$D$1:$D$5000))))</f>
        <v>3000</v>
      </c>
      <c r="V885">
        <f t="array" ref="V885">MEDIAN(IF($R885=$R$1:$R$5000,IF($G885=$G$1:$G$5000,IF($F885=$F$1:$F$5000,$E$1:$E$5000))))</f>
        <v>202.5</v>
      </c>
    </row>
    <row r="886" spans="1:22" ht="43.5" hidden="1" x14ac:dyDescent="0.35">
      <c r="A886">
        <v>884</v>
      </c>
      <c r="B886" s="3" t="s">
        <v>885</v>
      </c>
      <c r="C886" s="9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t="s">
        <v>8332</v>
      </c>
      <c r="R886" t="s">
        <v>8336</v>
      </c>
      <c r="S886" s="13">
        <f t="shared" si="54"/>
        <v>40981.802615740737</v>
      </c>
      <c r="T886" s="13">
        <f t="shared" si="55"/>
        <v>41041.104861111111</v>
      </c>
      <c r="U886">
        <f t="array" ref="U886">MEDIAN(IF($R886=$R$1:$R$5000,IF($G886=$G$1:$G$5000,IF($F886=$F$1:$F$5000,$D$1:$D$5000))))</f>
        <v>3000</v>
      </c>
      <c r="V886">
        <f t="array" ref="V886">MEDIAN(IF($R886=$R$1:$R$5000,IF($G886=$G$1:$G$5000,IF($F886=$F$1:$F$5000,$E$1:$E$5000))))</f>
        <v>202.5</v>
      </c>
    </row>
    <row r="887" spans="1:22" ht="43.5" hidden="1" x14ac:dyDescent="0.35">
      <c r="A887">
        <v>885</v>
      </c>
      <c r="B887" s="3" t="s">
        <v>886</v>
      </c>
      <c r="C887" s="9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t="s">
        <v>8332</v>
      </c>
      <c r="R887" t="s">
        <v>8336</v>
      </c>
      <c r="S887" s="13">
        <f t="shared" si="54"/>
        <v>42713.941099537042</v>
      </c>
      <c r="T887" s="13">
        <f t="shared" si="55"/>
        <v>42734.941099537042</v>
      </c>
      <c r="U887">
        <f t="array" ref="U887">MEDIAN(IF($R887=$R$1:$R$5000,IF($G887=$G$1:$G$5000,IF($F887=$F$1:$F$5000,$D$1:$D$5000))))</f>
        <v>3000</v>
      </c>
      <c r="V887">
        <f t="array" ref="V887">MEDIAN(IF($R887=$R$1:$R$5000,IF($G887=$G$1:$G$5000,IF($F887=$F$1:$F$5000,$E$1:$E$5000))))</f>
        <v>202.5</v>
      </c>
    </row>
    <row r="888" spans="1:22" ht="58" hidden="1" x14ac:dyDescent="0.35">
      <c r="A888">
        <v>886</v>
      </c>
      <c r="B888" s="3" t="s">
        <v>887</v>
      </c>
      <c r="C888" s="9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t="s">
        <v>8332</v>
      </c>
      <c r="R888" t="s">
        <v>8336</v>
      </c>
      <c r="S888" s="13">
        <f t="shared" si="54"/>
        <v>42603.870520833334</v>
      </c>
      <c r="T888" s="13">
        <f t="shared" si="55"/>
        <v>42628.870520833334</v>
      </c>
      <c r="U888">
        <f t="array" ref="U888">MEDIAN(IF($R888=$R$1:$R$5000,IF($G888=$G$1:$G$5000,IF($F888=$F$1:$F$5000,$D$1:$D$5000))))</f>
        <v>3000</v>
      </c>
      <c r="V888">
        <f t="array" ref="V888">MEDIAN(IF($R888=$R$1:$R$5000,IF($G888=$G$1:$G$5000,IF($F888=$F$1:$F$5000,$E$1:$E$5000))))</f>
        <v>202.5</v>
      </c>
    </row>
    <row r="889" spans="1:22" ht="43.5" hidden="1" x14ac:dyDescent="0.35">
      <c r="A889">
        <v>887</v>
      </c>
      <c r="B889" s="3" t="s">
        <v>888</v>
      </c>
      <c r="C889" s="9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t="s">
        <v>8332</v>
      </c>
      <c r="R889" t="s">
        <v>8336</v>
      </c>
      <c r="S889" s="13">
        <f t="shared" si="54"/>
        <v>41026.958969907406</v>
      </c>
      <c r="T889" s="13">
        <f t="shared" si="55"/>
        <v>41056.958969907406</v>
      </c>
      <c r="U889">
        <f t="array" ref="U889">MEDIAN(IF($R889=$R$1:$R$5000,IF($G889=$G$1:$G$5000,IF($F889=$F$1:$F$5000,$D$1:$D$5000))))</f>
        <v>3000</v>
      </c>
      <c r="V889">
        <f t="array" ref="V889">MEDIAN(IF($R889=$R$1:$R$5000,IF($G889=$G$1:$G$5000,IF($F889=$F$1:$F$5000,$E$1:$E$5000))))</f>
        <v>202.5</v>
      </c>
    </row>
    <row r="890" spans="1:22" ht="58" hidden="1" x14ac:dyDescent="0.35">
      <c r="A890">
        <v>888</v>
      </c>
      <c r="B890" s="3" t="s">
        <v>889</v>
      </c>
      <c r="C890" s="9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t="s">
        <v>8332</v>
      </c>
      <c r="R890" t="s">
        <v>8336</v>
      </c>
      <c r="S890" s="13">
        <f t="shared" si="54"/>
        <v>40751.753298611111</v>
      </c>
      <c r="T890" s="13">
        <f t="shared" si="55"/>
        <v>40787.25</v>
      </c>
      <c r="U890">
        <f t="array" ref="U890">MEDIAN(IF($R890=$R$1:$R$5000,IF($G890=$G$1:$G$5000,IF($F890=$F$1:$F$5000,$D$1:$D$5000))))</f>
        <v>3000</v>
      </c>
      <c r="V890">
        <f t="array" ref="V890">MEDIAN(IF($R890=$R$1:$R$5000,IF($G890=$G$1:$G$5000,IF($F890=$F$1:$F$5000,$E$1:$E$5000))))</f>
        <v>202.5</v>
      </c>
    </row>
    <row r="891" spans="1:22" ht="43.5" hidden="1" x14ac:dyDescent="0.35">
      <c r="A891">
        <v>889</v>
      </c>
      <c r="B891" s="3" t="s">
        <v>890</v>
      </c>
      <c r="C891" s="9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t="s">
        <v>8332</v>
      </c>
      <c r="R891" t="s">
        <v>8336</v>
      </c>
      <c r="S891" s="13">
        <f t="shared" si="54"/>
        <v>41887.784062500003</v>
      </c>
      <c r="T891" s="13">
        <f t="shared" si="55"/>
        <v>41917.784062500003</v>
      </c>
      <c r="U891">
        <f t="array" ref="U891">MEDIAN(IF($R891=$R$1:$R$5000,IF($G891=$G$1:$G$5000,IF($F891=$F$1:$F$5000,$D$1:$D$5000))))</f>
        <v>3000</v>
      </c>
      <c r="V891">
        <f t="array" ref="V891">MEDIAN(IF($R891=$R$1:$R$5000,IF($G891=$G$1:$G$5000,IF($F891=$F$1:$F$5000,$E$1:$E$5000))))</f>
        <v>202.5</v>
      </c>
    </row>
    <row r="892" spans="1:22" ht="58" hidden="1" x14ac:dyDescent="0.35">
      <c r="A892">
        <v>890</v>
      </c>
      <c r="B892" s="3" t="s">
        <v>891</v>
      </c>
      <c r="C892" s="9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t="s">
        <v>8332</v>
      </c>
      <c r="R892" t="s">
        <v>8336</v>
      </c>
      <c r="S892" s="13">
        <f t="shared" si="54"/>
        <v>41569.698831018519</v>
      </c>
      <c r="T892" s="13">
        <f t="shared" si="55"/>
        <v>41599.740497685183</v>
      </c>
      <c r="U892">
        <f t="array" ref="U892">MEDIAN(IF($R892=$R$1:$R$5000,IF($G892=$G$1:$G$5000,IF($F892=$F$1:$F$5000,$D$1:$D$5000))))</f>
        <v>3000</v>
      </c>
      <c r="V892">
        <f t="array" ref="V892">MEDIAN(IF($R892=$R$1:$R$5000,IF($G892=$G$1:$G$5000,IF($F892=$F$1:$F$5000,$E$1:$E$5000))))</f>
        <v>202.5</v>
      </c>
    </row>
    <row r="893" spans="1:22" ht="43.5" hidden="1" x14ac:dyDescent="0.35">
      <c r="A893">
        <v>891</v>
      </c>
      <c r="B893" s="3" t="s">
        <v>892</v>
      </c>
      <c r="C893" s="9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t="s">
        <v>8332</v>
      </c>
      <c r="R893" t="s">
        <v>8336</v>
      </c>
      <c r="S893" s="13">
        <f t="shared" si="54"/>
        <v>41842.031597222223</v>
      </c>
      <c r="T893" s="13">
        <f t="shared" si="55"/>
        <v>41872.031597222223</v>
      </c>
      <c r="U893">
        <f t="array" ref="U893">MEDIAN(IF($R893=$R$1:$R$5000,IF($G893=$G$1:$G$5000,IF($F893=$F$1:$F$5000,$D$1:$D$5000))))</f>
        <v>3000</v>
      </c>
      <c r="V893">
        <f t="array" ref="V893">MEDIAN(IF($R893=$R$1:$R$5000,IF($G893=$G$1:$G$5000,IF($F893=$F$1:$F$5000,$E$1:$E$5000))))</f>
        <v>202.5</v>
      </c>
    </row>
    <row r="894" spans="1:22" ht="43.5" hidden="1" x14ac:dyDescent="0.35">
      <c r="A894">
        <v>892</v>
      </c>
      <c r="B894" s="3" t="s">
        <v>893</v>
      </c>
      <c r="C894" s="9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t="s">
        <v>8332</v>
      </c>
      <c r="R894" t="s">
        <v>8336</v>
      </c>
      <c r="S894" s="13">
        <f t="shared" si="54"/>
        <v>40304.20003472222</v>
      </c>
      <c r="T894" s="13">
        <f t="shared" si="55"/>
        <v>40391.166666666664</v>
      </c>
      <c r="U894">
        <f t="array" ref="U894">MEDIAN(IF($R894=$R$1:$R$5000,IF($G894=$G$1:$G$5000,IF($F894=$F$1:$F$5000,$D$1:$D$5000))))</f>
        <v>3000</v>
      </c>
      <c r="V894">
        <f t="array" ref="V894">MEDIAN(IF($R894=$R$1:$R$5000,IF($G894=$G$1:$G$5000,IF($F894=$F$1:$F$5000,$E$1:$E$5000))))</f>
        <v>202.5</v>
      </c>
    </row>
    <row r="895" spans="1:22" ht="43.5" hidden="1" x14ac:dyDescent="0.35">
      <c r="A895">
        <v>893</v>
      </c>
      <c r="B895" s="3" t="s">
        <v>894</v>
      </c>
      <c r="C895" s="9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t="s">
        <v>8332</v>
      </c>
      <c r="R895" t="s">
        <v>8336</v>
      </c>
      <c r="S895" s="13">
        <f t="shared" si="54"/>
        <v>42065.897719907407</v>
      </c>
      <c r="T895" s="13">
        <f t="shared" si="55"/>
        <v>42095.856053240743</v>
      </c>
      <c r="U895">
        <f t="array" ref="U895">MEDIAN(IF($R895=$R$1:$R$5000,IF($G895=$G$1:$G$5000,IF($F895=$F$1:$F$5000,$D$1:$D$5000))))</f>
        <v>3000</v>
      </c>
      <c r="V895">
        <f t="array" ref="V895">MEDIAN(IF($R895=$R$1:$R$5000,IF($G895=$G$1:$G$5000,IF($F895=$F$1:$F$5000,$E$1:$E$5000))))</f>
        <v>202.5</v>
      </c>
    </row>
    <row r="896" spans="1:22" ht="43.5" hidden="1" x14ac:dyDescent="0.35">
      <c r="A896">
        <v>894</v>
      </c>
      <c r="B896" s="3" t="s">
        <v>895</v>
      </c>
      <c r="C896" s="9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t="s">
        <v>8332</v>
      </c>
      <c r="R896" t="s">
        <v>8336</v>
      </c>
      <c r="S896" s="13">
        <f t="shared" si="54"/>
        <v>42496.981597222228</v>
      </c>
      <c r="T896" s="13">
        <f t="shared" si="55"/>
        <v>42526.981597222228</v>
      </c>
      <c r="U896">
        <f t="array" ref="U896">MEDIAN(IF($R896=$R$1:$R$5000,IF($G896=$G$1:$G$5000,IF($F896=$F$1:$F$5000,$D$1:$D$5000))))</f>
        <v>3000</v>
      </c>
      <c r="V896">
        <f t="array" ref="V896">MEDIAN(IF($R896=$R$1:$R$5000,IF($G896=$G$1:$G$5000,IF($F896=$F$1:$F$5000,$E$1:$E$5000))))</f>
        <v>202.5</v>
      </c>
    </row>
    <row r="897" spans="1:22" ht="58" hidden="1" x14ac:dyDescent="0.35">
      <c r="A897">
        <v>895</v>
      </c>
      <c r="B897" s="3" t="s">
        <v>896</v>
      </c>
      <c r="C897" s="9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t="s">
        <v>8332</v>
      </c>
      <c r="R897" t="s">
        <v>8336</v>
      </c>
      <c r="S897" s="13">
        <f t="shared" si="54"/>
        <v>40431.127650462964</v>
      </c>
      <c r="T897" s="13">
        <f t="shared" si="55"/>
        <v>40476.127650462964</v>
      </c>
      <c r="U897">
        <f t="array" ref="U897">MEDIAN(IF($R897=$R$1:$R$5000,IF($G897=$G$1:$G$5000,IF($F897=$F$1:$F$5000,$D$1:$D$5000))))</f>
        <v>3000</v>
      </c>
      <c r="V897">
        <f t="array" ref="V897">MEDIAN(IF($R897=$R$1:$R$5000,IF($G897=$G$1:$G$5000,IF($F897=$F$1:$F$5000,$E$1:$E$5000))))</f>
        <v>202.5</v>
      </c>
    </row>
    <row r="898" spans="1:22" ht="58" hidden="1" x14ac:dyDescent="0.35">
      <c r="A898">
        <v>896</v>
      </c>
      <c r="B898" s="3" t="s">
        <v>897</v>
      </c>
      <c r="C898" s="9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t="s">
        <v>8332</v>
      </c>
      <c r="R898" t="s">
        <v>8336</v>
      </c>
      <c r="S898" s="13">
        <f t="shared" si="54"/>
        <v>42218.872986111113</v>
      </c>
      <c r="T898" s="13">
        <f t="shared" si="55"/>
        <v>42244.166666666672</v>
      </c>
      <c r="U898">
        <f t="array" ref="U898">MEDIAN(IF($R898=$R$1:$R$5000,IF($G898=$G$1:$G$5000,IF($F898=$F$1:$F$5000,$D$1:$D$5000))))</f>
        <v>3000</v>
      </c>
      <c r="V898">
        <f t="array" ref="V898">MEDIAN(IF($R898=$R$1:$R$5000,IF($G898=$G$1:$G$5000,IF($F898=$F$1:$F$5000,$E$1:$E$5000))))</f>
        <v>202.5</v>
      </c>
    </row>
    <row r="899" spans="1:22" ht="43.5" hidden="1" x14ac:dyDescent="0.35">
      <c r="A899">
        <v>897</v>
      </c>
      <c r="B899" s="3" t="s">
        <v>898</v>
      </c>
      <c r="C899" s="9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t="s">
        <v>8332</v>
      </c>
      <c r="R899" t="s">
        <v>8336</v>
      </c>
      <c r="S899" s="13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  <c r="U899">
        <f t="array" ref="U899">MEDIAN(IF($R899=$R$1:$R$5000,IF($G899=$G$1:$G$5000,IF($F899=$F$1:$F$5000,$D$1:$D$5000))))</f>
        <v>3000</v>
      </c>
      <c r="V899">
        <f t="array" ref="V899">MEDIAN(IF($R899=$R$1:$R$5000,IF($G899=$G$1:$G$5000,IF($F899=$F$1:$F$5000,$E$1:$E$5000))))</f>
        <v>202.5</v>
      </c>
    </row>
    <row r="900" spans="1:22" ht="43.5" hidden="1" x14ac:dyDescent="0.35">
      <c r="A900">
        <v>898</v>
      </c>
      <c r="B900" s="3" t="s">
        <v>899</v>
      </c>
      <c r="C900" s="9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t="s">
        <v>8332</v>
      </c>
      <c r="R900" t="s">
        <v>8336</v>
      </c>
      <c r="S900" s="13">
        <f t="shared" si="58"/>
        <v>40878.758217592593</v>
      </c>
      <c r="T900" s="13">
        <f t="shared" si="59"/>
        <v>40923.758217592593</v>
      </c>
      <c r="U900">
        <f t="array" ref="U900">MEDIAN(IF($R900=$R$1:$R$5000,IF($G900=$G$1:$G$5000,IF($F900=$F$1:$F$5000,$D$1:$D$5000))))</f>
        <v>3000</v>
      </c>
      <c r="V900">
        <f t="array" ref="V900">MEDIAN(IF($R900=$R$1:$R$5000,IF($G900=$G$1:$G$5000,IF($F900=$F$1:$F$5000,$E$1:$E$5000))))</f>
        <v>202.5</v>
      </c>
    </row>
    <row r="901" spans="1:22" ht="43.5" hidden="1" x14ac:dyDescent="0.35">
      <c r="A901">
        <v>899</v>
      </c>
      <c r="B901" s="3" t="s">
        <v>900</v>
      </c>
      <c r="C901" s="9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t="s">
        <v>8332</v>
      </c>
      <c r="R901" t="s">
        <v>8336</v>
      </c>
      <c r="S901" s="13">
        <f t="shared" si="58"/>
        <v>40646.099097222221</v>
      </c>
      <c r="T901" s="13">
        <f t="shared" si="59"/>
        <v>40691.099097222221</v>
      </c>
      <c r="U901">
        <f t="array" ref="U901">MEDIAN(IF($R901=$R$1:$R$5000,IF($G901=$G$1:$G$5000,IF($F901=$F$1:$F$5000,$D$1:$D$5000))))</f>
        <v>3000</v>
      </c>
      <c r="V901">
        <f t="array" ref="V901">MEDIAN(IF($R901=$R$1:$R$5000,IF($G901=$G$1:$G$5000,IF($F901=$F$1:$F$5000,$E$1:$E$5000))))</f>
        <v>202.5</v>
      </c>
    </row>
    <row r="902" spans="1:22" ht="29" hidden="1" x14ac:dyDescent="0.35">
      <c r="A902">
        <v>900</v>
      </c>
      <c r="B902" s="3" t="s">
        <v>901</v>
      </c>
      <c r="C902" s="9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t="s">
        <v>8332</v>
      </c>
      <c r="R902" t="s">
        <v>8335</v>
      </c>
      <c r="S902" s="13">
        <f t="shared" si="58"/>
        <v>42429.84956018519</v>
      </c>
      <c r="T902" s="13">
        <f t="shared" si="59"/>
        <v>42459.807893518519</v>
      </c>
      <c r="U902">
        <f t="array" ref="U902">MEDIAN(IF($R902=$R$1:$R$5000,IF($G902=$G$1:$G$5000,IF($F902=$F$1:$F$5000,$D$1:$D$5000))))</f>
        <v>5000</v>
      </c>
      <c r="V902">
        <f t="array" ref="V902">MEDIAN(IF($R902=$R$1:$R$5000,IF($G902=$G$1:$G$5000,IF($F902=$F$1:$F$5000,$E$1:$E$5000))))</f>
        <v>90</v>
      </c>
    </row>
    <row r="903" spans="1:22" ht="58" hidden="1" x14ac:dyDescent="0.35">
      <c r="A903">
        <v>901</v>
      </c>
      <c r="B903" s="3" t="s">
        <v>902</v>
      </c>
      <c r="C903" s="9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t="s">
        <v>8332</v>
      </c>
      <c r="R903" t="s">
        <v>8335</v>
      </c>
      <c r="S903" s="13">
        <f t="shared" si="58"/>
        <v>40291.81150462963</v>
      </c>
      <c r="T903" s="13">
        <f t="shared" si="59"/>
        <v>40337.799305555556</v>
      </c>
      <c r="U903">
        <f t="array" ref="U903">MEDIAN(IF($R903=$R$1:$R$5000,IF($G903=$G$1:$G$5000,IF($F903=$F$1:$F$5000,$D$1:$D$5000))))</f>
        <v>5000</v>
      </c>
      <c r="V903">
        <f t="array" ref="V903">MEDIAN(IF($R903=$R$1:$R$5000,IF($G903=$G$1:$G$5000,IF($F903=$F$1:$F$5000,$E$1:$E$5000))))</f>
        <v>90</v>
      </c>
    </row>
    <row r="904" spans="1:22" ht="58" hidden="1" x14ac:dyDescent="0.35">
      <c r="A904">
        <v>902</v>
      </c>
      <c r="B904" s="3" t="s">
        <v>903</v>
      </c>
      <c r="C904" s="9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t="s">
        <v>8332</v>
      </c>
      <c r="R904" t="s">
        <v>8335</v>
      </c>
      <c r="S904" s="13">
        <f t="shared" si="58"/>
        <v>41829.965532407405</v>
      </c>
      <c r="T904" s="13">
        <f t="shared" si="59"/>
        <v>41881.645833333336</v>
      </c>
      <c r="U904">
        <f t="array" ref="U904">MEDIAN(IF($R904=$R$1:$R$5000,IF($G904=$G$1:$G$5000,IF($F904=$F$1:$F$5000,$D$1:$D$5000))))</f>
        <v>5000</v>
      </c>
      <c r="V904">
        <f t="array" ref="V904">MEDIAN(IF($R904=$R$1:$R$5000,IF($G904=$G$1:$G$5000,IF($F904=$F$1:$F$5000,$E$1:$E$5000))))</f>
        <v>90</v>
      </c>
    </row>
    <row r="905" spans="1:22" ht="43.5" hidden="1" x14ac:dyDescent="0.35">
      <c r="A905">
        <v>903</v>
      </c>
      <c r="B905" s="3" t="s">
        <v>904</v>
      </c>
      <c r="C905" s="9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t="s">
        <v>8332</v>
      </c>
      <c r="R905" t="s">
        <v>8335</v>
      </c>
      <c r="S905" s="13">
        <f t="shared" si="58"/>
        <v>41149.796064814815</v>
      </c>
      <c r="T905" s="13">
        <f t="shared" si="59"/>
        <v>41175.100694444445</v>
      </c>
      <c r="U905">
        <f t="array" ref="U905">MEDIAN(IF($R905=$R$1:$R$5000,IF($G905=$G$1:$G$5000,IF($F905=$F$1:$F$5000,$D$1:$D$5000))))</f>
        <v>5000</v>
      </c>
      <c r="V905">
        <f t="array" ref="V905">MEDIAN(IF($R905=$R$1:$R$5000,IF($G905=$G$1:$G$5000,IF($F905=$F$1:$F$5000,$E$1:$E$5000))))</f>
        <v>90</v>
      </c>
    </row>
    <row r="906" spans="1:22" ht="43.5" hidden="1" x14ac:dyDescent="0.35">
      <c r="A906">
        <v>904</v>
      </c>
      <c r="B906" s="3" t="s">
        <v>905</v>
      </c>
      <c r="C906" s="9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t="s">
        <v>8332</v>
      </c>
      <c r="R906" t="s">
        <v>8335</v>
      </c>
      <c r="S906" s="13">
        <f t="shared" si="58"/>
        <v>42342.080289351856</v>
      </c>
      <c r="T906" s="13">
        <f t="shared" si="59"/>
        <v>42372.080289351856</v>
      </c>
      <c r="U906">
        <f t="array" ref="U906">MEDIAN(IF($R906=$R$1:$R$5000,IF($G906=$G$1:$G$5000,IF($F906=$F$1:$F$5000,$D$1:$D$5000))))</f>
        <v>5000</v>
      </c>
      <c r="V906">
        <f t="array" ref="V906">MEDIAN(IF($R906=$R$1:$R$5000,IF($G906=$G$1:$G$5000,IF($F906=$F$1:$F$5000,$E$1:$E$5000))))</f>
        <v>90</v>
      </c>
    </row>
    <row r="907" spans="1:22" ht="43.5" hidden="1" x14ac:dyDescent="0.35">
      <c r="A907">
        <v>905</v>
      </c>
      <c r="B907" s="3" t="s">
        <v>906</v>
      </c>
      <c r="C907" s="9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t="s">
        <v>8332</v>
      </c>
      <c r="R907" t="s">
        <v>8335</v>
      </c>
      <c r="S907" s="13">
        <f t="shared" si="58"/>
        <v>40507.239884259259</v>
      </c>
      <c r="T907" s="13">
        <f t="shared" si="59"/>
        <v>40567.239884259259</v>
      </c>
      <c r="U907">
        <f t="array" ref="U907">MEDIAN(IF($R907=$R$1:$R$5000,IF($G907=$G$1:$G$5000,IF($F907=$F$1:$F$5000,$D$1:$D$5000))))</f>
        <v>5000</v>
      </c>
      <c r="V907">
        <f t="array" ref="V907">MEDIAN(IF($R907=$R$1:$R$5000,IF($G907=$G$1:$G$5000,IF($F907=$F$1:$F$5000,$E$1:$E$5000))))</f>
        <v>90</v>
      </c>
    </row>
    <row r="908" spans="1:22" ht="29" hidden="1" x14ac:dyDescent="0.35">
      <c r="A908">
        <v>906</v>
      </c>
      <c r="B908" s="3" t="s">
        <v>907</v>
      </c>
      <c r="C908" s="9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t="s">
        <v>8332</v>
      </c>
      <c r="R908" t="s">
        <v>8335</v>
      </c>
      <c r="S908" s="13">
        <f t="shared" si="58"/>
        <v>41681.189699074072</v>
      </c>
      <c r="T908" s="13">
        <f t="shared" si="59"/>
        <v>41711.148032407407</v>
      </c>
      <c r="U908">
        <f t="array" ref="U908">MEDIAN(IF($R908=$R$1:$R$5000,IF($G908=$G$1:$G$5000,IF($F908=$F$1:$F$5000,$D$1:$D$5000))))</f>
        <v>5000</v>
      </c>
      <c r="V908">
        <f t="array" ref="V908">MEDIAN(IF($R908=$R$1:$R$5000,IF($G908=$G$1:$G$5000,IF($F908=$F$1:$F$5000,$E$1:$E$5000))))</f>
        <v>90</v>
      </c>
    </row>
    <row r="909" spans="1:22" ht="43.5" hidden="1" x14ac:dyDescent="0.35">
      <c r="A909">
        <v>907</v>
      </c>
      <c r="B909" s="3" t="s">
        <v>908</v>
      </c>
      <c r="C909" s="9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t="s">
        <v>8332</v>
      </c>
      <c r="R909" t="s">
        <v>8335</v>
      </c>
      <c r="S909" s="13">
        <f t="shared" si="58"/>
        <v>40767.192395833335</v>
      </c>
      <c r="T909" s="13">
        <f t="shared" si="59"/>
        <v>40797.192395833335</v>
      </c>
      <c r="U909">
        <f t="array" ref="U909">MEDIAN(IF($R909=$R$1:$R$5000,IF($G909=$G$1:$G$5000,IF($F909=$F$1:$F$5000,$D$1:$D$5000))))</f>
        <v>5000</v>
      </c>
      <c r="V909">
        <f t="array" ref="V909">MEDIAN(IF($R909=$R$1:$R$5000,IF($G909=$G$1:$G$5000,IF($F909=$F$1:$F$5000,$E$1:$E$5000))))</f>
        <v>90</v>
      </c>
    </row>
    <row r="910" spans="1:22" ht="43.5" hidden="1" x14ac:dyDescent="0.35">
      <c r="A910">
        <v>908</v>
      </c>
      <c r="B910" s="3" t="s">
        <v>909</v>
      </c>
      <c r="C910" s="9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t="s">
        <v>8332</v>
      </c>
      <c r="R910" t="s">
        <v>8335</v>
      </c>
      <c r="S910" s="13">
        <f t="shared" si="58"/>
        <v>40340.801562499997</v>
      </c>
      <c r="T910" s="13">
        <f t="shared" si="59"/>
        <v>40386.207638888889</v>
      </c>
      <c r="U910">
        <f t="array" ref="U910">MEDIAN(IF($R910=$R$1:$R$5000,IF($G910=$G$1:$G$5000,IF($F910=$F$1:$F$5000,$D$1:$D$5000))))</f>
        <v>5000</v>
      </c>
      <c r="V910">
        <f t="array" ref="V910">MEDIAN(IF($R910=$R$1:$R$5000,IF($G910=$G$1:$G$5000,IF($F910=$F$1:$F$5000,$E$1:$E$5000))))</f>
        <v>90</v>
      </c>
    </row>
    <row r="911" spans="1:22" ht="58" hidden="1" x14ac:dyDescent="0.35">
      <c r="A911">
        <v>909</v>
      </c>
      <c r="B911" s="3" t="s">
        <v>910</v>
      </c>
      <c r="C911" s="9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t="s">
        <v>8332</v>
      </c>
      <c r="R911" t="s">
        <v>8335</v>
      </c>
      <c r="S911" s="13">
        <f t="shared" si="58"/>
        <v>41081.69027777778</v>
      </c>
      <c r="T911" s="13">
        <f t="shared" si="59"/>
        <v>41113.166666666664</v>
      </c>
      <c r="U911">
        <f t="array" ref="U911">MEDIAN(IF($R911=$R$1:$R$5000,IF($G911=$G$1:$G$5000,IF($F911=$F$1:$F$5000,$D$1:$D$5000))))</f>
        <v>5000</v>
      </c>
      <c r="V911">
        <f t="array" ref="V911">MEDIAN(IF($R911=$R$1:$R$5000,IF($G911=$G$1:$G$5000,IF($F911=$F$1:$F$5000,$E$1:$E$5000))))</f>
        <v>90</v>
      </c>
    </row>
    <row r="912" spans="1:22" ht="43.5" hidden="1" x14ac:dyDescent="0.35">
      <c r="A912">
        <v>910</v>
      </c>
      <c r="B912" s="3" t="s">
        <v>911</v>
      </c>
      <c r="C912" s="9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t="s">
        <v>8332</v>
      </c>
      <c r="R912" t="s">
        <v>8335</v>
      </c>
      <c r="S912" s="13">
        <f t="shared" si="58"/>
        <v>42737.545358796298</v>
      </c>
      <c r="T912" s="13">
        <f t="shared" si="59"/>
        <v>42797.545358796298</v>
      </c>
      <c r="U912">
        <f t="array" ref="U912">MEDIAN(IF($R912=$R$1:$R$5000,IF($G912=$G$1:$G$5000,IF($F912=$F$1:$F$5000,$D$1:$D$5000))))</f>
        <v>3526</v>
      </c>
      <c r="V912">
        <f t="array" ref="V912">MEDIAN(IF($R912=$R$1:$R$5000,IF($G912=$G$1:$G$5000,IF($F912=$F$1:$F$5000,$E$1:$E$5000))))</f>
        <v>150.5</v>
      </c>
    </row>
    <row r="913" spans="1:22" ht="43.5" hidden="1" x14ac:dyDescent="0.35">
      <c r="A913">
        <v>911</v>
      </c>
      <c r="B913" s="3" t="s">
        <v>912</v>
      </c>
      <c r="C913" s="9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t="s">
        <v>8332</v>
      </c>
      <c r="R913" t="s">
        <v>8335</v>
      </c>
      <c r="S913" s="13">
        <f t="shared" si="58"/>
        <v>41642.005150462966</v>
      </c>
      <c r="T913" s="13">
        <f t="shared" si="59"/>
        <v>41663.005150462966</v>
      </c>
      <c r="U913">
        <f t="array" ref="U913">MEDIAN(IF($R913=$R$1:$R$5000,IF($G913=$G$1:$G$5000,IF($F913=$F$1:$F$5000,$D$1:$D$5000))))</f>
        <v>5000</v>
      </c>
      <c r="V913">
        <f t="array" ref="V913">MEDIAN(IF($R913=$R$1:$R$5000,IF($G913=$G$1:$G$5000,IF($F913=$F$1:$F$5000,$E$1:$E$5000))))</f>
        <v>90</v>
      </c>
    </row>
    <row r="914" spans="1:22" ht="43.5" hidden="1" x14ac:dyDescent="0.35">
      <c r="A914">
        <v>912</v>
      </c>
      <c r="B914" s="3" t="s">
        <v>913</v>
      </c>
      <c r="C914" s="9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t="s">
        <v>8332</v>
      </c>
      <c r="R914" t="s">
        <v>8335</v>
      </c>
      <c r="S914" s="13">
        <f t="shared" si="58"/>
        <v>41194.109340277777</v>
      </c>
      <c r="T914" s="13">
        <f t="shared" si="59"/>
        <v>41254.151006944441</v>
      </c>
      <c r="U914">
        <f t="array" ref="U914">MEDIAN(IF($R914=$R$1:$R$5000,IF($G914=$G$1:$G$5000,IF($F914=$F$1:$F$5000,$D$1:$D$5000))))</f>
        <v>5000</v>
      </c>
      <c r="V914">
        <f t="array" ref="V914">MEDIAN(IF($R914=$R$1:$R$5000,IF($G914=$G$1:$G$5000,IF($F914=$F$1:$F$5000,$E$1:$E$5000))))</f>
        <v>90</v>
      </c>
    </row>
    <row r="915" spans="1:22" ht="43.5" hidden="1" x14ac:dyDescent="0.35">
      <c r="A915">
        <v>913</v>
      </c>
      <c r="B915" s="3" t="s">
        <v>914</v>
      </c>
      <c r="C915" s="9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t="s">
        <v>8332</v>
      </c>
      <c r="R915" t="s">
        <v>8335</v>
      </c>
      <c r="S915" s="13">
        <f t="shared" si="58"/>
        <v>41004.139108796298</v>
      </c>
      <c r="T915" s="13">
        <f t="shared" si="59"/>
        <v>41034.139108796298</v>
      </c>
      <c r="U915">
        <f t="array" ref="U915">MEDIAN(IF($R915=$R$1:$R$5000,IF($G915=$G$1:$G$5000,IF($F915=$F$1:$F$5000,$D$1:$D$5000))))</f>
        <v>5000</v>
      </c>
      <c r="V915">
        <f t="array" ref="V915">MEDIAN(IF($R915=$R$1:$R$5000,IF($G915=$G$1:$G$5000,IF($F915=$F$1:$F$5000,$E$1:$E$5000))))</f>
        <v>90</v>
      </c>
    </row>
    <row r="916" spans="1:22" ht="43.5" hidden="1" x14ac:dyDescent="0.35">
      <c r="A916">
        <v>914</v>
      </c>
      <c r="B916" s="3" t="s">
        <v>915</v>
      </c>
      <c r="C916" s="9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t="s">
        <v>8332</v>
      </c>
      <c r="R916" t="s">
        <v>8335</v>
      </c>
      <c r="S916" s="13">
        <f t="shared" si="58"/>
        <v>41116.763275462967</v>
      </c>
      <c r="T916" s="13">
        <f t="shared" si="59"/>
        <v>41146.763275462967</v>
      </c>
      <c r="U916">
        <f t="array" ref="U916">MEDIAN(IF($R916=$R$1:$R$5000,IF($G916=$G$1:$G$5000,IF($F916=$F$1:$F$5000,$D$1:$D$5000))))</f>
        <v>5000</v>
      </c>
      <c r="V916">
        <f t="array" ref="V916">MEDIAN(IF($R916=$R$1:$R$5000,IF($G916=$G$1:$G$5000,IF($F916=$F$1:$F$5000,$E$1:$E$5000))))</f>
        <v>90</v>
      </c>
    </row>
    <row r="917" spans="1:22" ht="43.5" hidden="1" x14ac:dyDescent="0.35">
      <c r="A917">
        <v>915</v>
      </c>
      <c r="B917" s="3" t="s">
        <v>916</v>
      </c>
      <c r="C917" s="9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t="s">
        <v>8332</v>
      </c>
      <c r="R917" t="s">
        <v>8335</v>
      </c>
      <c r="S917" s="13">
        <f t="shared" si="58"/>
        <v>40937.679560185185</v>
      </c>
      <c r="T917" s="13">
        <f t="shared" si="59"/>
        <v>40969.207638888889</v>
      </c>
      <c r="U917">
        <f t="array" ref="U917">MEDIAN(IF($R917=$R$1:$R$5000,IF($G917=$G$1:$G$5000,IF($F917=$F$1:$F$5000,$D$1:$D$5000))))</f>
        <v>5000</v>
      </c>
      <c r="V917">
        <f t="array" ref="V917">MEDIAN(IF($R917=$R$1:$R$5000,IF($G917=$G$1:$G$5000,IF($F917=$F$1:$F$5000,$E$1:$E$5000))))</f>
        <v>90</v>
      </c>
    </row>
    <row r="918" spans="1:22" ht="43.5" hidden="1" x14ac:dyDescent="0.35">
      <c r="A918">
        <v>916</v>
      </c>
      <c r="B918" s="3" t="s">
        <v>917</v>
      </c>
      <c r="C918" s="9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t="s">
        <v>8332</v>
      </c>
      <c r="R918" t="s">
        <v>8335</v>
      </c>
      <c r="S918" s="13">
        <f t="shared" si="58"/>
        <v>40434.853402777779</v>
      </c>
      <c r="T918" s="13">
        <f t="shared" si="59"/>
        <v>40473.208333333336</v>
      </c>
      <c r="U918">
        <f t="array" ref="U918">MEDIAN(IF($R918=$R$1:$R$5000,IF($G918=$G$1:$G$5000,IF($F918=$F$1:$F$5000,$D$1:$D$5000))))</f>
        <v>5000</v>
      </c>
      <c r="V918">
        <f t="array" ref="V918">MEDIAN(IF($R918=$R$1:$R$5000,IF($G918=$G$1:$G$5000,IF($F918=$F$1:$F$5000,$E$1:$E$5000))))</f>
        <v>90</v>
      </c>
    </row>
    <row r="919" spans="1:22" ht="58" hidden="1" x14ac:dyDescent="0.35">
      <c r="A919">
        <v>917</v>
      </c>
      <c r="B919" s="3" t="s">
        <v>918</v>
      </c>
      <c r="C919" s="9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t="s">
        <v>8332</v>
      </c>
      <c r="R919" t="s">
        <v>8335</v>
      </c>
      <c r="S919" s="13">
        <f t="shared" si="58"/>
        <v>41802.94363425926</v>
      </c>
      <c r="T919" s="13">
        <f t="shared" si="59"/>
        <v>41834.104166666664</v>
      </c>
      <c r="U919">
        <f t="array" ref="U919">MEDIAN(IF($R919=$R$1:$R$5000,IF($G919=$G$1:$G$5000,IF($F919=$F$1:$F$5000,$D$1:$D$5000))))</f>
        <v>5000</v>
      </c>
      <c r="V919">
        <f t="array" ref="V919">MEDIAN(IF($R919=$R$1:$R$5000,IF($G919=$G$1:$G$5000,IF($F919=$F$1:$F$5000,$E$1:$E$5000))))</f>
        <v>90</v>
      </c>
    </row>
    <row r="920" spans="1:22" ht="58" hidden="1" x14ac:dyDescent="0.35">
      <c r="A920">
        <v>918</v>
      </c>
      <c r="B920" s="3" t="s">
        <v>919</v>
      </c>
      <c r="C920" s="9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t="s">
        <v>8332</v>
      </c>
      <c r="R920" t="s">
        <v>8335</v>
      </c>
      <c r="S920" s="13">
        <f t="shared" si="58"/>
        <v>41944.916215277779</v>
      </c>
      <c r="T920" s="13">
        <f t="shared" si="59"/>
        <v>41974.957881944443</v>
      </c>
      <c r="U920">
        <f t="array" ref="U920">MEDIAN(IF($R920=$R$1:$R$5000,IF($G920=$G$1:$G$5000,IF($F920=$F$1:$F$5000,$D$1:$D$5000))))</f>
        <v>3526</v>
      </c>
      <c r="V920">
        <f t="array" ref="V920">MEDIAN(IF($R920=$R$1:$R$5000,IF($G920=$G$1:$G$5000,IF($F920=$F$1:$F$5000,$E$1:$E$5000))))</f>
        <v>150.5</v>
      </c>
    </row>
    <row r="921" spans="1:22" hidden="1" x14ac:dyDescent="0.35">
      <c r="A921">
        <v>919</v>
      </c>
      <c r="B921" s="3" t="s">
        <v>920</v>
      </c>
      <c r="C921" s="9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t="s">
        <v>8332</v>
      </c>
      <c r="R921" t="s">
        <v>8335</v>
      </c>
      <c r="S921" s="13">
        <f t="shared" si="58"/>
        <v>41227.641724537039</v>
      </c>
      <c r="T921" s="13">
        <f t="shared" si="59"/>
        <v>41262.641724537039</v>
      </c>
      <c r="U921">
        <f t="array" ref="U921">MEDIAN(IF($R921=$R$1:$R$5000,IF($G921=$G$1:$G$5000,IF($F921=$F$1:$F$5000,$D$1:$D$5000))))</f>
        <v>5000</v>
      </c>
      <c r="V921">
        <f t="array" ref="V921">MEDIAN(IF($R921=$R$1:$R$5000,IF($G921=$G$1:$G$5000,IF($F921=$F$1:$F$5000,$E$1:$E$5000))))</f>
        <v>90</v>
      </c>
    </row>
    <row r="922" spans="1:22" ht="43.5" hidden="1" x14ac:dyDescent="0.35">
      <c r="A922">
        <v>920</v>
      </c>
      <c r="B922" s="3" t="s">
        <v>921</v>
      </c>
      <c r="C922" s="9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t="s">
        <v>8332</v>
      </c>
      <c r="R922" t="s">
        <v>8335</v>
      </c>
      <c r="S922" s="13">
        <f t="shared" si="58"/>
        <v>41562.67155092593</v>
      </c>
      <c r="T922" s="13">
        <f t="shared" si="59"/>
        <v>41592.713217592594</v>
      </c>
      <c r="U922">
        <f t="array" ref="U922">MEDIAN(IF($R922=$R$1:$R$5000,IF($G922=$G$1:$G$5000,IF($F922=$F$1:$F$5000,$D$1:$D$5000))))</f>
        <v>5000</v>
      </c>
      <c r="V922">
        <f t="array" ref="V922">MEDIAN(IF($R922=$R$1:$R$5000,IF($G922=$G$1:$G$5000,IF($F922=$F$1:$F$5000,$E$1:$E$5000))))</f>
        <v>90</v>
      </c>
    </row>
    <row r="923" spans="1:22" ht="58" hidden="1" x14ac:dyDescent="0.35">
      <c r="A923">
        <v>921</v>
      </c>
      <c r="B923" s="3" t="s">
        <v>922</v>
      </c>
      <c r="C923" s="9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t="s">
        <v>8332</v>
      </c>
      <c r="R923" t="s">
        <v>8335</v>
      </c>
      <c r="S923" s="13">
        <f t="shared" si="58"/>
        <v>40847.171018518515</v>
      </c>
      <c r="T923" s="13">
        <f t="shared" si="59"/>
        <v>40889.212685185186</v>
      </c>
      <c r="U923">
        <f t="array" ref="U923">MEDIAN(IF($R923=$R$1:$R$5000,IF($G923=$G$1:$G$5000,IF($F923=$F$1:$F$5000,$D$1:$D$5000))))</f>
        <v>5000</v>
      </c>
      <c r="V923">
        <f t="array" ref="V923">MEDIAN(IF($R923=$R$1:$R$5000,IF($G923=$G$1:$G$5000,IF($F923=$F$1:$F$5000,$E$1:$E$5000))))</f>
        <v>90</v>
      </c>
    </row>
    <row r="924" spans="1:22" ht="43.5" hidden="1" x14ac:dyDescent="0.35">
      <c r="A924">
        <v>922</v>
      </c>
      <c r="B924" s="3" t="s">
        <v>923</v>
      </c>
      <c r="C924" s="9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t="s">
        <v>8332</v>
      </c>
      <c r="R924" t="s">
        <v>8335</v>
      </c>
      <c r="S924" s="13">
        <f t="shared" si="58"/>
        <v>41878.530011574076</v>
      </c>
      <c r="T924" s="13">
        <f t="shared" si="59"/>
        <v>41913.530011574076</v>
      </c>
      <c r="U924">
        <f t="array" ref="U924">MEDIAN(IF($R924=$R$1:$R$5000,IF($G924=$G$1:$G$5000,IF($F924=$F$1:$F$5000,$D$1:$D$5000))))</f>
        <v>5000</v>
      </c>
      <c r="V924">
        <f t="array" ref="V924">MEDIAN(IF($R924=$R$1:$R$5000,IF($G924=$G$1:$G$5000,IF($F924=$F$1:$F$5000,$E$1:$E$5000))))</f>
        <v>90</v>
      </c>
    </row>
    <row r="925" spans="1:22" ht="43.5" hidden="1" x14ac:dyDescent="0.35">
      <c r="A925">
        <v>923</v>
      </c>
      <c r="B925" s="3" t="s">
        <v>924</v>
      </c>
      <c r="C925" s="9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t="s">
        <v>8332</v>
      </c>
      <c r="R925" t="s">
        <v>8335</v>
      </c>
      <c r="S925" s="13">
        <f t="shared" si="58"/>
        <v>41934.959756944445</v>
      </c>
      <c r="T925" s="13">
        <f t="shared" si="59"/>
        <v>41965.001423611116</v>
      </c>
      <c r="U925">
        <f t="array" ref="U925">MEDIAN(IF($R925=$R$1:$R$5000,IF($G925=$G$1:$G$5000,IF($F925=$F$1:$F$5000,$D$1:$D$5000))))</f>
        <v>5000</v>
      </c>
      <c r="V925">
        <f t="array" ref="V925">MEDIAN(IF($R925=$R$1:$R$5000,IF($G925=$G$1:$G$5000,IF($F925=$F$1:$F$5000,$E$1:$E$5000))))</f>
        <v>90</v>
      </c>
    </row>
    <row r="926" spans="1:22" ht="43.5" hidden="1" x14ac:dyDescent="0.35">
      <c r="A926">
        <v>924</v>
      </c>
      <c r="B926" s="3" t="s">
        <v>925</v>
      </c>
      <c r="C926" s="9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t="s">
        <v>8332</v>
      </c>
      <c r="R926" t="s">
        <v>8335</v>
      </c>
      <c r="S926" s="13">
        <f t="shared" si="58"/>
        <v>41288.942928240744</v>
      </c>
      <c r="T926" s="13">
        <f t="shared" si="59"/>
        <v>41318.942928240744</v>
      </c>
      <c r="U926">
        <f t="array" ref="U926">MEDIAN(IF($R926=$R$1:$R$5000,IF($G926=$G$1:$G$5000,IF($F926=$F$1:$F$5000,$D$1:$D$5000))))</f>
        <v>5000</v>
      </c>
      <c r="V926">
        <f t="array" ref="V926">MEDIAN(IF($R926=$R$1:$R$5000,IF($G926=$G$1:$G$5000,IF($F926=$F$1:$F$5000,$E$1:$E$5000))))</f>
        <v>90</v>
      </c>
    </row>
    <row r="927" spans="1:22" ht="43.5" hidden="1" x14ac:dyDescent="0.35">
      <c r="A927">
        <v>925</v>
      </c>
      <c r="B927" s="3" t="s">
        <v>926</v>
      </c>
      <c r="C927" s="9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t="s">
        <v>8332</v>
      </c>
      <c r="R927" t="s">
        <v>8335</v>
      </c>
      <c r="S927" s="13">
        <f t="shared" si="58"/>
        <v>41575.880914351852</v>
      </c>
      <c r="T927" s="13">
        <f t="shared" si="59"/>
        <v>41605.922581018516</v>
      </c>
      <c r="U927">
        <f t="array" ref="U927">MEDIAN(IF($R927=$R$1:$R$5000,IF($G927=$G$1:$G$5000,IF($F927=$F$1:$F$5000,$D$1:$D$5000))))</f>
        <v>5000</v>
      </c>
      <c r="V927">
        <f t="array" ref="V927">MEDIAN(IF($R927=$R$1:$R$5000,IF($G927=$G$1:$G$5000,IF($F927=$F$1:$F$5000,$E$1:$E$5000))))</f>
        <v>90</v>
      </c>
    </row>
    <row r="928" spans="1:22" ht="58" hidden="1" x14ac:dyDescent="0.35">
      <c r="A928">
        <v>926</v>
      </c>
      <c r="B928" s="3" t="s">
        <v>927</v>
      </c>
      <c r="C928" s="9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t="s">
        <v>8332</v>
      </c>
      <c r="R928" t="s">
        <v>8335</v>
      </c>
      <c r="S928" s="13">
        <f t="shared" si="58"/>
        <v>40338.02002314815</v>
      </c>
      <c r="T928" s="13">
        <f t="shared" si="59"/>
        <v>40367.944444444445</v>
      </c>
      <c r="U928">
        <f t="array" ref="U928">MEDIAN(IF($R928=$R$1:$R$5000,IF($G928=$G$1:$G$5000,IF($F928=$F$1:$F$5000,$D$1:$D$5000))))</f>
        <v>5000</v>
      </c>
      <c r="V928">
        <f t="array" ref="V928">MEDIAN(IF($R928=$R$1:$R$5000,IF($G928=$G$1:$G$5000,IF($F928=$F$1:$F$5000,$E$1:$E$5000))))</f>
        <v>90</v>
      </c>
    </row>
    <row r="929" spans="1:22" ht="29" hidden="1" x14ac:dyDescent="0.35">
      <c r="A929">
        <v>927</v>
      </c>
      <c r="B929" s="3" t="s">
        <v>928</v>
      </c>
      <c r="C929" s="9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t="s">
        <v>8332</v>
      </c>
      <c r="R929" t="s">
        <v>8335</v>
      </c>
      <c r="S929" s="13">
        <f t="shared" si="58"/>
        <v>41013.822858796295</v>
      </c>
      <c r="T929" s="13">
        <f t="shared" si="59"/>
        <v>41043.822858796295</v>
      </c>
      <c r="U929">
        <f t="array" ref="U929">MEDIAN(IF($R929=$R$1:$R$5000,IF($G929=$G$1:$G$5000,IF($F929=$F$1:$F$5000,$D$1:$D$5000))))</f>
        <v>5000</v>
      </c>
      <c r="V929">
        <f t="array" ref="V929">MEDIAN(IF($R929=$R$1:$R$5000,IF($G929=$G$1:$G$5000,IF($F929=$F$1:$F$5000,$E$1:$E$5000))))</f>
        <v>90</v>
      </c>
    </row>
    <row r="930" spans="1:22" ht="43.5" hidden="1" x14ac:dyDescent="0.35">
      <c r="A930">
        <v>928</v>
      </c>
      <c r="B930" s="3" t="s">
        <v>929</v>
      </c>
      <c r="C930" s="9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t="s">
        <v>8332</v>
      </c>
      <c r="R930" t="s">
        <v>8335</v>
      </c>
      <c r="S930" s="13">
        <f t="shared" si="58"/>
        <v>41180.86241898148</v>
      </c>
      <c r="T930" s="13">
        <f t="shared" si="59"/>
        <v>41231</v>
      </c>
      <c r="U930">
        <f t="array" ref="U930">MEDIAN(IF($R930=$R$1:$R$5000,IF($G930=$G$1:$G$5000,IF($F930=$F$1:$F$5000,$D$1:$D$5000))))</f>
        <v>5000</v>
      </c>
      <c r="V930">
        <f t="array" ref="V930">MEDIAN(IF($R930=$R$1:$R$5000,IF($G930=$G$1:$G$5000,IF($F930=$F$1:$F$5000,$E$1:$E$5000))))</f>
        <v>90</v>
      </c>
    </row>
    <row r="931" spans="1:22" ht="43.5" hidden="1" x14ac:dyDescent="0.35">
      <c r="A931">
        <v>929</v>
      </c>
      <c r="B931" s="3" t="s">
        <v>930</v>
      </c>
      <c r="C931" s="9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t="s">
        <v>8332</v>
      </c>
      <c r="R931" t="s">
        <v>8335</v>
      </c>
      <c r="S931" s="13">
        <f t="shared" si="58"/>
        <v>40978.238067129627</v>
      </c>
      <c r="T931" s="13">
        <f t="shared" si="59"/>
        <v>41008.196400462963</v>
      </c>
      <c r="U931">
        <f t="array" ref="U931">MEDIAN(IF($R931=$R$1:$R$5000,IF($G931=$G$1:$G$5000,IF($F931=$F$1:$F$5000,$D$1:$D$5000))))</f>
        <v>5000</v>
      </c>
      <c r="V931">
        <f t="array" ref="V931">MEDIAN(IF($R931=$R$1:$R$5000,IF($G931=$G$1:$G$5000,IF($F931=$F$1:$F$5000,$E$1:$E$5000))))</f>
        <v>90</v>
      </c>
    </row>
    <row r="932" spans="1:22" ht="58" hidden="1" x14ac:dyDescent="0.35">
      <c r="A932">
        <v>930</v>
      </c>
      <c r="B932" s="3" t="s">
        <v>931</v>
      </c>
      <c r="C932" s="9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t="s">
        <v>8332</v>
      </c>
      <c r="R932" t="s">
        <v>8335</v>
      </c>
      <c r="S932" s="13">
        <f t="shared" si="58"/>
        <v>40312.915578703702</v>
      </c>
      <c r="T932" s="13">
        <f t="shared" si="59"/>
        <v>40354.897222222222</v>
      </c>
      <c r="U932">
        <f t="array" ref="U932">MEDIAN(IF($R932=$R$1:$R$5000,IF($G932=$G$1:$G$5000,IF($F932=$F$1:$F$5000,$D$1:$D$5000))))</f>
        <v>5000</v>
      </c>
      <c r="V932">
        <f t="array" ref="V932">MEDIAN(IF($R932=$R$1:$R$5000,IF($G932=$G$1:$G$5000,IF($F932=$F$1:$F$5000,$E$1:$E$5000))))</f>
        <v>90</v>
      </c>
    </row>
    <row r="933" spans="1:22" ht="43.5" hidden="1" x14ac:dyDescent="0.35">
      <c r="A933">
        <v>931</v>
      </c>
      <c r="B933" s="3" t="s">
        <v>932</v>
      </c>
      <c r="C933" s="9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t="s">
        <v>8332</v>
      </c>
      <c r="R933" t="s">
        <v>8335</v>
      </c>
      <c r="S933" s="13">
        <f t="shared" si="58"/>
        <v>41680.359976851854</v>
      </c>
      <c r="T933" s="13">
        <f t="shared" si="59"/>
        <v>41714.916666666664</v>
      </c>
      <c r="U933">
        <f t="array" ref="U933">MEDIAN(IF($R933=$R$1:$R$5000,IF($G933=$G$1:$G$5000,IF($F933=$F$1:$F$5000,$D$1:$D$5000))))</f>
        <v>3526</v>
      </c>
      <c r="V933">
        <f t="array" ref="V933">MEDIAN(IF($R933=$R$1:$R$5000,IF($G933=$G$1:$G$5000,IF($F933=$F$1:$F$5000,$E$1:$E$5000))))</f>
        <v>150.5</v>
      </c>
    </row>
    <row r="934" spans="1:22" ht="29" hidden="1" x14ac:dyDescent="0.35">
      <c r="A934">
        <v>932</v>
      </c>
      <c r="B934" s="3" t="s">
        <v>933</v>
      </c>
      <c r="C934" s="9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t="s">
        <v>8332</v>
      </c>
      <c r="R934" t="s">
        <v>8335</v>
      </c>
      <c r="S934" s="13">
        <f t="shared" si="58"/>
        <v>41310.969270833331</v>
      </c>
      <c r="T934" s="13">
        <f t="shared" si="59"/>
        <v>41355.927604166667</v>
      </c>
      <c r="U934">
        <f t="array" ref="U934">MEDIAN(IF($R934=$R$1:$R$5000,IF($G934=$G$1:$G$5000,IF($F934=$F$1:$F$5000,$D$1:$D$5000))))</f>
        <v>5000</v>
      </c>
      <c r="V934">
        <f t="array" ref="V934">MEDIAN(IF($R934=$R$1:$R$5000,IF($G934=$G$1:$G$5000,IF($F934=$F$1:$F$5000,$E$1:$E$5000))))</f>
        <v>90</v>
      </c>
    </row>
    <row r="935" spans="1:22" ht="43.5" hidden="1" x14ac:dyDescent="0.35">
      <c r="A935">
        <v>933</v>
      </c>
      <c r="B935" s="3" t="s">
        <v>934</v>
      </c>
      <c r="C935" s="9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t="s">
        <v>8332</v>
      </c>
      <c r="R935" t="s">
        <v>8335</v>
      </c>
      <c r="S935" s="13">
        <f t="shared" si="58"/>
        <v>41711.169085648151</v>
      </c>
      <c r="T935" s="13">
        <f t="shared" si="59"/>
        <v>41771.169085648151</v>
      </c>
      <c r="U935">
        <f t="array" ref="U935">MEDIAN(IF($R935=$R$1:$R$5000,IF($G935=$G$1:$G$5000,IF($F935=$F$1:$F$5000,$D$1:$D$5000))))</f>
        <v>5000</v>
      </c>
      <c r="V935">
        <f t="array" ref="V935">MEDIAN(IF($R935=$R$1:$R$5000,IF($G935=$G$1:$G$5000,IF($F935=$F$1:$F$5000,$E$1:$E$5000))))</f>
        <v>90</v>
      </c>
    </row>
    <row r="936" spans="1:22" ht="43.5" hidden="1" x14ac:dyDescent="0.35">
      <c r="A936">
        <v>934</v>
      </c>
      <c r="B936" s="3" t="s">
        <v>935</v>
      </c>
      <c r="C936" s="9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t="s">
        <v>8332</v>
      </c>
      <c r="R936" t="s">
        <v>8335</v>
      </c>
      <c r="S936" s="13">
        <f t="shared" si="58"/>
        <v>41733.737083333333</v>
      </c>
      <c r="T936" s="13">
        <f t="shared" si="59"/>
        <v>41763.25</v>
      </c>
      <c r="U936">
        <f t="array" ref="U936">MEDIAN(IF($R936=$R$1:$R$5000,IF($G936=$G$1:$G$5000,IF($F936=$F$1:$F$5000,$D$1:$D$5000))))</f>
        <v>5000</v>
      </c>
      <c r="V936">
        <f t="array" ref="V936">MEDIAN(IF($R936=$R$1:$R$5000,IF($G936=$G$1:$G$5000,IF($F936=$F$1:$F$5000,$E$1:$E$5000))))</f>
        <v>1520</v>
      </c>
    </row>
    <row r="937" spans="1:22" ht="43.5" hidden="1" x14ac:dyDescent="0.35">
      <c r="A937">
        <v>935</v>
      </c>
      <c r="B937" s="3" t="s">
        <v>936</v>
      </c>
      <c r="C937" s="9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t="s">
        <v>8332</v>
      </c>
      <c r="R937" t="s">
        <v>8335</v>
      </c>
      <c r="S937" s="13">
        <f t="shared" si="58"/>
        <v>42368.333668981482</v>
      </c>
      <c r="T937" s="13">
        <f t="shared" si="59"/>
        <v>42398.333668981482</v>
      </c>
      <c r="U937">
        <f t="array" ref="U937">MEDIAN(IF($R937=$R$1:$R$5000,IF($G937=$G$1:$G$5000,IF($F937=$F$1:$F$5000,$D$1:$D$5000))))</f>
        <v>5000</v>
      </c>
      <c r="V937">
        <f t="array" ref="V937">MEDIAN(IF($R937=$R$1:$R$5000,IF($G937=$G$1:$G$5000,IF($F937=$F$1:$F$5000,$E$1:$E$5000))))</f>
        <v>90</v>
      </c>
    </row>
    <row r="938" spans="1:22" ht="43.5" hidden="1" x14ac:dyDescent="0.35">
      <c r="A938">
        <v>936</v>
      </c>
      <c r="B938" s="3" t="s">
        <v>937</v>
      </c>
      <c r="C938" s="9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t="s">
        <v>8332</v>
      </c>
      <c r="R938" t="s">
        <v>8335</v>
      </c>
      <c r="S938" s="13">
        <f t="shared" si="58"/>
        <v>40883.024178240739</v>
      </c>
      <c r="T938" s="13">
        <f t="shared" si="59"/>
        <v>40926.833333333336</v>
      </c>
      <c r="U938">
        <f t="array" ref="U938">MEDIAN(IF($R938=$R$1:$R$5000,IF($G938=$G$1:$G$5000,IF($F938=$F$1:$F$5000,$D$1:$D$5000))))</f>
        <v>5000</v>
      </c>
      <c r="V938">
        <f t="array" ref="V938">MEDIAN(IF($R938=$R$1:$R$5000,IF($G938=$G$1:$G$5000,IF($F938=$F$1:$F$5000,$E$1:$E$5000))))</f>
        <v>90</v>
      </c>
    </row>
    <row r="939" spans="1:22" ht="43.5" hidden="1" x14ac:dyDescent="0.35">
      <c r="A939">
        <v>937</v>
      </c>
      <c r="B939" s="3" t="s">
        <v>938</v>
      </c>
      <c r="C939" s="9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t="s">
        <v>8332</v>
      </c>
      <c r="R939" t="s">
        <v>8335</v>
      </c>
      <c r="S939" s="13">
        <f t="shared" si="58"/>
        <v>41551.798113425924</v>
      </c>
      <c r="T939" s="13">
        <f t="shared" si="59"/>
        <v>41581.839780092596</v>
      </c>
      <c r="U939">
        <f t="array" ref="U939">MEDIAN(IF($R939=$R$1:$R$5000,IF($G939=$G$1:$G$5000,IF($F939=$F$1:$F$5000,$D$1:$D$5000))))</f>
        <v>5000</v>
      </c>
      <c r="V939">
        <f t="array" ref="V939">MEDIAN(IF($R939=$R$1:$R$5000,IF($G939=$G$1:$G$5000,IF($F939=$F$1:$F$5000,$E$1:$E$5000))))</f>
        <v>90</v>
      </c>
    </row>
    <row r="940" spans="1:22" ht="43.5" hidden="1" x14ac:dyDescent="0.35">
      <c r="A940">
        <v>938</v>
      </c>
      <c r="B940" s="3" t="s">
        <v>939</v>
      </c>
      <c r="C940" s="9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t="s">
        <v>8332</v>
      </c>
      <c r="R940" t="s">
        <v>8335</v>
      </c>
      <c r="S940" s="13">
        <f t="shared" si="58"/>
        <v>41124.479722222226</v>
      </c>
      <c r="T940" s="13">
        <f t="shared" si="59"/>
        <v>41154.479722222226</v>
      </c>
      <c r="U940">
        <f t="array" ref="U940">MEDIAN(IF($R940=$R$1:$R$5000,IF($G940=$G$1:$G$5000,IF($F940=$F$1:$F$5000,$D$1:$D$5000))))</f>
        <v>5000</v>
      </c>
      <c r="V940">
        <f t="array" ref="V940">MEDIAN(IF($R940=$R$1:$R$5000,IF($G940=$G$1:$G$5000,IF($F940=$F$1:$F$5000,$E$1:$E$5000))))</f>
        <v>90</v>
      </c>
    </row>
    <row r="941" spans="1:22" ht="43.5" hidden="1" x14ac:dyDescent="0.35">
      <c r="A941">
        <v>939</v>
      </c>
      <c r="B941" s="3" t="s">
        <v>940</v>
      </c>
      <c r="C941" s="9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t="s">
        <v>8332</v>
      </c>
      <c r="R941" t="s">
        <v>8335</v>
      </c>
      <c r="S941" s="13">
        <f t="shared" si="58"/>
        <v>41416.763171296298</v>
      </c>
      <c r="T941" s="13">
        <f t="shared" si="59"/>
        <v>41455.831944444442</v>
      </c>
      <c r="U941">
        <f t="array" ref="U941">MEDIAN(IF($R941=$R$1:$R$5000,IF($G941=$G$1:$G$5000,IF($F941=$F$1:$F$5000,$D$1:$D$5000))))</f>
        <v>5000</v>
      </c>
      <c r="V941">
        <f t="array" ref="V941">MEDIAN(IF($R941=$R$1:$R$5000,IF($G941=$G$1:$G$5000,IF($F941=$F$1:$F$5000,$E$1:$E$5000))))</f>
        <v>90</v>
      </c>
    </row>
    <row r="942" spans="1:22" ht="43.5" hidden="1" x14ac:dyDescent="0.35">
      <c r="A942">
        <v>940</v>
      </c>
      <c r="B942" s="3" t="s">
        <v>941</v>
      </c>
      <c r="C942" s="9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t="s">
        <v>8326</v>
      </c>
      <c r="R942" t="s">
        <v>8328</v>
      </c>
      <c r="S942" s="13">
        <f t="shared" si="58"/>
        <v>42182.008402777778</v>
      </c>
      <c r="T942" s="13">
        <f t="shared" si="59"/>
        <v>42227.008402777778</v>
      </c>
      <c r="U942">
        <f t="array" ref="U942">MEDIAN(IF($R942=$R$1:$R$5000,IF($G942=$G$1:$G$5000,IF($F942=$F$1:$F$5000,$D$1:$D$5000))))</f>
        <v>27500</v>
      </c>
      <c r="V942">
        <f t="array" ref="V942">MEDIAN(IF($R942=$R$1:$R$5000,IF($G942=$G$1:$G$5000,IF($F942=$F$1:$F$5000,$E$1:$E$5000))))</f>
        <v>837</v>
      </c>
    </row>
    <row r="943" spans="1:22" ht="58" hidden="1" x14ac:dyDescent="0.35">
      <c r="A943">
        <v>941</v>
      </c>
      <c r="B943" s="3" t="s">
        <v>942</v>
      </c>
      <c r="C943" s="9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t="s">
        <v>8326</v>
      </c>
      <c r="R943" t="s">
        <v>8328</v>
      </c>
      <c r="S943" s="13">
        <f t="shared" si="58"/>
        <v>42746.096585648149</v>
      </c>
      <c r="T943" s="13">
        <f t="shared" si="59"/>
        <v>42776.096585648149</v>
      </c>
      <c r="U943">
        <f t="array" ref="U943">MEDIAN(IF($R943=$R$1:$R$5000,IF($G943=$G$1:$G$5000,IF($F943=$F$1:$F$5000,$D$1:$D$5000))))</f>
        <v>27500</v>
      </c>
      <c r="V943">
        <f t="array" ref="V943">MEDIAN(IF($R943=$R$1:$R$5000,IF($G943=$G$1:$G$5000,IF($F943=$F$1:$F$5000,$E$1:$E$5000))))</f>
        <v>837</v>
      </c>
    </row>
    <row r="944" spans="1:22" ht="58" hidden="1" x14ac:dyDescent="0.35">
      <c r="A944">
        <v>942</v>
      </c>
      <c r="B944" s="3" t="s">
        <v>943</v>
      </c>
      <c r="C944" s="9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t="s">
        <v>8326</v>
      </c>
      <c r="R944" t="s">
        <v>8328</v>
      </c>
      <c r="S944" s="13">
        <f t="shared" si="58"/>
        <v>42382.843287037031</v>
      </c>
      <c r="T944" s="13">
        <f t="shared" si="59"/>
        <v>42418.843287037031</v>
      </c>
      <c r="U944">
        <f t="array" ref="U944">MEDIAN(IF($R944=$R$1:$R$5000,IF($G944=$G$1:$G$5000,IF($F944=$F$1:$F$5000,$D$1:$D$5000))))</f>
        <v>27500</v>
      </c>
      <c r="V944">
        <f t="array" ref="V944">MEDIAN(IF($R944=$R$1:$R$5000,IF($G944=$G$1:$G$5000,IF($F944=$F$1:$F$5000,$E$1:$E$5000))))</f>
        <v>837</v>
      </c>
    </row>
    <row r="945" spans="1:22" ht="29" hidden="1" x14ac:dyDescent="0.35">
      <c r="A945">
        <v>943</v>
      </c>
      <c r="B945" s="3" t="s">
        <v>944</v>
      </c>
      <c r="C945" s="9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t="s">
        <v>8326</v>
      </c>
      <c r="R945" t="s">
        <v>8328</v>
      </c>
      <c r="S945" s="13">
        <f t="shared" si="58"/>
        <v>42673.66788194445</v>
      </c>
      <c r="T945" s="13">
        <f t="shared" si="59"/>
        <v>42703.709548611107</v>
      </c>
      <c r="U945">
        <f t="array" ref="U945">MEDIAN(IF($R945=$R$1:$R$5000,IF($G945=$G$1:$G$5000,IF($F945=$F$1:$F$5000,$D$1:$D$5000))))</f>
        <v>27500</v>
      </c>
      <c r="V945">
        <f t="array" ref="V945">MEDIAN(IF($R945=$R$1:$R$5000,IF($G945=$G$1:$G$5000,IF($F945=$F$1:$F$5000,$E$1:$E$5000))))</f>
        <v>837</v>
      </c>
    </row>
    <row r="946" spans="1:22" ht="43.5" hidden="1" x14ac:dyDescent="0.35">
      <c r="A946">
        <v>944</v>
      </c>
      <c r="B946" s="3" t="s">
        <v>945</v>
      </c>
      <c r="C946" s="9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t="s">
        <v>8326</v>
      </c>
      <c r="R946" t="s">
        <v>8328</v>
      </c>
      <c r="S946" s="13">
        <f t="shared" si="58"/>
        <v>42444.583912037036</v>
      </c>
      <c r="T946" s="13">
        <f t="shared" si="59"/>
        <v>42478.583333333328</v>
      </c>
      <c r="U946">
        <f t="array" ref="U946">MEDIAN(IF($R946=$R$1:$R$5000,IF($G946=$G$1:$G$5000,IF($F946=$F$1:$F$5000,$D$1:$D$5000))))</f>
        <v>27500</v>
      </c>
      <c r="V946">
        <f t="array" ref="V946">MEDIAN(IF($R946=$R$1:$R$5000,IF($G946=$G$1:$G$5000,IF($F946=$F$1:$F$5000,$E$1:$E$5000))))</f>
        <v>837</v>
      </c>
    </row>
    <row r="947" spans="1:22" ht="43.5" hidden="1" x14ac:dyDescent="0.35">
      <c r="A947">
        <v>945</v>
      </c>
      <c r="B947" s="3" t="s">
        <v>946</v>
      </c>
      <c r="C947" s="9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t="s">
        <v>8326</v>
      </c>
      <c r="R947" t="s">
        <v>8328</v>
      </c>
      <c r="S947" s="13">
        <f t="shared" si="58"/>
        <v>42732.872986111113</v>
      </c>
      <c r="T947" s="13">
        <f t="shared" si="59"/>
        <v>42784.999305555553</v>
      </c>
      <c r="U947">
        <f t="array" ref="U947">MEDIAN(IF($R947=$R$1:$R$5000,IF($G947=$G$1:$G$5000,IF($F947=$F$1:$F$5000,$D$1:$D$5000))))</f>
        <v>100000</v>
      </c>
      <c r="V947">
        <f t="array" ref="V947">MEDIAN(IF($R947=$R$1:$R$5000,IF($G947=$G$1:$G$5000,IF($F947=$F$1:$F$5000,$E$1:$E$5000))))</f>
        <v>2484</v>
      </c>
    </row>
    <row r="948" spans="1:22" ht="43.5" hidden="1" x14ac:dyDescent="0.35">
      <c r="A948">
        <v>946</v>
      </c>
      <c r="B948" s="3" t="s">
        <v>947</v>
      </c>
      <c r="C948" s="9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t="s">
        <v>8326</v>
      </c>
      <c r="R948" t="s">
        <v>8328</v>
      </c>
      <c r="S948" s="13">
        <f t="shared" si="58"/>
        <v>42592.750555555554</v>
      </c>
      <c r="T948" s="13">
        <f t="shared" si="59"/>
        <v>42622.750555555554</v>
      </c>
      <c r="U948">
        <f t="array" ref="U948">MEDIAN(IF($R948=$R$1:$R$5000,IF($G948=$G$1:$G$5000,IF($F948=$F$1:$F$5000,$D$1:$D$5000))))</f>
        <v>27500</v>
      </c>
      <c r="V948">
        <f t="array" ref="V948">MEDIAN(IF($R948=$R$1:$R$5000,IF($G948=$G$1:$G$5000,IF($F948=$F$1:$F$5000,$E$1:$E$5000))))</f>
        <v>837</v>
      </c>
    </row>
    <row r="949" spans="1:22" ht="58" hidden="1" x14ac:dyDescent="0.35">
      <c r="A949">
        <v>947</v>
      </c>
      <c r="B949" s="3" t="s">
        <v>948</v>
      </c>
      <c r="C949" s="9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t="s">
        <v>8326</v>
      </c>
      <c r="R949" t="s">
        <v>8328</v>
      </c>
      <c r="S949" s="13">
        <f t="shared" si="58"/>
        <v>42491.781319444446</v>
      </c>
      <c r="T949" s="13">
        <f t="shared" si="59"/>
        <v>42551.781319444446</v>
      </c>
      <c r="U949">
        <f t="array" ref="U949">MEDIAN(IF($R949=$R$1:$R$5000,IF($G949=$G$1:$G$5000,IF($F949=$F$1:$F$5000,$D$1:$D$5000))))</f>
        <v>27500</v>
      </c>
      <c r="V949">
        <f t="array" ref="V949">MEDIAN(IF($R949=$R$1:$R$5000,IF($G949=$G$1:$G$5000,IF($F949=$F$1:$F$5000,$E$1:$E$5000))))</f>
        <v>837</v>
      </c>
    </row>
    <row r="950" spans="1:22" ht="58" hidden="1" x14ac:dyDescent="0.35">
      <c r="A950">
        <v>948</v>
      </c>
      <c r="B950" s="3" t="s">
        <v>949</v>
      </c>
      <c r="C950" s="9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t="s">
        <v>8326</v>
      </c>
      <c r="R950" t="s">
        <v>8328</v>
      </c>
      <c r="S950" s="13">
        <f t="shared" si="58"/>
        <v>42411.828287037039</v>
      </c>
      <c r="T950" s="13">
        <f t="shared" si="59"/>
        <v>42441.828287037039</v>
      </c>
      <c r="U950">
        <f t="array" ref="U950">MEDIAN(IF($R950=$R$1:$R$5000,IF($G950=$G$1:$G$5000,IF($F950=$F$1:$F$5000,$D$1:$D$5000))))</f>
        <v>100000</v>
      </c>
      <c r="V950">
        <f t="array" ref="V950">MEDIAN(IF($R950=$R$1:$R$5000,IF($G950=$G$1:$G$5000,IF($F950=$F$1:$F$5000,$E$1:$E$5000))))</f>
        <v>977</v>
      </c>
    </row>
    <row r="951" spans="1:22" ht="43.5" hidden="1" x14ac:dyDescent="0.35">
      <c r="A951">
        <v>949</v>
      </c>
      <c r="B951" s="3" t="s">
        <v>950</v>
      </c>
      <c r="C951" s="9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t="s">
        <v>8326</v>
      </c>
      <c r="R951" t="s">
        <v>8328</v>
      </c>
      <c r="S951" s="13">
        <f t="shared" si="58"/>
        <v>42361.043703703705</v>
      </c>
      <c r="T951" s="13">
        <f t="shared" si="59"/>
        <v>42421.043703703705</v>
      </c>
      <c r="U951">
        <f t="array" ref="U951">MEDIAN(IF($R951=$R$1:$R$5000,IF($G951=$G$1:$G$5000,IF($F951=$F$1:$F$5000,$D$1:$D$5000))))</f>
        <v>20000</v>
      </c>
      <c r="V951">
        <f t="array" ref="V951">MEDIAN(IF($R951=$R$1:$R$5000,IF($G951=$G$1:$G$5000,IF($F951=$F$1:$F$5000,$E$1:$E$5000))))</f>
        <v>1888</v>
      </c>
    </row>
    <row r="952" spans="1:22" ht="43.5" hidden="1" x14ac:dyDescent="0.35">
      <c r="A952">
        <v>950</v>
      </c>
      <c r="B952" s="3" t="s">
        <v>951</v>
      </c>
      <c r="C952" s="9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t="s">
        <v>8326</v>
      </c>
      <c r="R952" t="s">
        <v>8328</v>
      </c>
      <c r="S952" s="13">
        <f t="shared" si="58"/>
        <v>42356.750706018516</v>
      </c>
      <c r="T952" s="13">
        <f t="shared" si="59"/>
        <v>42386.750706018516</v>
      </c>
      <c r="U952">
        <f t="array" ref="U952">MEDIAN(IF($R952=$R$1:$R$5000,IF($G952=$G$1:$G$5000,IF($F952=$F$1:$F$5000,$D$1:$D$5000))))</f>
        <v>57500</v>
      </c>
      <c r="V952">
        <f t="array" ref="V952">MEDIAN(IF($R952=$R$1:$R$5000,IF($G952=$G$1:$G$5000,IF($F952=$F$1:$F$5000,$E$1:$E$5000))))</f>
        <v>1436.5</v>
      </c>
    </row>
    <row r="953" spans="1:22" hidden="1" x14ac:dyDescent="0.35">
      <c r="A953">
        <v>951</v>
      </c>
      <c r="B953" s="3" t="s">
        <v>952</v>
      </c>
      <c r="C953" s="9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t="s">
        <v>8326</v>
      </c>
      <c r="R953" t="s">
        <v>8328</v>
      </c>
      <c r="S953" s="13">
        <f t="shared" si="58"/>
        <v>42480.653611111105</v>
      </c>
      <c r="T953" s="13">
        <f t="shared" si="59"/>
        <v>42525.653611111105</v>
      </c>
      <c r="U953">
        <f t="array" ref="U953">MEDIAN(IF($R953=$R$1:$R$5000,IF($G953=$G$1:$G$5000,IF($F953=$F$1:$F$5000,$D$1:$D$5000))))</f>
        <v>27500</v>
      </c>
      <c r="V953">
        <f t="array" ref="V953">MEDIAN(IF($R953=$R$1:$R$5000,IF($G953=$G$1:$G$5000,IF($F953=$F$1:$F$5000,$E$1:$E$5000))))</f>
        <v>837</v>
      </c>
    </row>
    <row r="954" spans="1:22" ht="29" hidden="1" x14ac:dyDescent="0.35">
      <c r="A954">
        <v>952</v>
      </c>
      <c r="B954" s="3" t="s">
        <v>953</v>
      </c>
      <c r="C954" s="9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t="s">
        <v>8326</v>
      </c>
      <c r="R954" t="s">
        <v>8328</v>
      </c>
      <c r="S954" s="13">
        <f t="shared" si="58"/>
        <v>42662.613564814819</v>
      </c>
      <c r="T954" s="13">
        <f t="shared" si="59"/>
        <v>42692.655231481483</v>
      </c>
      <c r="U954">
        <f t="array" ref="U954">MEDIAN(IF($R954=$R$1:$R$5000,IF($G954=$G$1:$G$5000,IF($F954=$F$1:$F$5000,$D$1:$D$5000))))</f>
        <v>27500</v>
      </c>
      <c r="V954">
        <f t="array" ref="V954">MEDIAN(IF($R954=$R$1:$R$5000,IF($G954=$G$1:$G$5000,IF($F954=$F$1:$F$5000,$E$1:$E$5000))))</f>
        <v>837</v>
      </c>
    </row>
    <row r="955" spans="1:22" ht="43.5" hidden="1" x14ac:dyDescent="0.35">
      <c r="A955">
        <v>953</v>
      </c>
      <c r="B955" s="3" t="s">
        <v>954</v>
      </c>
      <c r="C955" s="9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t="s">
        <v>8326</v>
      </c>
      <c r="R955" t="s">
        <v>8328</v>
      </c>
      <c r="S955" s="13">
        <f t="shared" si="58"/>
        <v>41999.164340277777</v>
      </c>
      <c r="T955" s="13">
        <f t="shared" si="59"/>
        <v>42029.164340277777</v>
      </c>
      <c r="U955">
        <f t="array" ref="U955">MEDIAN(IF($R955=$R$1:$R$5000,IF($G955=$G$1:$G$5000,IF($F955=$F$1:$F$5000,$D$1:$D$5000))))</f>
        <v>27500</v>
      </c>
      <c r="V955">
        <f t="array" ref="V955">MEDIAN(IF($R955=$R$1:$R$5000,IF($G955=$G$1:$G$5000,IF($F955=$F$1:$F$5000,$E$1:$E$5000))))</f>
        <v>837</v>
      </c>
    </row>
    <row r="956" spans="1:22" ht="43.5" hidden="1" x14ac:dyDescent="0.35">
      <c r="A956">
        <v>954</v>
      </c>
      <c r="B956" s="3" t="s">
        <v>955</v>
      </c>
      <c r="C956" s="9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t="s">
        <v>8326</v>
      </c>
      <c r="R956" t="s">
        <v>8328</v>
      </c>
      <c r="S956" s="13">
        <f t="shared" si="58"/>
        <v>42194.833784722221</v>
      </c>
      <c r="T956" s="13">
        <f t="shared" si="59"/>
        <v>42236.833784722221</v>
      </c>
      <c r="U956">
        <f t="array" ref="U956">MEDIAN(IF($R956=$R$1:$R$5000,IF($G956=$G$1:$G$5000,IF($F956=$F$1:$F$5000,$D$1:$D$5000))))</f>
        <v>27500</v>
      </c>
      <c r="V956">
        <f t="array" ref="V956">MEDIAN(IF($R956=$R$1:$R$5000,IF($G956=$G$1:$G$5000,IF($F956=$F$1:$F$5000,$E$1:$E$5000))))</f>
        <v>837</v>
      </c>
    </row>
    <row r="957" spans="1:22" ht="43.5" hidden="1" x14ac:dyDescent="0.35">
      <c r="A957">
        <v>955</v>
      </c>
      <c r="B957" s="3" t="s">
        <v>956</v>
      </c>
      <c r="C957" s="9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t="s">
        <v>8326</v>
      </c>
      <c r="R957" t="s">
        <v>8328</v>
      </c>
      <c r="S957" s="13">
        <f t="shared" si="58"/>
        <v>42586.295138888891</v>
      </c>
      <c r="T957" s="13">
        <f t="shared" si="59"/>
        <v>42626.295138888891</v>
      </c>
      <c r="U957">
        <f t="array" ref="U957">MEDIAN(IF($R957=$R$1:$R$5000,IF($G957=$G$1:$G$5000,IF($F957=$F$1:$F$5000,$D$1:$D$5000))))</f>
        <v>27500</v>
      </c>
      <c r="V957">
        <f t="array" ref="V957">MEDIAN(IF($R957=$R$1:$R$5000,IF($G957=$G$1:$G$5000,IF($F957=$F$1:$F$5000,$E$1:$E$5000))))</f>
        <v>837</v>
      </c>
    </row>
    <row r="958" spans="1:22" ht="58" hidden="1" x14ac:dyDescent="0.35">
      <c r="A958">
        <v>956</v>
      </c>
      <c r="B958" s="3" t="s">
        <v>957</v>
      </c>
      <c r="C958" s="9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t="s">
        <v>8326</v>
      </c>
      <c r="R958" t="s">
        <v>8328</v>
      </c>
      <c r="S958" s="13">
        <f t="shared" si="58"/>
        <v>42060.913877314815</v>
      </c>
      <c r="T958" s="13">
        <f t="shared" si="59"/>
        <v>42120.872210648144</v>
      </c>
      <c r="U958">
        <f t="array" ref="U958">MEDIAN(IF($R958=$R$1:$R$5000,IF($G958=$G$1:$G$5000,IF($F958=$F$1:$F$5000,$D$1:$D$5000))))</f>
        <v>27500</v>
      </c>
      <c r="V958">
        <f t="array" ref="V958">MEDIAN(IF($R958=$R$1:$R$5000,IF($G958=$G$1:$G$5000,IF($F958=$F$1:$F$5000,$E$1:$E$5000))))</f>
        <v>837</v>
      </c>
    </row>
    <row r="959" spans="1:22" ht="29" hidden="1" x14ac:dyDescent="0.35">
      <c r="A959">
        <v>957</v>
      </c>
      <c r="B959" s="3" t="s">
        <v>958</v>
      </c>
      <c r="C959" s="9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t="s">
        <v>8326</v>
      </c>
      <c r="R959" t="s">
        <v>8328</v>
      </c>
      <c r="S959" s="13">
        <f t="shared" si="58"/>
        <v>42660.552465277782</v>
      </c>
      <c r="T959" s="13">
        <f t="shared" si="59"/>
        <v>42691.594131944439</v>
      </c>
      <c r="U959">
        <f t="array" ref="U959">MEDIAN(IF($R959=$R$1:$R$5000,IF($G959=$G$1:$G$5000,IF($F959=$F$1:$F$5000,$D$1:$D$5000))))</f>
        <v>27500</v>
      </c>
      <c r="V959">
        <f t="array" ref="V959">MEDIAN(IF($R959=$R$1:$R$5000,IF($G959=$G$1:$G$5000,IF($F959=$F$1:$F$5000,$E$1:$E$5000))))</f>
        <v>837</v>
      </c>
    </row>
    <row r="960" spans="1:22" ht="58" hidden="1" x14ac:dyDescent="0.35">
      <c r="A960">
        <v>958</v>
      </c>
      <c r="B960" s="3" t="s">
        <v>959</v>
      </c>
      <c r="C960" s="9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t="s">
        <v>8326</v>
      </c>
      <c r="R960" t="s">
        <v>8328</v>
      </c>
      <c r="S960" s="13">
        <f t="shared" si="58"/>
        <v>42082.802812499998</v>
      </c>
      <c r="T960" s="13">
        <f t="shared" si="59"/>
        <v>42104.207638888889</v>
      </c>
      <c r="U960">
        <f t="array" ref="U960">MEDIAN(IF($R960=$R$1:$R$5000,IF($G960=$G$1:$G$5000,IF($F960=$F$1:$F$5000,$D$1:$D$5000))))</f>
        <v>27500</v>
      </c>
      <c r="V960">
        <f t="array" ref="V960">MEDIAN(IF($R960=$R$1:$R$5000,IF($G960=$G$1:$G$5000,IF($F960=$F$1:$F$5000,$E$1:$E$5000))))</f>
        <v>837</v>
      </c>
    </row>
    <row r="961" spans="1:22" ht="43.5" hidden="1" x14ac:dyDescent="0.35">
      <c r="A961">
        <v>959</v>
      </c>
      <c r="B961" s="3" t="s">
        <v>960</v>
      </c>
      <c r="C961" s="9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t="s">
        <v>8326</v>
      </c>
      <c r="R961" t="s">
        <v>8328</v>
      </c>
      <c r="S961" s="13">
        <f t="shared" si="58"/>
        <v>41993.174363425926</v>
      </c>
      <c r="T961" s="13">
        <f t="shared" si="59"/>
        <v>42023.174363425926</v>
      </c>
      <c r="U961">
        <f t="array" ref="U961">MEDIAN(IF($R961=$R$1:$R$5000,IF($G961=$G$1:$G$5000,IF($F961=$F$1:$F$5000,$D$1:$D$5000))))</f>
        <v>27500</v>
      </c>
      <c r="V961">
        <f t="array" ref="V961">MEDIAN(IF($R961=$R$1:$R$5000,IF($G961=$G$1:$G$5000,IF($F961=$F$1:$F$5000,$E$1:$E$5000))))</f>
        <v>837</v>
      </c>
    </row>
    <row r="962" spans="1:22" ht="43.5" hidden="1" x14ac:dyDescent="0.35">
      <c r="A962">
        <v>960</v>
      </c>
      <c r="B962" s="3" t="s">
        <v>961</v>
      </c>
      <c r="C962" s="9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t="s">
        <v>8326</v>
      </c>
      <c r="R962" t="s">
        <v>8328</v>
      </c>
      <c r="S962" s="13">
        <f t="shared" si="58"/>
        <v>42766.626793981486</v>
      </c>
      <c r="T962" s="13">
        <f t="shared" si="59"/>
        <v>42808.585127314815</v>
      </c>
      <c r="U962">
        <f t="array" ref="U962">MEDIAN(IF($R962=$R$1:$R$5000,IF($G962=$G$1:$G$5000,IF($F962=$F$1:$F$5000,$D$1:$D$5000))))</f>
        <v>27500</v>
      </c>
      <c r="V962">
        <f t="array" ref="V962">MEDIAN(IF($R962=$R$1:$R$5000,IF($G962=$G$1:$G$5000,IF($F962=$F$1:$F$5000,$E$1:$E$5000))))</f>
        <v>837</v>
      </c>
    </row>
    <row r="963" spans="1:22" ht="43.5" hidden="1" x14ac:dyDescent="0.35">
      <c r="A963">
        <v>961</v>
      </c>
      <c r="B963" s="3" t="s">
        <v>962</v>
      </c>
      <c r="C963" s="9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t="s">
        <v>8326</v>
      </c>
      <c r="R963" t="s">
        <v>8328</v>
      </c>
      <c r="S963" s="13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  <c r="U963">
        <f t="array" ref="U963">MEDIAN(IF($R963=$R$1:$R$5000,IF($G963=$G$1:$G$5000,IF($F963=$F$1:$F$5000,$D$1:$D$5000))))</f>
        <v>27500</v>
      </c>
      <c r="V963">
        <f t="array" ref="V963">MEDIAN(IF($R963=$R$1:$R$5000,IF($G963=$G$1:$G$5000,IF($F963=$F$1:$F$5000,$E$1:$E$5000))))</f>
        <v>837</v>
      </c>
    </row>
    <row r="964" spans="1:22" ht="43.5" hidden="1" x14ac:dyDescent="0.35">
      <c r="A964">
        <v>962</v>
      </c>
      <c r="B964" s="3" t="s">
        <v>963</v>
      </c>
      <c r="C964" s="9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t="s">
        <v>8326</v>
      </c>
      <c r="R964" t="s">
        <v>8328</v>
      </c>
      <c r="S964" s="13">
        <f t="shared" si="62"/>
        <v>42373.712418981479</v>
      </c>
      <c r="T964" s="13">
        <f t="shared" si="63"/>
        <v>42411.712418981479</v>
      </c>
      <c r="U964">
        <f t="array" ref="U964">MEDIAN(IF($R964=$R$1:$R$5000,IF($G964=$G$1:$G$5000,IF($F964=$F$1:$F$5000,$D$1:$D$5000))))</f>
        <v>27500</v>
      </c>
      <c r="V964">
        <f t="array" ref="V964">MEDIAN(IF($R964=$R$1:$R$5000,IF($G964=$G$1:$G$5000,IF($F964=$F$1:$F$5000,$E$1:$E$5000))))</f>
        <v>837</v>
      </c>
    </row>
    <row r="965" spans="1:22" ht="29" hidden="1" x14ac:dyDescent="0.35">
      <c r="A965">
        <v>963</v>
      </c>
      <c r="B965" s="3" t="s">
        <v>964</v>
      </c>
      <c r="C965" s="9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t="s">
        <v>8326</v>
      </c>
      <c r="R965" t="s">
        <v>8328</v>
      </c>
      <c r="S965" s="13">
        <f t="shared" si="62"/>
        <v>42625.635636574079</v>
      </c>
      <c r="T965" s="13">
        <f t="shared" si="63"/>
        <v>42660.635636574079</v>
      </c>
      <c r="U965">
        <f t="array" ref="U965">MEDIAN(IF($R965=$R$1:$R$5000,IF($G965=$G$1:$G$5000,IF($F965=$F$1:$F$5000,$D$1:$D$5000))))</f>
        <v>27500</v>
      </c>
      <c r="V965">
        <f t="array" ref="V965">MEDIAN(IF($R965=$R$1:$R$5000,IF($G965=$G$1:$G$5000,IF($F965=$F$1:$F$5000,$E$1:$E$5000))))</f>
        <v>837</v>
      </c>
    </row>
    <row r="966" spans="1:22" ht="58" hidden="1" x14ac:dyDescent="0.35">
      <c r="A966">
        <v>964</v>
      </c>
      <c r="B966" s="3" t="s">
        <v>965</v>
      </c>
      <c r="C966" s="9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t="s">
        <v>8326</v>
      </c>
      <c r="R966" t="s">
        <v>8328</v>
      </c>
      <c r="S966" s="13">
        <f t="shared" si="62"/>
        <v>42208.628692129627</v>
      </c>
      <c r="T966" s="13">
        <f t="shared" si="63"/>
        <v>42248.628692129627</v>
      </c>
      <c r="U966">
        <f t="array" ref="U966">MEDIAN(IF($R966=$R$1:$R$5000,IF($G966=$G$1:$G$5000,IF($F966=$F$1:$F$5000,$D$1:$D$5000))))</f>
        <v>57500</v>
      </c>
      <c r="V966">
        <f t="array" ref="V966">MEDIAN(IF($R966=$R$1:$R$5000,IF($G966=$G$1:$G$5000,IF($F966=$F$1:$F$5000,$E$1:$E$5000))))</f>
        <v>1436.5</v>
      </c>
    </row>
    <row r="967" spans="1:22" ht="43.5" hidden="1" x14ac:dyDescent="0.35">
      <c r="A967">
        <v>965</v>
      </c>
      <c r="B967" s="3" t="s">
        <v>966</v>
      </c>
      <c r="C967" s="9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t="s">
        <v>8326</v>
      </c>
      <c r="R967" t="s">
        <v>8328</v>
      </c>
      <c r="S967" s="13">
        <f t="shared" si="62"/>
        <v>42637.016736111109</v>
      </c>
      <c r="T967" s="13">
        <f t="shared" si="63"/>
        <v>42669.165972222225</v>
      </c>
      <c r="U967">
        <f t="array" ref="U967">MEDIAN(IF($R967=$R$1:$R$5000,IF($G967=$G$1:$G$5000,IF($F967=$F$1:$F$5000,$D$1:$D$5000))))</f>
        <v>27500</v>
      </c>
      <c r="V967">
        <f t="array" ref="V967">MEDIAN(IF($R967=$R$1:$R$5000,IF($G967=$G$1:$G$5000,IF($F967=$F$1:$F$5000,$E$1:$E$5000))))</f>
        <v>837</v>
      </c>
    </row>
    <row r="968" spans="1:22" ht="43.5" hidden="1" x14ac:dyDescent="0.35">
      <c r="A968">
        <v>966</v>
      </c>
      <c r="B968" s="3" t="s">
        <v>967</v>
      </c>
      <c r="C968" s="9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t="s">
        <v>8326</v>
      </c>
      <c r="R968" t="s">
        <v>8328</v>
      </c>
      <c r="S968" s="13">
        <f t="shared" si="62"/>
        <v>42619.635787037041</v>
      </c>
      <c r="T968" s="13">
        <f t="shared" si="63"/>
        <v>42649.635787037041</v>
      </c>
      <c r="U968">
        <f t="array" ref="U968">MEDIAN(IF($R968=$R$1:$R$5000,IF($G968=$G$1:$G$5000,IF($F968=$F$1:$F$5000,$D$1:$D$5000))))</f>
        <v>27500</v>
      </c>
      <c r="V968">
        <f t="array" ref="V968">MEDIAN(IF($R968=$R$1:$R$5000,IF($G968=$G$1:$G$5000,IF($F968=$F$1:$F$5000,$E$1:$E$5000))))</f>
        <v>837</v>
      </c>
    </row>
    <row r="969" spans="1:22" ht="43.5" hidden="1" x14ac:dyDescent="0.35">
      <c r="A969">
        <v>967</v>
      </c>
      <c r="B969" s="3" t="s">
        <v>968</v>
      </c>
      <c r="C969" s="9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t="s">
        <v>8326</v>
      </c>
      <c r="R969" t="s">
        <v>8328</v>
      </c>
      <c r="S969" s="13">
        <f t="shared" si="62"/>
        <v>42422.254328703704</v>
      </c>
      <c r="T969" s="13">
        <f t="shared" si="63"/>
        <v>42482.21266203704</v>
      </c>
      <c r="U969">
        <f t="array" ref="U969">MEDIAN(IF($R969=$R$1:$R$5000,IF($G969=$G$1:$G$5000,IF($F969=$F$1:$F$5000,$D$1:$D$5000))))</f>
        <v>27500</v>
      </c>
      <c r="V969">
        <f t="array" ref="V969">MEDIAN(IF($R969=$R$1:$R$5000,IF($G969=$G$1:$G$5000,IF($F969=$F$1:$F$5000,$E$1:$E$5000))))</f>
        <v>837</v>
      </c>
    </row>
    <row r="970" spans="1:22" ht="43.5" hidden="1" x14ac:dyDescent="0.35">
      <c r="A970">
        <v>968</v>
      </c>
      <c r="B970" s="3" t="s">
        <v>969</v>
      </c>
      <c r="C970" s="9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t="s">
        <v>8326</v>
      </c>
      <c r="R970" t="s">
        <v>8328</v>
      </c>
      <c r="S970" s="13">
        <f t="shared" si="62"/>
        <v>41836.847615740742</v>
      </c>
      <c r="T970" s="13">
        <f t="shared" si="63"/>
        <v>41866.847615740742</v>
      </c>
      <c r="U970">
        <f t="array" ref="U970">MEDIAN(IF($R970=$R$1:$R$5000,IF($G970=$G$1:$G$5000,IF($F970=$F$1:$F$5000,$D$1:$D$5000))))</f>
        <v>27500</v>
      </c>
      <c r="V970">
        <f t="array" ref="V970">MEDIAN(IF($R970=$R$1:$R$5000,IF($G970=$G$1:$G$5000,IF($F970=$F$1:$F$5000,$E$1:$E$5000))))</f>
        <v>837</v>
      </c>
    </row>
    <row r="971" spans="1:22" ht="29" hidden="1" x14ac:dyDescent="0.35">
      <c r="A971">
        <v>969</v>
      </c>
      <c r="B971" s="3" t="s">
        <v>970</v>
      </c>
      <c r="C971" s="9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t="s">
        <v>8326</v>
      </c>
      <c r="R971" t="s">
        <v>8328</v>
      </c>
      <c r="S971" s="13">
        <f t="shared" si="62"/>
        <v>42742.30332175926</v>
      </c>
      <c r="T971" s="13">
        <f t="shared" si="63"/>
        <v>42775.30332175926</v>
      </c>
      <c r="U971">
        <f t="array" ref="U971">MEDIAN(IF($R971=$R$1:$R$5000,IF($G971=$G$1:$G$5000,IF($F971=$F$1:$F$5000,$D$1:$D$5000))))</f>
        <v>65000</v>
      </c>
      <c r="V971">
        <f t="array" ref="V971">MEDIAN(IF($R971=$R$1:$R$5000,IF($G971=$G$1:$G$5000,IF($F971=$F$1:$F$5000,$E$1:$E$5000))))</f>
        <v>8775</v>
      </c>
    </row>
    <row r="972" spans="1:22" ht="58" hidden="1" x14ac:dyDescent="0.35">
      <c r="A972">
        <v>970</v>
      </c>
      <c r="B972" s="3" t="s">
        <v>971</v>
      </c>
      <c r="C972" s="9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t="s">
        <v>8326</v>
      </c>
      <c r="R972" t="s">
        <v>8328</v>
      </c>
      <c r="S972" s="13">
        <f t="shared" si="62"/>
        <v>42721.220520833333</v>
      </c>
      <c r="T972" s="13">
        <f t="shared" si="63"/>
        <v>42758.207638888889</v>
      </c>
      <c r="U972">
        <f t="array" ref="U972">MEDIAN(IF($R972=$R$1:$R$5000,IF($G972=$G$1:$G$5000,IF($F972=$F$1:$F$5000,$D$1:$D$5000))))</f>
        <v>57500</v>
      </c>
      <c r="V972">
        <f t="array" ref="V972">MEDIAN(IF($R972=$R$1:$R$5000,IF($G972=$G$1:$G$5000,IF($F972=$F$1:$F$5000,$E$1:$E$5000))))</f>
        <v>1436.5</v>
      </c>
    </row>
    <row r="973" spans="1:22" ht="43.5" hidden="1" x14ac:dyDescent="0.35">
      <c r="A973">
        <v>971</v>
      </c>
      <c r="B973" s="3" t="s">
        <v>972</v>
      </c>
      <c r="C973" s="9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t="s">
        <v>8326</v>
      </c>
      <c r="R973" t="s">
        <v>8328</v>
      </c>
      <c r="S973" s="13">
        <f t="shared" si="62"/>
        <v>42111.709027777775</v>
      </c>
      <c r="T973" s="13">
        <f t="shared" si="63"/>
        <v>42156.709027777775</v>
      </c>
      <c r="U973">
        <f t="array" ref="U973">MEDIAN(IF($R973=$R$1:$R$5000,IF($G973=$G$1:$G$5000,IF($F973=$F$1:$F$5000,$D$1:$D$5000))))</f>
        <v>27500</v>
      </c>
      <c r="V973">
        <f t="array" ref="V973">MEDIAN(IF($R973=$R$1:$R$5000,IF($G973=$G$1:$G$5000,IF($F973=$F$1:$F$5000,$E$1:$E$5000))))</f>
        <v>837</v>
      </c>
    </row>
    <row r="974" spans="1:22" ht="43.5" hidden="1" x14ac:dyDescent="0.35">
      <c r="A974">
        <v>972</v>
      </c>
      <c r="B974" s="3" t="s">
        <v>973</v>
      </c>
      <c r="C974" s="9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t="s">
        <v>8326</v>
      </c>
      <c r="R974" t="s">
        <v>8328</v>
      </c>
      <c r="S974" s="13">
        <f t="shared" si="62"/>
        <v>41856.865717592591</v>
      </c>
      <c r="T974" s="13">
        <f t="shared" si="63"/>
        <v>41886.290972222225</v>
      </c>
      <c r="U974">
        <f t="array" ref="U974">MEDIAN(IF($R974=$R$1:$R$5000,IF($G974=$G$1:$G$5000,IF($F974=$F$1:$F$5000,$D$1:$D$5000))))</f>
        <v>27500</v>
      </c>
      <c r="V974">
        <f t="array" ref="V974">MEDIAN(IF($R974=$R$1:$R$5000,IF($G974=$G$1:$G$5000,IF($F974=$F$1:$F$5000,$E$1:$E$5000))))</f>
        <v>837</v>
      </c>
    </row>
    <row r="975" spans="1:22" ht="58" hidden="1" x14ac:dyDescent="0.35">
      <c r="A975">
        <v>973</v>
      </c>
      <c r="B975" s="3" t="s">
        <v>974</v>
      </c>
      <c r="C975" s="9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t="s">
        <v>8326</v>
      </c>
      <c r="R975" t="s">
        <v>8328</v>
      </c>
      <c r="S975" s="13">
        <f t="shared" si="62"/>
        <v>42257.014965277776</v>
      </c>
      <c r="T975" s="13">
        <f t="shared" si="63"/>
        <v>42317.056631944448</v>
      </c>
      <c r="U975">
        <f t="array" ref="U975">MEDIAN(IF($R975=$R$1:$R$5000,IF($G975=$G$1:$G$5000,IF($F975=$F$1:$F$5000,$D$1:$D$5000))))</f>
        <v>27500</v>
      </c>
      <c r="V975">
        <f t="array" ref="V975">MEDIAN(IF($R975=$R$1:$R$5000,IF($G975=$G$1:$G$5000,IF($F975=$F$1:$F$5000,$E$1:$E$5000))))</f>
        <v>837</v>
      </c>
    </row>
    <row r="976" spans="1:22" ht="43.5" hidden="1" x14ac:dyDescent="0.35">
      <c r="A976">
        <v>974</v>
      </c>
      <c r="B976" s="3" t="s">
        <v>975</v>
      </c>
      <c r="C976" s="9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t="s">
        <v>8326</v>
      </c>
      <c r="R976" t="s">
        <v>8328</v>
      </c>
      <c r="S976" s="13">
        <f t="shared" si="62"/>
        <v>42424.749490740738</v>
      </c>
      <c r="T976" s="13">
        <f t="shared" si="63"/>
        <v>42454.707824074074</v>
      </c>
      <c r="U976">
        <f t="array" ref="U976">MEDIAN(IF($R976=$R$1:$R$5000,IF($G976=$G$1:$G$5000,IF($F976=$F$1:$F$5000,$D$1:$D$5000))))</f>
        <v>27500</v>
      </c>
      <c r="V976">
        <f t="array" ref="V976">MEDIAN(IF($R976=$R$1:$R$5000,IF($G976=$G$1:$G$5000,IF($F976=$F$1:$F$5000,$E$1:$E$5000))))</f>
        <v>837</v>
      </c>
    </row>
    <row r="977" spans="1:22" ht="43.5" hidden="1" x14ac:dyDescent="0.35">
      <c r="A977">
        <v>975</v>
      </c>
      <c r="B977" s="3" t="s">
        <v>976</v>
      </c>
      <c r="C977" s="9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t="s">
        <v>8326</v>
      </c>
      <c r="R977" t="s">
        <v>8328</v>
      </c>
      <c r="S977" s="13">
        <f t="shared" si="62"/>
        <v>42489.696585648147</v>
      </c>
      <c r="T977" s="13">
        <f t="shared" si="63"/>
        <v>42549.696585648147</v>
      </c>
      <c r="U977">
        <f t="array" ref="U977">MEDIAN(IF($R977=$R$1:$R$5000,IF($G977=$G$1:$G$5000,IF($F977=$F$1:$F$5000,$D$1:$D$5000))))</f>
        <v>27500</v>
      </c>
      <c r="V977">
        <f t="array" ref="V977">MEDIAN(IF($R977=$R$1:$R$5000,IF($G977=$G$1:$G$5000,IF($F977=$F$1:$F$5000,$E$1:$E$5000))))</f>
        <v>837</v>
      </c>
    </row>
    <row r="978" spans="1:22" ht="43.5" hidden="1" x14ac:dyDescent="0.35">
      <c r="A978">
        <v>976</v>
      </c>
      <c r="B978" s="3" t="s">
        <v>977</v>
      </c>
      <c r="C978" s="9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t="s">
        <v>8326</v>
      </c>
      <c r="R978" t="s">
        <v>8328</v>
      </c>
      <c r="S978" s="13">
        <f t="shared" si="62"/>
        <v>42185.058993055558</v>
      </c>
      <c r="T978" s="13">
        <f t="shared" si="63"/>
        <v>42230.058993055558</v>
      </c>
      <c r="U978">
        <f t="array" ref="U978">MEDIAN(IF($R978=$R$1:$R$5000,IF($G978=$G$1:$G$5000,IF($F978=$F$1:$F$5000,$D$1:$D$5000))))</f>
        <v>150000</v>
      </c>
      <c r="V978">
        <f t="array" ref="V978">MEDIAN(IF($R978=$R$1:$R$5000,IF($G978=$G$1:$G$5000,IF($F978=$F$1:$F$5000,$E$1:$E$5000))))</f>
        <v>2889</v>
      </c>
    </row>
    <row r="979" spans="1:22" ht="43.5" hidden="1" x14ac:dyDescent="0.35">
      <c r="A979">
        <v>977</v>
      </c>
      <c r="B979" s="3" t="s">
        <v>978</v>
      </c>
      <c r="C979" s="9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t="s">
        <v>8326</v>
      </c>
      <c r="R979" t="s">
        <v>8328</v>
      </c>
      <c r="S979" s="13">
        <f t="shared" si="62"/>
        <v>42391.942094907412</v>
      </c>
      <c r="T979" s="13">
        <f t="shared" si="63"/>
        <v>42421.942094907412</v>
      </c>
      <c r="U979">
        <f t="array" ref="U979">MEDIAN(IF($R979=$R$1:$R$5000,IF($G979=$G$1:$G$5000,IF($F979=$F$1:$F$5000,$D$1:$D$5000))))</f>
        <v>2700</v>
      </c>
      <c r="V979">
        <f t="array" ref="V979">MEDIAN(IF($R979=$R$1:$R$5000,IF($G979=$G$1:$G$5000,IF($F979=$F$1:$F$5000,$E$1:$E$5000))))</f>
        <v>909</v>
      </c>
    </row>
    <row r="980" spans="1:22" ht="43.5" hidden="1" x14ac:dyDescent="0.35">
      <c r="A980">
        <v>978</v>
      </c>
      <c r="B980" s="3" t="s">
        <v>979</v>
      </c>
      <c r="C980" s="9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t="s">
        <v>8326</v>
      </c>
      <c r="R980" t="s">
        <v>8328</v>
      </c>
      <c r="S980" s="13">
        <f t="shared" si="62"/>
        <v>42395.309039351851</v>
      </c>
      <c r="T980" s="13">
        <f t="shared" si="63"/>
        <v>42425.309039351851</v>
      </c>
      <c r="U980">
        <f t="array" ref="U980">MEDIAN(IF($R980=$R$1:$R$5000,IF($G980=$G$1:$G$5000,IF($F980=$F$1:$F$5000,$D$1:$D$5000))))</f>
        <v>186444.5</v>
      </c>
      <c r="V980">
        <f t="array" ref="V980">MEDIAN(IF($R980=$R$1:$R$5000,IF($G980=$G$1:$G$5000,IF($F980=$F$1:$F$5000,$E$1:$E$5000))))</f>
        <v>70144</v>
      </c>
    </row>
    <row r="981" spans="1:22" ht="58" hidden="1" x14ac:dyDescent="0.35">
      <c r="A981">
        <v>979</v>
      </c>
      <c r="B981" s="3" t="s">
        <v>980</v>
      </c>
      <c r="C981" s="9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t="s">
        <v>8326</v>
      </c>
      <c r="R981" t="s">
        <v>8328</v>
      </c>
      <c r="S981" s="13">
        <f t="shared" si="62"/>
        <v>42506.416990740734</v>
      </c>
      <c r="T981" s="13">
        <f t="shared" si="63"/>
        <v>42541.790972222225</v>
      </c>
      <c r="U981">
        <f t="array" ref="U981">MEDIAN(IF($R981=$R$1:$R$5000,IF($G981=$G$1:$G$5000,IF($F981=$F$1:$F$5000,$D$1:$D$5000))))</f>
        <v>27500</v>
      </c>
      <c r="V981">
        <f t="array" ref="V981">MEDIAN(IF($R981=$R$1:$R$5000,IF($G981=$G$1:$G$5000,IF($F981=$F$1:$F$5000,$E$1:$E$5000))))</f>
        <v>837</v>
      </c>
    </row>
    <row r="982" spans="1:22" ht="58" hidden="1" x14ac:dyDescent="0.35">
      <c r="A982">
        <v>980</v>
      </c>
      <c r="B982" s="3" t="s">
        <v>981</v>
      </c>
      <c r="C982" s="9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t="s">
        <v>8326</v>
      </c>
      <c r="R982" t="s">
        <v>8328</v>
      </c>
      <c r="S982" s="13">
        <f t="shared" si="62"/>
        <v>41928.904189814813</v>
      </c>
      <c r="T982" s="13">
        <f t="shared" si="63"/>
        <v>41973.945856481485</v>
      </c>
      <c r="U982">
        <f t="array" ref="U982">MEDIAN(IF($R982=$R$1:$R$5000,IF($G982=$G$1:$G$5000,IF($F982=$F$1:$F$5000,$D$1:$D$5000))))</f>
        <v>27500</v>
      </c>
      <c r="V982">
        <f t="array" ref="V982">MEDIAN(IF($R982=$R$1:$R$5000,IF($G982=$G$1:$G$5000,IF($F982=$F$1:$F$5000,$E$1:$E$5000))))</f>
        <v>837</v>
      </c>
    </row>
    <row r="983" spans="1:22" ht="58" hidden="1" x14ac:dyDescent="0.35">
      <c r="A983">
        <v>981</v>
      </c>
      <c r="B983" s="3" t="s">
        <v>982</v>
      </c>
      <c r="C983" s="9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t="s">
        <v>8326</v>
      </c>
      <c r="R983" t="s">
        <v>8328</v>
      </c>
      <c r="S983" s="13">
        <f t="shared" si="62"/>
        <v>41830.947013888886</v>
      </c>
      <c r="T983" s="13">
        <f t="shared" si="63"/>
        <v>41860.947013888886</v>
      </c>
      <c r="U983">
        <f t="array" ref="U983">MEDIAN(IF($R983=$R$1:$R$5000,IF($G983=$G$1:$G$5000,IF($F983=$F$1:$F$5000,$D$1:$D$5000))))</f>
        <v>27500</v>
      </c>
      <c r="V983">
        <f t="array" ref="V983">MEDIAN(IF($R983=$R$1:$R$5000,IF($G983=$G$1:$G$5000,IF($F983=$F$1:$F$5000,$E$1:$E$5000))))</f>
        <v>837</v>
      </c>
    </row>
    <row r="984" spans="1:22" ht="29" hidden="1" x14ac:dyDescent="0.35">
      <c r="A984">
        <v>982</v>
      </c>
      <c r="B984" s="3" t="s">
        <v>983</v>
      </c>
      <c r="C984" s="9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t="s">
        <v>8326</v>
      </c>
      <c r="R984" t="s">
        <v>8328</v>
      </c>
      <c r="S984" s="13">
        <f t="shared" si="62"/>
        <v>42615.753310185188</v>
      </c>
      <c r="T984" s="13">
        <f t="shared" si="63"/>
        <v>42645.753310185188</v>
      </c>
      <c r="U984">
        <f t="array" ref="U984">MEDIAN(IF($R984=$R$1:$R$5000,IF($G984=$G$1:$G$5000,IF($F984=$F$1:$F$5000,$D$1:$D$5000))))</f>
        <v>27500</v>
      </c>
      <c r="V984">
        <f t="array" ref="V984">MEDIAN(IF($R984=$R$1:$R$5000,IF($G984=$G$1:$G$5000,IF($F984=$F$1:$F$5000,$E$1:$E$5000))))</f>
        <v>837</v>
      </c>
    </row>
    <row r="985" spans="1:22" ht="58" hidden="1" x14ac:dyDescent="0.35">
      <c r="A985">
        <v>983</v>
      </c>
      <c r="B985" s="3" t="s">
        <v>984</v>
      </c>
      <c r="C985" s="9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t="s">
        <v>8326</v>
      </c>
      <c r="R985" t="s">
        <v>8328</v>
      </c>
      <c r="S985" s="13">
        <f t="shared" si="62"/>
        <v>42574.667650462965</v>
      </c>
      <c r="T985" s="13">
        <f t="shared" si="63"/>
        <v>42605.870833333334</v>
      </c>
      <c r="U985">
        <f t="array" ref="U985">MEDIAN(IF($R985=$R$1:$R$5000,IF($G985=$G$1:$G$5000,IF($F985=$F$1:$F$5000,$D$1:$D$5000))))</f>
        <v>100000</v>
      </c>
      <c r="V985">
        <f t="array" ref="V985">MEDIAN(IF($R985=$R$1:$R$5000,IF($G985=$G$1:$G$5000,IF($F985=$F$1:$F$5000,$E$1:$E$5000))))</f>
        <v>403</v>
      </c>
    </row>
    <row r="986" spans="1:22" ht="72.5" hidden="1" x14ac:dyDescent="0.35">
      <c r="A986">
        <v>984</v>
      </c>
      <c r="B986" s="3" t="s">
        <v>985</v>
      </c>
      <c r="C986" s="9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t="s">
        <v>8326</v>
      </c>
      <c r="R986" t="s">
        <v>8328</v>
      </c>
      <c r="S986" s="13">
        <f t="shared" si="62"/>
        <v>42061.11583333333</v>
      </c>
      <c r="T986" s="13">
        <f t="shared" si="63"/>
        <v>42091.074166666673</v>
      </c>
      <c r="U986">
        <f t="array" ref="U986">MEDIAN(IF($R986=$R$1:$R$5000,IF($G986=$G$1:$G$5000,IF($F986=$F$1:$F$5000,$D$1:$D$5000))))</f>
        <v>27500</v>
      </c>
      <c r="V986">
        <f t="array" ref="V986">MEDIAN(IF($R986=$R$1:$R$5000,IF($G986=$G$1:$G$5000,IF($F986=$F$1:$F$5000,$E$1:$E$5000))))</f>
        <v>837</v>
      </c>
    </row>
    <row r="987" spans="1:22" ht="43.5" hidden="1" x14ac:dyDescent="0.35">
      <c r="A987">
        <v>985</v>
      </c>
      <c r="B987" s="3" t="s">
        <v>986</v>
      </c>
      <c r="C987" s="9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t="s">
        <v>8326</v>
      </c>
      <c r="R987" t="s">
        <v>8328</v>
      </c>
      <c r="S987" s="13">
        <f t="shared" si="62"/>
        <v>42339.967708333337</v>
      </c>
      <c r="T987" s="13">
        <f t="shared" si="63"/>
        <v>42369.958333333328</v>
      </c>
      <c r="U987">
        <f t="array" ref="U987">MEDIAN(IF($R987=$R$1:$R$5000,IF($G987=$G$1:$G$5000,IF($F987=$F$1:$F$5000,$D$1:$D$5000))))</f>
        <v>20000</v>
      </c>
      <c r="V987">
        <f t="array" ref="V987">MEDIAN(IF($R987=$R$1:$R$5000,IF($G987=$G$1:$G$5000,IF($F987=$F$1:$F$5000,$E$1:$E$5000))))</f>
        <v>1888</v>
      </c>
    </row>
    <row r="988" spans="1:22" ht="58" hidden="1" x14ac:dyDescent="0.35">
      <c r="A988">
        <v>986</v>
      </c>
      <c r="B988" s="3" t="s">
        <v>987</v>
      </c>
      <c r="C988" s="9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t="s">
        <v>8326</v>
      </c>
      <c r="R988" t="s">
        <v>8328</v>
      </c>
      <c r="S988" s="13">
        <f t="shared" si="62"/>
        <v>42324.767361111109</v>
      </c>
      <c r="T988" s="13">
        <f t="shared" si="63"/>
        <v>42379</v>
      </c>
      <c r="U988">
        <f t="array" ref="U988">MEDIAN(IF($R988=$R$1:$R$5000,IF($G988=$G$1:$G$5000,IF($F988=$F$1:$F$5000,$D$1:$D$5000))))</f>
        <v>21500</v>
      </c>
      <c r="V988">
        <f t="array" ref="V988">MEDIAN(IF($R988=$R$1:$R$5000,IF($G988=$G$1:$G$5000,IF($F988=$F$1:$F$5000,$E$1:$E$5000))))</f>
        <v>4334</v>
      </c>
    </row>
    <row r="989" spans="1:22" ht="43.5" hidden="1" x14ac:dyDescent="0.35">
      <c r="A989">
        <v>987</v>
      </c>
      <c r="B989" s="3" t="s">
        <v>988</v>
      </c>
      <c r="C989" s="9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t="s">
        <v>8326</v>
      </c>
      <c r="R989" t="s">
        <v>8328</v>
      </c>
      <c r="S989" s="13">
        <f t="shared" si="62"/>
        <v>41773.294560185182</v>
      </c>
      <c r="T989" s="13">
        <f t="shared" si="63"/>
        <v>41813.294560185182</v>
      </c>
      <c r="U989">
        <f t="array" ref="U989">MEDIAN(IF($R989=$R$1:$R$5000,IF($G989=$G$1:$G$5000,IF($F989=$F$1:$F$5000,$D$1:$D$5000))))</f>
        <v>100000</v>
      </c>
      <c r="V989">
        <f t="array" ref="V989">MEDIAN(IF($R989=$R$1:$R$5000,IF($G989=$G$1:$G$5000,IF($F989=$F$1:$F$5000,$E$1:$E$5000))))</f>
        <v>977</v>
      </c>
    </row>
    <row r="990" spans="1:22" ht="58" hidden="1" x14ac:dyDescent="0.35">
      <c r="A990">
        <v>988</v>
      </c>
      <c r="B990" s="3" t="s">
        <v>989</v>
      </c>
      <c r="C990" s="9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t="s">
        <v>8326</v>
      </c>
      <c r="R990" t="s">
        <v>8328</v>
      </c>
      <c r="S990" s="13">
        <f t="shared" si="62"/>
        <v>42614.356770833328</v>
      </c>
      <c r="T990" s="13">
        <f t="shared" si="63"/>
        <v>42644.356770833328</v>
      </c>
      <c r="U990">
        <f t="array" ref="U990">MEDIAN(IF($R990=$R$1:$R$5000,IF($G990=$G$1:$G$5000,IF($F990=$F$1:$F$5000,$D$1:$D$5000))))</f>
        <v>50000</v>
      </c>
      <c r="V990">
        <f t="array" ref="V990">MEDIAN(IF($R990=$R$1:$R$5000,IF($G990=$G$1:$G$5000,IF($F990=$F$1:$F$5000,$E$1:$E$5000))))</f>
        <v>2604.5</v>
      </c>
    </row>
    <row r="991" spans="1:22" ht="29" hidden="1" x14ac:dyDescent="0.35">
      <c r="A991">
        <v>989</v>
      </c>
      <c r="B991" s="3" t="s">
        <v>990</v>
      </c>
      <c r="C991" s="9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t="s">
        <v>8326</v>
      </c>
      <c r="R991" t="s">
        <v>8328</v>
      </c>
      <c r="S991" s="13">
        <f t="shared" si="62"/>
        <v>42611.933969907404</v>
      </c>
      <c r="T991" s="13">
        <f t="shared" si="63"/>
        <v>42641.933969907404</v>
      </c>
      <c r="U991">
        <f t="array" ref="U991">MEDIAN(IF($R991=$R$1:$R$5000,IF($G991=$G$1:$G$5000,IF($F991=$F$1:$F$5000,$D$1:$D$5000))))</f>
        <v>27500</v>
      </c>
      <c r="V991">
        <f t="array" ref="V991">MEDIAN(IF($R991=$R$1:$R$5000,IF($G991=$G$1:$G$5000,IF($F991=$F$1:$F$5000,$E$1:$E$5000))))</f>
        <v>837</v>
      </c>
    </row>
    <row r="992" spans="1:22" ht="43.5" hidden="1" x14ac:dyDescent="0.35">
      <c r="A992">
        <v>990</v>
      </c>
      <c r="B992" s="3" t="s">
        <v>991</v>
      </c>
      <c r="C992" s="9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t="s">
        <v>8326</v>
      </c>
      <c r="R992" t="s">
        <v>8328</v>
      </c>
      <c r="S992" s="13">
        <f t="shared" si="62"/>
        <v>41855.784305555557</v>
      </c>
      <c r="T992" s="13">
        <f t="shared" si="63"/>
        <v>41885.784305555557</v>
      </c>
      <c r="U992">
        <f t="array" ref="U992">MEDIAN(IF($R992=$R$1:$R$5000,IF($G992=$G$1:$G$5000,IF($F992=$F$1:$F$5000,$D$1:$D$5000))))</f>
        <v>27500</v>
      </c>
      <c r="V992">
        <f t="array" ref="V992">MEDIAN(IF($R992=$R$1:$R$5000,IF($G992=$G$1:$G$5000,IF($F992=$F$1:$F$5000,$E$1:$E$5000))))</f>
        <v>837</v>
      </c>
    </row>
    <row r="993" spans="1:22" ht="72.5" hidden="1" x14ac:dyDescent="0.35">
      <c r="A993">
        <v>991</v>
      </c>
      <c r="B993" s="3" t="s">
        <v>992</v>
      </c>
      <c r="C993" s="9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t="s">
        <v>8326</v>
      </c>
      <c r="R993" t="s">
        <v>8328</v>
      </c>
      <c r="S993" s="13">
        <f t="shared" si="62"/>
        <v>42538.75680555556</v>
      </c>
      <c r="T993" s="13">
        <f t="shared" si="63"/>
        <v>42563.785416666666</v>
      </c>
      <c r="U993">
        <f t="array" ref="U993">MEDIAN(IF($R993=$R$1:$R$5000,IF($G993=$G$1:$G$5000,IF($F993=$F$1:$F$5000,$D$1:$D$5000))))</f>
        <v>21500</v>
      </c>
      <c r="V993">
        <f t="array" ref="V993">MEDIAN(IF($R993=$R$1:$R$5000,IF($G993=$G$1:$G$5000,IF($F993=$F$1:$F$5000,$E$1:$E$5000))))</f>
        <v>4334</v>
      </c>
    </row>
    <row r="994" spans="1:22" ht="43.5" hidden="1" x14ac:dyDescent="0.35">
      <c r="A994">
        <v>992</v>
      </c>
      <c r="B994" s="3" t="s">
        <v>993</v>
      </c>
      <c r="C994" s="9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t="s">
        <v>8326</v>
      </c>
      <c r="R994" t="s">
        <v>8328</v>
      </c>
      <c r="S994" s="13">
        <f t="shared" si="62"/>
        <v>42437.924988425926</v>
      </c>
      <c r="T994" s="13">
        <f t="shared" si="63"/>
        <v>42497.883321759262</v>
      </c>
      <c r="U994">
        <f t="array" ref="U994">MEDIAN(IF($R994=$R$1:$R$5000,IF($G994=$G$1:$G$5000,IF($F994=$F$1:$F$5000,$D$1:$D$5000))))</f>
        <v>27500</v>
      </c>
      <c r="V994">
        <f t="array" ref="V994">MEDIAN(IF($R994=$R$1:$R$5000,IF($G994=$G$1:$G$5000,IF($F994=$F$1:$F$5000,$E$1:$E$5000))))</f>
        <v>837</v>
      </c>
    </row>
    <row r="995" spans="1:22" ht="43.5" hidden="1" x14ac:dyDescent="0.35">
      <c r="A995">
        <v>993</v>
      </c>
      <c r="B995" s="3" t="s">
        <v>994</v>
      </c>
      <c r="C995" s="9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t="s">
        <v>8326</v>
      </c>
      <c r="R995" t="s">
        <v>8328</v>
      </c>
      <c r="S995" s="13">
        <f t="shared" si="62"/>
        <v>42652.964907407411</v>
      </c>
      <c r="T995" s="13">
        <f t="shared" si="63"/>
        <v>42686.208333333328</v>
      </c>
      <c r="U995">
        <f t="array" ref="U995">MEDIAN(IF($R995=$R$1:$R$5000,IF($G995=$G$1:$G$5000,IF($F995=$F$1:$F$5000,$D$1:$D$5000))))</f>
        <v>27500</v>
      </c>
      <c r="V995">
        <f t="array" ref="V995">MEDIAN(IF($R995=$R$1:$R$5000,IF($G995=$G$1:$G$5000,IF($F995=$F$1:$F$5000,$E$1:$E$5000))))</f>
        <v>837</v>
      </c>
    </row>
    <row r="996" spans="1:22" ht="58" hidden="1" x14ac:dyDescent="0.35">
      <c r="A996">
        <v>994</v>
      </c>
      <c r="B996" s="3" t="s">
        <v>995</v>
      </c>
      <c r="C996" s="9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t="s">
        <v>8326</v>
      </c>
      <c r="R996" t="s">
        <v>8328</v>
      </c>
      <c r="S996" s="13">
        <f t="shared" si="62"/>
        <v>41921.263078703705</v>
      </c>
      <c r="T996" s="13">
        <f t="shared" si="63"/>
        <v>41973.957638888889</v>
      </c>
      <c r="U996">
        <f t="array" ref="U996">MEDIAN(IF($R996=$R$1:$R$5000,IF($G996=$G$1:$G$5000,IF($F996=$F$1:$F$5000,$D$1:$D$5000))))</f>
        <v>27500</v>
      </c>
      <c r="V996">
        <f t="array" ref="V996">MEDIAN(IF($R996=$R$1:$R$5000,IF($G996=$G$1:$G$5000,IF($F996=$F$1:$F$5000,$E$1:$E$5000))))</f>
        <v>837</v>
      </c>
    </row>
    <row r="997" spans="1:22" ht="43.5" hidden="1" x14ac:dyDescent="0.35">
      <c r="A997">
        <v>995</v>
      </c>
      <c r="B997" s="3" t="s">
        <v>996</v>
      </c>
      <c r="C997" s="9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t="s">
        <v>8326</v>
      </c>
      <c r="R997" t="s">
        <v>8328</v>
      </c>
      <c r="S997" s="13">
        <f t="shared" si="62"/>
        <v>41947.940740740742</v>
      </c>
      <c r="T997" s="13">
        <f t="shared" si="63"/>
        <v>41972.666666666672</v>
      </c>
      <c r="U997">
        <f t="array" ref="U997">MEDIAN(IF($R997=$R$1:$R$5000,IF($G997=$G$1:$G$5000,IF($F997=$F$1:$F$5000,$D$1:$D$5000))))</f>
        <v>27500</v>
      </c>
      <c r="V997">
        <f t="array" ref="V997">MEDIAN(IF($R997=$R$1:$R$5000,IF($G997=$G$1:$G$5000,IF($F997=$F$1:$F$5000,$E$1:$E$5000))))</f>
        <v>837</v>
      </c>
    </row>
    <row r="998" spans="1:22" ht="43.5" hidden="1" x14ac:dyDescent="0.35">
      <c r="A998">
        <v>996</v>
      </c>
      <c r="B998" s="3" t="s">
        <v>997</v>
      </c>
      <c r="C998" s="9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t="s">
        <v>8326</v>
      </c>
      <c r="R998" t="s">
        <v>8328</v>
      </c>
      <c r="S998" s="13">
        <f t="shared" si="62"/>
        <v>41817.866435185184</v>
      </c>
      <c r="T998" s="13">
        <f t="shared" si="63"/>
        <v>41847.643750000003</v>
      </c>
      <c r="U998">
        <f t="array" ref="U998">MEDIAN(IF($R998=$R$1:$R$5000,IF($G998=$G$1:$G$5000,IF($F998=$F$1:$F$5000,$D$1:$D$5000))))</f>
        <v>27500</v>
      </c>
      <c r="V998">
        <f t="array" ref="V998">MEDIAN(IF($R998=$R$1:$R$5000,IF($G998=$G$1:$G$5000,IF($F998=$F$1:$F$5000,$E$1:$E$5000))))</f>
        <v>837</v>
      </c>
    </row>
    <row r="999" spans="1:22" ht="29" hidden="1" x14ac:dyDescent="0.35">
      <c r="A999">
        <v>997</v>
      </c>
      <c r="B999" s="3" t="s">
        <v>998</v>
      </c>
      <c r="C999" s="9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t="s">
        <v>8326</v>
      </c>
      <c r="R999" t="s">
        <v>8328</v>
      </c>
      <c r="S999" s="13">
        <f t="shared" si="62"/>
        <v>41941.10297453704</v>
      </c>
      <c r="T999" s="13">
        <f t="shared" si="63"/>
        <v>41971.144641203704</v>
      </c>
      <c r="U999">
        <f t="array" ref="U999">MEDIAN(IF($R999=$R$1:$R$5000,IF($G999=$G$1:$G$5000,IF($F999=$F$1:$F$5000,$D$1:$D$5000))))</f>
        <v>27500</v>
      </c>
      <c r="V999">
        <f t="array" ref="V999">MEDIAN(IF($R999=$R$1:$R$5000,IF($G999=$G$1:$G$5000,IF($F999=$F$1:$F$5000,$E$1:$E$5000))))</f>
        <v>837</v>
      </c>
    </row>
    <row r="1000" spans="1:22" ht="43.5" hidden="1" x14ac:dyDescent="0.35">
      <c r="A1000">
        <v>998</v>
      </c>
      <c r="B1000" s="3" t="s">
        <v>999</v>
      </c>
      <c r="C1000" s="9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t="s">
        <v>8326</v>
      </c>
      <c r="R1000" t="s">
        <v>8328</v>
      </c>
      <c r="S1000" s="13">
        <f t="shared" si="62"/>
        <v>42282.168993055559</v>
      </c>
      <c r="T1000" s="13">
        <f t="shared" si="63"/>
        <v>42327.210659722223</v>
      </c>
      <c r="U1000">
        <f t="array" ref="U1000">MEDIAN(IF($R1000=$R$1:$R$5000,IF($G1000=$G$1:$G$5000,IF($F1000=$F$1:$F$5000,$D$1:$D$5000))))</f>
        <v>57500</v>
      </c>
      <c r="V1000">
        <f t="array" ref="V1000">MEDIAN(IF($R1000=$R$1:$R$5000,IF($G1000=$G$1:$G$5000,IF($F1000=$F$1:$F$5000,$E$1:$E$5000))))</f>
        <v>1436.5</v>
      </c>
    </row>
    <row r="1001" spans="1:22" ht="43.5" hidden="1" x14ac:dyDescent="0.35">
      <c r="A1001">
        <v>999</v>
      </c>
      <c r="B1001" s="3" t="s">
        <v>1000</v>
      </c>
      <c r="C1001" s="9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t="s">
        <v>8326</v>
      </c>
      <c r="R1001" t="s">
        <v>8328</v>
      </c>
      <c r="S1001" s="13">
        <f t="shared" si="62"/>
        <v>41926.29965277778</v>
      </c>
      <c r="T1001" s="13">
        <f t="shared" si="63"/>
        <v>41956.334722222222</v>
      </c>
      <c r="U1001">
        <f t="array" ref="U1001">MEDIAN(IF($R1001=$R$1:$R$5000,IF($G1001=$G$1:$G$5000,IF($F1001=$F$1:$F$5000,$D$1:$D$5000))))</f>
        <v>57500</v>
      </c>
      <c r="V1001">
        <f t="array" ref="V1001">MEDIAN(IF($R1001=$R$1:$R$5000,IF($G1001=$G$1:$G$5000,IF($F1001=$F$1:$F$5000,$E$1:$E$5000))))</f>
        <v>1436.5</v>
      </c>
    </row>
    <row r="1002" spans="1:22" ht="43.5" hidden="1" x14ac:dyDescent="0.35">
      <c r="A1002">
        <v>1000</v>
      </c>
      <c r="B1002" s="3" t="s">
        <v>1001</v>
      </c>
      <c r="C1002" s="9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t="s">
        <v>8326</v>
      </c>
      <c r="R1002" t="s">
        <v>8328</v>
      </c>
      <c r="S1002" s="13">
        <f t="shared" si="62"/>
        <v>42749.059722222228</v>
      </c>
      <c r="T1002" s="13">
        <f t="shared" si="63"/>
        <v>42809.018055555556</v>
      </c>
      <c r="U1002">
        <f t="array" ref="U1002">MEDIAN(IF($R1002=$R$1:$R$5000,IF($G1002=$G$1:$G$5000,IF($F1002=$F$1:$F$5000,$D$1:$D$5000))))</f>
        <v>48000</v>
      </c>
      <c r="V1002">
        <f t="array" ref="V1002">MEDIAN(IF($R1002=$R$1:$R$5000,IF($G1002=$G$1:$G$5000,IF($F1002=$F$1:$F$5000,$E$1:$E$5000))))</f>
        <v>4920</v>
      </c>
    </row>
    <row r="1003" spans="1:22" ht="58" hidden="1" x14ac:dyDescent="0.35">
      <c r="A1003">
        <v>1001</v>
      </c>
      <c r="B1003" s="3" t="s">
        <v>1002</v>
      </c>
      <c r="C1003" s="9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t="s">
        <v>8326</v>
      </c>
      <c r="R1003" t="s">
        <v>8328</v>
      </c>
      <c r="S1003" s="13">
        <f t="shared" si="62"/>
        <v>42720.720057870371</v>
      </c>
      <c r="T1003" s="13">
        <f t="shared" si="63"/>
        <v>42765.720057870371</v>
      </c>
      <c r="U1003">
        <f t="array" ref="U1003">MEDIAN(IF($R1003=$R$1:$R$5000,IF($G1003=$G$1:$G$5000,IF($F1003=$F$1:$F$5000,$D$1:$D$5000))))</f>
        <v>25000</v>
      </c>
      <c r="V1003">
        <f t="array" ref="V1003">MEDIAN(IF($R1003=$R$1:$R$5000,IF($G1003=$G$1:$G$5000,IF($F1003=$F$1:$F$5000,$E$1:$E$5000))))</f>
        <v>5200</v>
      </c>
    </row>
    <row r="1004" spans="1:22" ht="43.5" hidden="1" x14ac:dyDescent="0.35">
      <c r="A1004">
        <v>1002</v>
      </c>
      <c r="B1004" s="3" t="s">
        <v>1003</v>
      </c>
      <c r="C1004" s="9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t="s">
        <v>8326</v>
      </c>
      <c r="R1004" t="s">
        <v>8328</v>
      </c>
      <c r="S1004" s="13">
        <f t="shared" si="62"/>
        <v>42325.684189814812</v>
      </c>
      <c r="T1004" s="13">
        <f t="shared" si="63"/>
        <v>42355.249305555553</v>
      </c>
      <c r="U1004">
        <f t="array" ref="U1004">MEDIAN(IF($R1004=$R$1:$R$5000,IF($G1004=$G$1:$G$5000,IF($F1004=$F$1:$F$5000,$D$1:$D$5000))))</f>
        <v>48000</v>
      </c>
      <c r="V1004">
        <f t="array" ref="V1004">MEDIAN(IF($R1004=$R$1:$R$5000,IF($G1004=$G$1:$G$5000,IF($F1004=$F$1:$F$5000,$E$1:$E$5000))))</f>
        <v>4920</v>
      </c>
    </row>
    <row r="1005" spans="1:22" ht="43.5" hidden="1" x14ac:dyDescent="0.35">
      <c r="A1005">
        <v>1003</v>
      </c>
      <c r="B1005" s="3" t="s">
        <v>1004</v>
      </c>
      <c r="C1005" s="9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t="s">
        <v>8326</v>
      </c>
      <c r="R1005" t="s">
        <v>8328</v>
      </c>
      <c r="S1005" s="13">
        <f t="shared" si="62"/>
        <v>42780.709039351852</v>
      </c>
      <c r="T1005" s="13">
        <f t="shared" si="63"/>
        <v>42810.667372685188</v>
      </c>
      <c r="U1005">
        <f t="array" ref="U1005">MEDIAN(IF($R1005=$R$1:$R$5000,IF($G1005=$G$1:$G$5000,IF($F1005=$F$1:$F$5000,$D$1:$D$5000))))</f>
        <v>20000</v>
      </c>
      <c r="V1005">
        <f t="array" ref="V1005">MEDIAN(IF($R1005=$R$1:$R$5000,IF($G1005=$G$1:$G$5000,IF($F1005=$F$1:$F$5000,$E$1:$E$5000))))</f>
        <v>3211</v>
      </c>
    </row>
    <row r="1006" spans="1:22" ht="29" hidden="1" x14ac:dyDescent="0.35">
      <c r="A1006">
        <v>1004</v>
      </c>
      <c r="B1006" s="3" t="s">
        <v>1005</v>
      </c>
      <c r="C1006" s="9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t="s">
        <v>8326</v>
      </c>
      <c r="R1006" t="s">
        <v>8328</v>
      </c>
      <c r="S1006" s="13">
        <f t="shared" si="62"/>
        <v>42388.708645833336</v>
      </c>
      <c r="T1006" s="13">
        <f t="shared" si="63"/>
        <v>42418.708645833336</v>
      </c>
      <c r="U1006">
        <f t="array" ref="U1006">MEDIAN(IF($R1006=$R$1:$R$5000,IF($G1006=$G$1:$G$5000,IF($F1006=$F$1:$F$5000,$D$1:$D$5000))))</f>
        <v>48000</v>
      </c>
      <c r="V1006">
        <f t="array" ref="V1006">MEDIAN(IF($R1006=$R$1:$R$5000,IF($G1006=$G$1:$G$5000,IF($F1006=$F$1:$F$5000,$E$1:$E$5000))))</f>
        <v>4920</v>
      </c>
    </row>
    <row r="1007" spans="1:22" ht="43.5" hidden="1" x14ac:dyDescent="0.35">
      <c r="A1007">
        <v>1005</v>
      </c>
      <c r="B1007" s="3" t="s">
        <v>1006</v>
      </c>
      <c r="C1007" s="9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t="s">
        <v>8326</v>
      </c>
      <c r="R1007" t="s">
        <v>8328</v>
      </c>
      <c r="S1007" s="13">
        <f t="shared" si="62"/>
        <v>42276.624803240738</v>
      </c>
      <c r="T1007" s="13">
        <f t="shared" si="63"/>
        <v>42307.624803240738</v>
      </c>
      <c r="U1007">
        <f t="array" ref="U1007">MEDIAN(IF($R1007=$R$1:$R$5000,IF($G1007=$G$1:$G$5000,IF($F1007=$F$1:$F$5000,$D$1:$D$5000))))</f>
        <v>48000</v>
      </c>
      <c r="V1007">
        <f t="array" ref="V1007">MEDIAN(IF($R1007=$R$1:$R$5000,IF($G1007=$G$1:$G$5000,IF($F1007=$F$1:$F$5000,$E$1:$E$5000))))</f>
        <v>4920</v>
      </c>
    </row>
    <row r="1008" spans="1:22" ht="43.5" hidden="1" x14ac:dyDescent="0.35">
      <c r="A1008">
        <v>1006</v>
      </c>
      <c r="B1008" s="3" t="s">
        <v>1007</v>
      </c>
      <c r="C1008" s="9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t="s">
        <v>8326</v>
      </c>
      <c r="R1008" t="s">
        <v>8328</v>
      </c>
      <c r="S1008" s="13">
        <f t="shared" si="62"/>
        <v>41977.040185185186</v>
      </c>
      <c r="T1008" s="13">
        <f t="shared" si="63"/>
        <v>41985.299305555556</v>
      </c>
      <c r="U1008">
        <f t="array" ref="U1008">MEDIAN(IF($R1008=$R$1:$R$5000,IF($G1008=$G$1:$G$5000,IF($F1008=$F$1:$F$5000,$D$1:$D$5000))))</f>
        <v>48000</v>
      </c>
      <c r="V1008">
        <f t="array" ref="V1008">MEDIAN(IF($R1008=$R$1:$R$5000,IF($G1008=$G$1:$G$5000,IF($F1008=$F$1:$F$5000,$E$1:$E$5000))))</f>
        <v>4920</v>
      </c>
    </row>
    <row r="1009" spans="1:22" ht="43.5" hidden="1" x14ac:dyDescent="0.35">
      <c r="A1009">
        <v>1007</v>
      </c>
      <c r="B1009" s="3" t="s">
        <v>1008</v>
      </c>
      <c r="C1009" s="9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t="s">
        <v>8326</v>
      </c>
      <c r="R1009" t="s">
        <v>8328</v>
      </c>
      <c r="S1009" s="13">
        <f t="shared" si="62"/>
        <v>42676.583599537036</v>
      </c>
      <c r="T1009" s="13">
        <f t="shared" si="63"/>
        <v>42718.6252662037</v>
      </c>
      <c r="U1009">
        <f t="array" ref="U1009">MEDIAN(IF($R1009=$R$1:$R$5000,IF($G1009=$G$1:$G$5000,IF($F1009=$F$1:$F$5000,$D$1:$D$5000))))</f>
        <v>48000</v>
      </c>
      <c r="V1009">
        <f t="array" ref="V1009">MEDIAN(IF($R1009=$R$1:$R$5000,IF($G1009=$G$1:$G$5000,IF($F1009=$F$1:$F$5000,$E$1:$E$5000))))</f>
        <v>4920</v>
      </c>
    </row>
    <row r="1010" spans="1:22" ht="43.5" hidden="1" x14ac:dyDescent="0.35">
      <c r="A1010">
        <v>1008</v>
      </c>
      <c r="B1010" s="3" t="s">
        <v>1009</v>
      </c>
      <c r="C1010" s="9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t="s">
        <v>8326</v>
      </c>
      <c r="R1010" t="s">
        <v>8328</v>
      </c>
      <c r="S1010" s="13">
        <f t="shared" si="62"/>
        <v>42702.809201388889</v>
      </c>
      <c r="T1010" s="13">
        <f t="shared" si="63"/>
        <v>42732.809201388889</v>
      </c>
      <c r="U1010">
        <f t="array" ref="U1010">MEDIAN(IF($R1010=$R$1:$R$5000,IF($G1010=$G$1:$G$5000,IF($F1010=$F$1:$F$5000,$D$1:$D$5000))))</f>
        <v>93500</v>
      </c>
      <c r="V1010">
        <f t="array" ref="V1010">MEDIAN(IF($R1010=$R$1:$R$5000,IF($G1010=$G$1:$G$5000,IF($F1010=$F$1:$F$5000,$E$1:$E$5000))))</f>
        <v>250</v>
      </c>
    </row>
    <row r="1011" spans="1:22" ht="58" hidden="1" x14ac:dyDescent="0.35">
      <c r="A1011">
        <v>1009</v>
      </c>
      <c r="B1011" s="3" t="s">
        <v>1010</v>
      </c>
      <c r="C1011" s="9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t="s">
        <v>8326</v>
      </c>
      <c r="R1011" t="s">
        <v>8328</v>
      </c>
      <c r="S1011" s="13">
        <f t="shared" si="62"/>
        <v>42510.604699074072</v>
      </c>
      <c r="T1011" s="13">
        <f t="shared" si="63"/>
        <v>42540.604699074072</v>
      </c>
      <c r="U1011">
        <f t="array" ref="U1011">MEDIAN(IF($R1011=$R$1:$R$5000,IF($G1011=$G$1:$G$5000,IF($F1011=$F$1:$F$5000,$D$1:$D$5000))))</f>
        <v>48000</v>
      </c>
      <c r="V1011">
        <f t="array" ref="V1011">MEDIAN(IF($R1011=$R$1:$R$5000,IF($G1011=$G$1:$G$5000,IF($F1011=$F$1:$F$5000,$E$1:$E$5000))))</f>
        <v>4920</v>
      </c>
    </row>
    <row r="1012" spans="1:22" ht="43.5" hidden="1" x14ac:dyDescent="0.35">
      <c r="A1012">
        <v>1010</v>
      </c>
      <c r="B1012" s="3" t="s">
        <v>1011</v>
      </c>
      <c r="C1012" s="9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t="s">
        <v>8326</v>
      </c>
      <c r="R1012" t="s">
        <v>8328</v>
      </c>
      <c r="S1012" s="13">
        <f t="shared" si="62"/>
        <v>42561.829421296294</v>
      </c>
      <c r="T1012" s="13">
        <f t="shared" si="63"/>
        <v>42618.124305555553</v>
      </c>
      <c r="U1012">
        <f t="array" ref="U1012">MEDIAN(IF($R1012=$R$1:$R$5000,IF($G1012=$G$1:$G$5000,IF($F1012=$F$1:$F$5000,$D$1:$D$5000))))</f>
        <v>48000</v>
      </c>
      <c r="V1012">
        <f t="array" ref="V1012">MEDIAN(IF($R1012=$R$1:$R$5000,IF($G1012=$G$1:$G$5000,IF($F1012=$F$1:$F$5000,$E$1:$E$5000))))</f>
        <v>4920</v>
      </c>
    </row>
    <row r="1013" spans="1:22" ht="43.5" hidden="1" x14ac:dyDescent="0.35">
      <c r="A1013">
        <v>1011</v>
      </c>
      <c r="B1013" s="3" t="s">
        <v>1012</v>
      </c>
      <c r="C1013" s="9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t="s">
        <v>8326</v>
      </c>
      <c r="R1013" t="s">
        <v>8328</v>
      </c>
      <c r="S1013" s="13">
        <f t="shared" si="62"/>
        <v>41946.898090277777</v>
      </c>
      <c r="T1013" s="13">
        <f t="shared" si="63"/>
        <v>41991.898090277777</v>
      </c>
      <c r="U1013">
        <f t="array" ref="U1013">MEDIAN(IF($R1013=$R$1:$R$5000,IF($G1013=$G$1:$G$5000,IF($F1013=$F$1:$F$5000,$D$1:$D$5000))))</f>
        <v>48000</v>
      </c>
      <c r="V1013">
        <f t="array" ref="V1013">MEDIAN(IF($R1013=$R$1:$R$5000,IF($G1013=$G$1:$G$5000,IF($F1013=$F$1:$F$5000,$E$1:$E$5000))))</f>
        <v>4920</v>
      </c>
    </row>
    <row r="1014" spans="1:22" ht="58" hidden="1" x14ac:dyDescent="0.35">
      <c r="A1014">
        <v>1012</v>
      </c>
      <c r="B1014" s="3" t="s">
        <v>1013</v>
      </c>
      <c r="C1014" s="9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t="s">
        <v>8326</v>
      </c>
      <c r="R1014" t="s">
        <v>8328</v>
      </c>
      <c r="S1014" s="13">
        <f t="shared" si="62"/>
        <v>42714.440416666665</v>
      </c>
      <c r="T1014" s="13">
        <f t="shared" si="63"/>
        <v>42759.440416666665</v>
      </c>
      <c r="U1014">
        <f t="array" ref="U1014">MEDIAN(IF($R1014=$R$1:$R$5000,IF($G1014=$G$1:$G$5000,IF($F1014=$F$1:$F$5000,$D$1:$D$5000))))</f>
        <v>48000</v>
      </c>
      <c r="V1014">
        <f t="array" ref="V1014">MEDIAN(IF($R1014=$R$1:$R$5000,IF($G1014=$G$1:$G$5000,IF($F1014=$F$1:$F$5000,$E$1:$E$5000))))</f>
        <v>4920</v>
      </c>
    </row>
    <row r="1015" spans="1:22" ht="43.5" hidden="1" x14ac:dyDescent="0.35">
      <c r="A1015">
        <v>1013</v>
      </c>
      <c r="B1015" s="3" t="s">
        <v>1014</v>
      </c>
      <c r="C1015" s="9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t="s">
        <v>8326</v>
      </c>
      <c r="R1015" t="s">
        <v>8328</v>
      </c>
      <c r="S1015" s="13">
        <f t="shared" si="62"/>
        <v>42339.833981481483</v>
      </c>
      <c r="T1015" s="13">
        <f t="shared" si="63"/>
        <v>42367.833333333328</v>
      </c>
      <c r="U1015">
        <f t="array" ref="U1015">MEDIAN(IF($R1015=$R$1:$R$5000,IF($G1015=$G$1:$G$5000,IF($F1015=$F$1:$F$5000,$D$1:$D$5000))))</f>
        <v>48000</v>
      </c>
      <c r="V1015">
        <f t="array" ref="V1015">MEDIAN(IF($R1015=$R$1:$R$5000,IF($G1015=$G$1:$G$5000,IF($F1015=$F$1:$F$5000,$E$1:$E$5000))))</f>
        <v>4920</v>
      </c>
    </row>
    <row r="1016" spans="1:22" ht="29" hidden="1" x14ac:dyDescent="0.35">
      <c r="A1016">
        <v>1014</v>
      </c>
      <c r="B1016" s="3" t="s">
        <v>1015</v>
      </c>
      <c r="C1016" s="9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t="s">
        <v>8326</v>
      </c>
      <c r="R1016" t="s">
        <v>8328</v>
      </c>
      <c r="S1016" s="13">
        <f t="shared" si="62"/>
        <v>41955.002488425926</v>
      </c>
      <c r="T1016" s="13">
        <f t="shared" si="63"/>
        <v>42005.002488425926</v>
      </c>
      <c r="U1016">
        <f t="array" ref="U1016">MEDIAN(IF($R1016=$R$1:$R$5000,IF($G1016=$G$1:$G$5000,IF($F1016=$F$1:$F$5000,$D$1:$D$5000))))</f>
        <v>48000</v>
      </c>
      <c r="V1016">
        <f t="array" ref="V1016">MEDIAN(IF($R1016=$R$1:$R$5000,IF($G1016=$G$1:$G$5000,IF($F1016=$F$1:$F$5000,$E$1:$E$5000))))</f>
        <v>4920</v>
      </c>
    </row>
    <row r="1017" spans="1:22" ht="29" hidden="1" x14ac:dyDescent="0.35">
      <c r="A1017">
        <v>1015</v>
      </c>
      <c r="B1017" s="3" t="s">
        <v>1016</v>
      </c>
      <c r="C1017" s="9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t="s">
        <v>8326</v>
      </c>
      <c r="R1017" t="s">
        <v>8328</v>
      </c>
      <c r="S1017" s="13">
        <f t="shared" si="62"/>
        <v>42303.878414351857</v>
      </c>
      <c r="T1017" s="13">
        <f t="shared" si="63"/>
        <v>42333.920081018514</v>
      </c>
      <c r="U1017">
        <f t="array" ref="U1017">MEDIAN(IF($R1017=$R$1:$R$5000,IF($G1017=$G$1:$G$5000,IF($F1017=$F$1:$F$5000,$D$1:$D$5000))))</f>
        <v>9557.5</v>
      </c>
      <c r="V1017">
        <f t="array" ref="V1017">MEDIAN(IF($R1017=$R$1:$R$5000,IF($G1017=$G$1:$G$5000,IF($F1017=$F$1:$F$5000,$E$1:$E$5000))))</f>
        <v>120</v>
      </c>
    </row>
    <row r="1018" spans="1:22" ht="43.5" hidden="1" x14ac:dyDescent="0.35">
      <c r="A1018">
        <v>1016</v>
      </c>
      <c r="B1018" s="3" t="s">
        <v>1017</v>
      </c>
      <c r="C1018" s="9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t="s">
        <v>8326</v>
      </c>
      <c r="R1018" t="s">
        <v>8328</v>
      </c>
      <c r="S1018" s="13">
        <f t="shared" si="62"/>
        <v>42422.107129629629</v>
      </c>
      <c r="T1018" s="13">
        <f t="shared" si="63"/>
        <v>42467.065462962957</v>
      </c>
      <c r="U1018">
        <f t="array" ref="U1018">MEDIAN(IF($R1018=$R$1:$R$5000,IF($G1018=$G$1:$G$5000,IF($F1018=$F$1:$F$5000,$D$1:$D$5000))))</f>
        <v>48000</v>
      </c>
      <c r="V1018">
        <f t="array" ref="V1018">MEDIAN(IF($R1018=$R$1:$R$5000,IF($G1018=$G$1:$G$5000,IF($F1018=$F$1:$F$5000,$E$1:$E$5000))))</f>
        <v>4920</v>
      </c>
    </row>
    <row r="1019" spans="1:22" ht="58" hidden="1" x14ac:dyDescent="0.35">
      <c r="A1019">
        <v>1017</v>
      </c>
      <c r="B1019" s="3" t="s">
        <v>1018</v>
      </c>
      <c r="C1019" s="9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t="s">
        <v>8326</v>
      </c>
      <c r="R1019" t="s">
        <v>8328</v>
      </c>
      <c r="S1019" s="13">
        <f t="shared" si="62"/>
        <v>42289.675173611111</v>
      </c>
      <c r="T1019" s="13">
        <f t="shared" si="63"/>
        <v>42329.716840277775</v>
      </c>
      <c r="U1019">
        <f t="array" ref="U1019">MEDIAN(IF($R1019=$R$1:$R$5000,IF($G1019=$G$1:$G$5000,IF($F1019=$F$1:$F$5000,$D$1:$D$5000))))</f>
        <v>48000</v>
      </c>
      <c r="V1019">
        <f t="array" ref="V1019">MEDIAN(IF($R1019=$R$1:$R$5000,IF($G1019=$G$1:$G$5000,IF($F1019=$F$1:$F$5000,$E$1:$E$5000))))</f>
        <v>4920</v>
      </c>
    </row>
    <row r="1020" spans="1:22" ht="43.5" hidden="1" x14ac:dyDescent="0.35">
      <c r="A1020">
        <v>1018</v>
      </c>
      <c r="B1020" s="3" t="s">
        <v>1019</v>
      </c>
      <c r="C1020" s="9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t="s">
        <v>8326</v>
      </c>
      <c r="R1020" t="s">
        <v>8328</v>
      </c>
      <c r="S1020" s="13">
        <f t="shared" si="62"/>
        <v>42535.492280092592</v>
      </c>
      <c r="T1020" s="13">
        <f t="shared" si="63"/>
        <v>42565.492280092592</v>
      </c>
      <c r="U1020">
        <f t="array" ref="U1020">MEDIAN(IF($R1020=$R$1:$R$5000,IF($G1020=$G$1:$G$5000,IF($F1020=$F$1:$F$5000,$D$1:$D$5000))))</f>
        <v>48000</v>
      </c>
      <c r="V1020">
        <f t="array" ref="V1020">MEDIAN(IF($R1020=$R$1:$R$5000,IF($G1020=$G$1:$G$5000,IF($F1020=$F$1:$F$5000,$E$1:$E$5000))))</f>
        <v>4920</v>
      </c>
    </row>
    <row r="1021" spans="1:22" ht="43.5" hidden="1" x14ac:dyDescent="0.35">
      <c r="A1021">
        <v>1019</v>
      </c>
      <c r="B1021" s="3" t="s">
        <v>1020</v>
      </c>
      <c r="C1021" s="9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t="s">
        <v>8326</v>
      </c>
      <c r="R1021" t="s">
        <v>8328</v>
      </c>
      <c r="S1021" s="13">
        <f t="shared" si="62"/>
        <v>42009.973946759259</v>
      </c>
      <c r="T1021" s="13">
        <f t="shared" si="63"/>
        <v>42039.973946759259</v>
      </c>
      <c r="U1021">
        <f t="array" ref="U1021">MEDIAN(IF($R1021=$R$1:$R$5000,IF($G1021=$G$1:$G$5000,IF($F1021=$F$1:$F$5000,$D$1:$D$5000))))</f>
        <v>48000</v>
      </c>
      <c r="V1021">
        <f t="array" ref="V1021">MEDIAN(IF($R1021=$R$1:$R$5000,IF($G1021=$G$1:$G$5000,IF($F1021=$F$1:$F$5000,$E$1:$E$5000))))</f>
        <v>4920</v>
      </c>
    </row>
    <row r="1022" spans="1:22" ht="43.5" hidden="1" x14ac:dyDescent="0.35">
      <c r="A1022">
        <v>1020</v>
      </c>
      <c r="B1022" s="3" t="s">
        <v>1021</v>
      </c>
      <c r="C1022" s="9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t="s">
        <v>8332</v>
      </c>
      <c r="R1022" t="s">
        <v>8337</v>
      </c>
      <c r="S1022" s="13">
        <f t="shared" si="62"/>
        <v>42127.069548611107</v>
      </c>
      <c r="T1022" s="13">
        <f t="shared" si="63"/>
        <v>42157.032638888893</v>
      </c>
      <c r="U1022">
        <f t="array" ref="U1022">MEDIAN(IF($R1022=$R$1:$R$5000,IF($G1022=$G$1:$G$5000,IF($F1022=$F$1:$F$5000,$D$1:$D$5000))))</f>
        <v>1775</v>
      </c>
      <c r="V1022">
        <f t="array" ref="V1022">MEDIAN(IF($R1022=$R$1:$R$5000,IF($G1022=$G$1:$G$5000,IF($F1022=$F$1:$F$5000,$E$1:$E$5000))))</f>
        <v>2688.5</v>
      </c>
    </row>
    <row r="1023" spans="1:22" ht="43.5" hidden="1" x14ac:dyDescent="0.35">
      <c r="A1023">
        <v>1021</v>
      </c>
      <c r="B1023" s="3" t="s">
        <v>1022</v>
      </c>
      <c r="C1023" s="9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t="s">
        <v>8332</v>
      </c>
      <c r="R1023" t="s">
        <v>8337</v>
      </c>
      <c r="S1023" s="13">
        <f t="shared" si="62"/>
        <v>42271.251979166671</v>
      </c>
      <c r="T1023" s="13">
        <f t="shared" si="63"/>
        <v>42294.166666666672</v>
      </c>
      <c r="U1023">
        <f t="array" ref="U1023">MEDIAN(IF($R1023=$R$1:$R$5000,IF($G1023=$G$1:$G$5000,IF($F1023=$F$1:$F$5000,$D$1:$D$5000))))</f>
        <v>2000</v>
      </c>
      <c r="V1023">
        <f t="array" ref="V1023">MEDIAN(IF($R1023=$R$1:$R$5000,IF($G1023=$G$1:$G$5000,IF($F1023=$F$1:$F$5000,$E$1:$E$5000))))</f>
        <v>2377.33</v>
      </c>
    </row>
    <row r="1024" spans="1:22" ht="29" hidden="1" x14ac:dyDescent="0.35">
      <c r="A1024">
        <v>1022</v>
      </c>
      <c r="B1024" s="3" t="s">
        <v>1023</v>
      </c>
      <c r="C1024" s="9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t="s">
        <v>8332</v>
      </c>
      <c r="R1024" t="s">
        <v>8337</v>
      </c>
      <c r="S1024" s="13">
        <f t="shared" si="62"/>
        <v>42111.646724537044</v>
      </c>
      <c r="T1024" s="13">
        <f t="shared" si="63"/>
        <v>42141.646724537044</v>
      </c>
      <c r="U1024">
        <f t="array" ref="U1024">MEDIAN(IF($R1024=$R$1:$R$5000,IF($G1024=$G$1:$G$5000,IF($F1024=$F$1:$F$5000,$D$1:$D$5000))))</f>
        <v>2000</v>
      </c>
      <c r="V1024">
        <f t="array" ref="V1024">MEDIAN(IF($R1024=$R$1:$R$5000,IF($G1024=$G$1:$G$5000,IF($F1024=$F$1:$F$5000,$E$1:$E$5000))))</f>
        <v>2377.33</v>
      </c>
    </row>
    <row r="1025" spans="1:22" ht="43.5" hidden="1" x14ac:dyDescent="0.35">
      <c r="A1025">
        <v>1023</v>
      </c>
      <c r="B1025" s="3" t="s">
        <v>1024</v>
      </c>
      <c r="C1025" s="9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t="s">
        <v>8332</v>
      </c>
      <c r="R1025" t="s">
        <v>8337</v>
      </c>
      <c r="S1025" s="13">
        <f t="shared" si="62"/>
        <v>42145.919687500005</v>
      </c>
      <c r="T1025" s="13">
        <f t="shared" si="63"/>
        <v>42175.919687500005</v>
      </c>
      <c r="U1025">
        <f t="array" ref="U1025">MEDIAN(IF($R1025=$R$1:$R$5000,IF($G1025=$G$1:$G$5000,IF($F1025=$F$1:$F$5000,$D$1:$D$5000))))</f>
        <v>1664</v>
      </c>
      <c r="V1025">
        <f t="array" ref="V1025">MEDIAN(IF($R1025=$R$1:$R$5000,IF($G1025=$G$1:$G$5000,IF($F1025=$F$1:$F$5000,$E$1:$E$5000))))</f>
        <v>3054.5</v>
      </c>
    </row>
    <row r="1026" spans="1:22" ht="43.5" hidden="1" x14ac:dyDescent="0.35">
      <c r="A1026">
        <v>1024</v>
      </c>
      <c r="B1026" s="3" t="s">
        <v>1025</v>
      </c>
      <c r="C1026" s="9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t="s">
        <v>8332</v>
      </c>
      <c r="R1026" t="s">
        <v>8337</v>
      </c>
      <c r="S1026" s="13">
        <f t="shared" si="62"/>
        <v>42370.580590277779</v>
      </c>
      <c r="T1026" s="13">
        <f t="shared" si="63"/>
        <v>42400.580590277779</v>
      </c>
      <c r="U1026">
        <f t="array" ref="U1026">MEDIAN(IF($R1026=$R$1:$R$5000,IF($G1026=$G$1:$G$5000,IF($F1026=$F$1:$F$5000,$D$1:$D$5000))))</f>
        <v>15000</v>
      </c>
      <c r="V1026">
        <f t="array" ref="V1026">MEDIAN(IF($R1026=$R$1:$R$5000,IF($G1026=$G$1:$G$5000,IF($F1026=$F$1:$F$5000,$E$1:$E$5000))))</f>
        <v>17451.775000000001</v>
      </c>
    </row>
    <row r="1027" spans="1:22" ht="29" hidden="1" x14ac:dyDescent="0.35">
      <c r="A1027">
        <v>1025</v>
      </c>
      <c r="B1027" s="3" t="s">
        <v>1026</v>
      </c>
      <c r="C1027" s="9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t="s">
        <v>8332</v>
      </c>
      <c r="R1027" t="s">
        <v>8337</v>
      </c>
      <c r="S1027" s="13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  <c r="U1027">
        <f t="array" ref="U1027">MEDIAN(IF($R1027=$R$1:$R$5000,IF($G1027=$G$1:$G$5000,IF($F1027=$F$1:$F$5000,$D$1:$D$5000))))</f>
        <v>2000</v>
      </c>
      <c r="V1027">
        <f t="array" ref="V1027">MEDIAN(IF($R1027=$R$1:$R$5000,IF($G1027=$G$1:$G$5000,IF($F1027=$F$1:$F$5000,$E$1:$E$5000))))</f>
        <v>2377.33</v>
      </c>
    </row>
    <row r="1028" spans="1:22" ht="58" hidden="1" x14ac:dyDescent="0.35">
      <c r="A1028">
        <v>1026</v>
      </c>
      <c r="B1028" s="3" t="s">
        <v>1027</v>
      </c>
      <c r="C1028" s="9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t="s">
        <v>8332</v>
      </c>
      <c r="R1028" t="s">
        <v>8337</v>
      </c>
      <c r="S1028" s="13">
        <f t="shared" si="66"/>
        <v>42426.407592592594</v>
      </c>
      <c r="T1028" s="13">
        <f t="shared" si="67"/>
        <v>42460.365925925929</v>
      </c>
      <c r="U1028">
        <f t="array" ref="U1028">MEDIAN(IF($R1028=$R$1:$R$5000,IF($G1028=$G$1:$G$5000,IF($F1028=$F$1:$F$5000,$D$1:$D$5000))))</f>
        <v>1664</v>
      </c>
      <c r="V1028">
        <f t="array" ref="V1028">MEDIAN(IF($R1028=$R$1:$R$5000,IF($G1028=$G$1:$G$5000,IF($F1028=$F$1:$F$5000,$E$1:$E$5000))))</f>
        <v>3054.5</v>
      </c>
    </row>
    <row r="1029" spans="1:22" ht="43.5" hidden="1" x14ac:dyDescent="0.35">
      <c r="A1029">
        <v>1027</v>
      </c>
      <c r="B1029" s="3" t="s">
        <v>1028</v>
      </c>
      <c r="C1029" s="9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t="s">
        <v>8332</v>
      </c>
      <c r="R1029" t="s">
        <v>8337</v>
      </c>
      <c r="S1029" s="13">
        <f t="shared" si="66"/>
        <v>41905.034108796295</v>
      </c>
      <c r="T1029" s="13">
        <f t="shared" si="67"/>
        <v>41935.034108796295</v>
      </c>
      <c r="U1029">
        <f t="array" ref="U1029">MEDIAN(IF($R1029=$R$1:$R$5000,IF($G1029=$G$1:$G$5000,IF($F1029=$F$1:$F$5000,$D$1:$D$5000))))</f>
        <v>2000</v>
      </c>
      <c r="V1029">
        <f t="array" ref="V1029">MEDIAN(IF($R1029=$R$1:$R$5000,IF($G1029=$G$1:$G$5000,IF($F1029=$F$1:$F$5000,$E$1:$E$5000))))</f>
        <v>2377.33</v>
      </c>
    </row>
    <row r="1030" spans="1:22" ht="43.5" hidden="1" x14ac:dyDescent="0.35">
      <c r="A1030">
        <v>1028</v>
      </c>
      <c r="B1030" s="3" t="s">
        <v>1029</v>
      </c>
      <c r="C1030" s="9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t="s">
        <v>8332</v>
      </c>
      <c r="R1030" t="s">
        <v>8337</v>
      </c>
      <c r="S1030" s="13">
        <f t="shared" si="66"/>
        <v>42755.627372685187</v>
      </c>
      <c r="T1030" s="13">
        <f t="shared" si="67"/>
        <v>42800.833333333328</v>
      </c>
      <c r="U1030">
        <f t="array" ref="U1030">MEDIAN(IF($R1030=$R$1:$R$5000,IF($G1030=$G$1:$G$5000,IF($F1030=$F$1:$F$5000,$D$1:$D$5000))))</f>
        <v>1664</v>
      </c>
      <c r="V1030">
        <f t="array" ref="V1030">MEDIAN(IF($R1030=$R$1:$R$5000,IF($G1030=$G$1:$G$5000,IF($F1030=$F$1:$F$5000,$E$1:$E$5000))))</f>
        <v>3054.5</v>
      </c>
    </row>
    <row r="1031" spans="1:22" ht="29" hidden="1" x14ac:dyDescent="0.35">
      <c r="A1031">
        <v>1029</v>
      </c>
      <c r="B1031" s="3" t="s">
        <v>1030</v>
      </c>
      <c r="C1031" s="9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t="s">
        <v>8332</v>
      </c>
      <c r="R1031" t="s">
        <v>8337</v>
      </c>
      <c r="S1031" s="13">
        <f t="shared" si="66"/>
        <v>42044.711886574078</v>
      </c>
      <c r="T1031" s="13">
        <f t="shared" si="67"/>
        <v>42098.915972222225</v>
      </c>
      <c r="U1031">
        <f t="array" ref="U1031">MEDIAN(IF($R1031=$R$1:$R$5000,IF($G1031=$G$1:$G$5000,IF($F1031=$F$1:$F$5000,$D$1:$D$5000))))</f>
        <v>15000</v>
      </c>
      <c r="V1031">
        <f t="array" ref="V1031">MEDIAN(IF($R1031=$R$1:$R$5000,IF($G1031=$G$1:$G$5000,IF($F1031=$F$1:$F$5000,$E$1:$E$5000))))</f>
        <v>17451.775000000001</v>
      </c>
    </row>
    <row r="1032" spans="1:22" ht="29" hidden="1" x14ac:dyDescent="0.35">
      <c r="A1032">
        <v>1030</v>
      </c>
      <c r="B1032" s="3" t="s">
        <v>1031</v>
      </c>
      <c r="C1032" s="9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t="s">
        <v>8332</v>
      </c>
      <c r="R1032" t="s">
        <v>8337</v>
      </c>
      <c r="S1032" s="13">
        <f t="shared" si="66"/>
        <v>42611.483206018514</v>
      </c>
      <c r="T1032" s="13">
        <f t="shared" si="67"/>
        <v>42625.483206018514</v>
      </c>
      <c r="U1032">
        <f t="array" ref="U1032">MEDIAN(IF($R1032=$R$1:$R$5000,IF($G1032=$G$1:$G$5000,IF($F1032=$F$1:$F$5000,$D$1:$D$5000))))</f>
        <v>2000</v>
      </c>
      <c r="V1032">
        <f t="array" ref="V1032">MEDIAN(IF($R1032=$R$1:$R$5000,IF($G1032=$G$1:$G$5000,IF($F1032=$F$1:$F$5000,$E$1:$E$5000))))</f>
        <v>2377.33</v>
      </c>
    </row>
    <row r="1033" spans="1:22" ht="58" hidden="1" x14ac:dyDescent="0.35">
      <c r="A1033">
        <v>1031</v>
      </c>
      <c r="B1033" s="3" t="s">
        <v>1032</v>
      </c>
      <c r="C1033" s="9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t="s">
        <v>8332</v>
      </c>
      <c r="R1033" t="s">
        <v>8337</v>
      </c>
      <c r="S1033" s="13">
        <f t="shared" si="66"/>
        <v>42324.764004629629</v>
      </c>
      <c r="T1033" s="13">
        <f t="shared" si="67"/>
        <v>42354.764004629629</v>
      </c>
      <c r="U1033">
        <f t="array" ref="U1033">MEDIAN(IF($R1033=$R$1:$R$5000,IF($G1033=$G$1:$G$5000,IF($F1033=$F$1:$F$5000,$D$1:$D$5000))))</f>
        <v>2000</v>
      </c>
      <c r="V1033">
        <f t="array" ref="V1033">MEDIAN(IF($R1033=$R$1:$R$5000,IF($G1033=$G$1:$G$5000,IF($F1033=$F$1:$F$5000,$E$1:$E$5000))))</f>
        <v>2377.33</v>
      </c>
    </row>
    <row r="1034" spans="1:22" hidden="1" x14ac:dyDescent="0.35">
      <c r="A1034">
        <v>1032</v>
      </c>
      <c r="B1034" s="3" t="s">
        <v>1033</v>
      </c>
      <c r="C1034" s="9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t="s">
        <v>8332</v>
      </c>
      <c r="R1034" t="s">
        <v>8337</v>
      </c>
      <c r="S1034" s="13">
        <f t="shared" si="66"/>
        <v>42514.666956018518</v>
      </c>
      <c r="T1034" s="13">
        <f t="shared" si="67"/>
        <v>42544.666956018518</v>
      </c>
      <c r="U1034">
        <f t="array" ref="U1034">MEDIAN(IF($R1034=$R$1:$R$5000,IF($G1034=$G$1:$G$5000,IF($F1034=$F$1:$F$5000,$D$1:$D$5000))))</f>
        <v>2000</v>
      </c>
      <c r="V1034">
        <f t="array" ref="V1034">MEDIAN(IF($R1034=$R$1:$R$5000,IF($G1034=$G$1:$G$5000,IF($F1034=$F$1:$F$5000,$E$1:$E$5000))))</f>
        <v>2377.33</v>
      </c>
    </row>
    <row r="1035" spans="1:22" ht="43.5" hidden="1" x14ac:dyDescent="0.35">
      <c r="A1035">
        <v>1033</v>
      </c>
      <c r="B1035" s="3" t="s">
        <v>1034</v>
      </c>
      <c r="C1035" s="9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t="s">
        <v>8332</v>
      </c>
      <c r="R1035" t="s">
        <v>8337</v>
      </c>
      <c r="S1035" s="13">
        <f t="shared" si="66"/>
        <v>42688.732407407413</v>
      </c>
      <c r="T1035" s="13">
        <f t="shared" si="67"/>
        <v>42716.732407407413</v>
      </c>
      <c r="U1035">
        <f t="array" ref="U1035">MEDIAN(IF($R1035=$R$1:$R$5000,IF($G1035=$G$1:$G$5000,IF($F1035=$F$1:$F$5000,$D$1:$D$5000))))</f>
        <v>1664</v>
      </c>
      <c r="V1035">
        <f t="array" ref="V1035">MEDIAN(IF($R1035=$R$1:$R$5000,IF($G1035=$G$1:$G$5000,IF($F1035=$F$1:$F$5000,$E$1:$E$5000))))</f>
        <v>3054.5</v>
      </c>
    </row>
    <row r="1036" spans="1:22" ht="43.5" hidden="1" x14ac:dyDescent="0.35">
      <c r="A1036">
        <v>1034</v>
      </c>
      <c r="B1036" s="3" t="s">
        <v>1035</v>
      </c>
      <c r="C1036" s="9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t="s">
        <v>8332</v>
      </c>
      <c r="R1036" t="s">
        <v>8337</v>
      </c>
      <c r="S1036" s="13">
        <f t="shared" si="66"/>
        <v>42555.166712962964</v>
      </c>
      <c r="T1036" s="13">
        <f t="shared" si="67"/>
        <v>42587.165972222225</v>
      </c>
      <c r="U1036">
        <f t="array" ref="U1036">MEDIAN(IF($R1036=$R$1:$R$5000,IF($G1036=$G$1:$G$5000,IF($F1036=$F$1:$F$5000,$D$1:$D$5000))))</f>
        <v>2000</v>
      </c>
      <c r="V1036">
        <f t="array" ref="V1036">MEDIAN(IF($R1036=$R$1:$R$5000,IF($G1036=$G$1:$G$5000,IF($F1036=$F$1:$F$5000,$E$1:$E$5000))))</f>
        <v>2377.33</v>
      </c>
    </row>
    <row r="1037" spans="1:22" ht="43.5" hidden="1" x14ac:dyDescent="0.35">
      <c r="A1037">
        <v>1035</v>
      </c>
      <c r="B1037" s="3" t="s">
        <v>1036</v>
      </c>
      <c r="C1037" s="9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t="s">
        <v>8332</v>
      </c>
      <c r="R1037" t="s">
        <v>8337</v>
      </c>
      <c r="S1037" s="13">
        <f t="shared" si="66"/>
        <v>42016.641435185185</v>
      </c>
      <c r="T1037" s="13">
        <f t="shared" si="67"/>
        <v>42046.641435185185</v>
      </c>
      <c r="U1037">
        <f t="array" ref="U1037">MEDIAN(IF($R1037=$R$1:$R$5000,IF($G1037=$G$1:$G$5000,IF($F1037=$F$1:$F$5000,$D$1:$D$5000))))</f>
        <v>2000</v>
      </c>
      <c r="V1037">
        <f t="array" ref="V1037">MEDIAN(IF($R1037=$R$1:$R$5000,IF($G1037=$G$1:$G$5000,IF($F1037=$F$1:$F$5000,$E$1:$E$5000))))</f>
        <v>2377.33</v>
      </c>
    </row>
    <row r="1038" spans="1:22" ht="43.5" hidden="1" x14ac:dyDescent="0.35">
      <c r="A1038">
        <v>1036</v>
      </c>
      <c r="B1038" s="3" t="s">
        <v>1037</v>
      </c>
      <c r="C1038" s="9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t="s">
        <v>8332</v>
      </c>
      <c r="R1038" t="s">
        <v>8337</v>
      </c>
      <c r="S1038" s="13">
        <f t="shared" si="66"/>
        <v>41249.448958333334</v>
      </c>
      <c r="T1038" s="13">
        <f t="shared" si="67"/>
        <v>41281.333333333336</v>
      </c>
      <c r="U1038">
        <f t="array" ref="U1038">MEDIAN(IF($R1038=$R$1:$R$5000,IF($G1038=$G$1:$G$5000,IF($F1038=$F$1:$F$5000,$D$1:$D$5000))))</f>
        <v>2000</v>
      </c>
      <c r="V1038">
        <f t="array" ref="V1038">MEDIAN(IF($R1038=$R$1:$R$5000,IF($G1038=$G$1:$G$5000,IF($F1038=$F$1:$F$5000,$E$1:$E$5000))))</f>
        <v>2377.33</v>
      </c>
    </row>
    <row r="1039" spans="1:22" ht="58" hidden="1" x14ac:dyDescent="0.35">
      <c r="A1039">
        <v>1037</v>
      </c>
      <c r="B1039" s="3" t="s">
        <v>1038</v>
      </c>
      <c r="C1039" s="9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t="s">
        <v>8332</v>
      </c>
      <c r="R1039" t="s">
        <v>8337</v>
      </c>
      <c r="S1039" s="13">
        <f t="shared" si="66"/>
        <v>42119.822476851856</v>
      </c>
      <c r="T1039" s="13">
        <f t="shared" si="67"/>
        <v>42142.208333333328</v>
      </c>
      <c r="U1039">
        <f t="array" ref="U1039">MEDIAN(IF($R1039=$R$1:$R$5000,IF($G1039=$G$1:$G$5000,IF($F1039=$F$1:$F$5000,$D$1:$D$5000))))</f>
        <v>2000</v>
      </c>
      <c r="V1039">
        <f t="array" ref="V1039">MEDIAN(IF($R1039=$R$1:$R$5000,IF($G1039=$G$1:$G$5000,IF($F1039=$F$1:$F$5000,$E$1:$E$5000))))</f>
        <v>2377.33</v>
      </c>
    </row>
    <row r="1040" spans="1:22" ht="43.5" hidden="1" x14ac:dyDescent="0.35">
      <c r="A1040">
        <v>1038</v>
      </c>
      <c r="B1040" s="3" t="s">
        <v>1039</v>
      </c>
      <c r="C1040" s="9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t="s">
        <v>8332</v>
      </c>
      <c r="R1040" t="s">
        <v>8337</v>
      </c>
      <c r="S1040" s="13">
        <f t="shared" si="66"/>
        <v>42418.231747685189</v>
      </c>
      <c r="T1040" s="13">
        <f t="shared" si="67"/>
        <v>42448.190081018518</v>
      </c>
      <c r="U1040">
        <f t="array" ref="U1040">MEDIAN(IF($R1040=$R$1:$R$5000,IF($G1040=$G$1:$G$5000,IF($F1040=$F$1:$F$5000,$D$1:$D$5000))))</f>
        <v>2000</v>
      </c>
      <c r="V1040">
        <f t="array" ref="V1040">MEDIAN(IF($R1040=$R$1:$R$5000,IF($G1040=$G$1:$G$5000,IF($F1040=$F$1:$F$5000,$E$1:$E$5000))))</f>
        <v>2377.33</v>
      </c>
    </row>
    <row r="1041" spans="1:22" ht="58" hidden="1" x14ac:dyDescent="0.35">
      <c r="A1041">
        <v>1039</v>
      </c>
      <c r="B1041" s="3" t="s">
        <v>1040</v>
      </c>
      <c r="C1041" s="9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t="s">
        <v>8332</v>
      </c>
      <c r="R1041" t="s">
        <v>8337</v>
      </c>
      <c r="S1041" s="13">
        <f t="shared" si="66"/>
        <v>42692.109328703707</v>
      </c>
      <c r="T1041" s="13">
        <f t="shared" si="67"/>
        <v>42717.332638888889</v>
      </c>
      <c r="U1041">
        <f t="array" ref="U1041">MEDIAN(IF($R1041=$R$1:$R$5000,IF($G1041=$G$1:$G$5000,IF($F1041=$F$1:$F$5000,$D$1:$D$5000))))</f>
        <v>2000</v>
      </c>
      <c r="V1041">
        <f t="array" ref="V1041">MEDIAN(IF($R1041=$R$1:$R$5000,IF($G1041=$G$1:$G$5000,IF($F1041=$F$1:$F$5000,$E$1:$E$5000))))</f>
        <v>2377.33</v>
      </c>
    </row>
    <row r="1042" spans="1:22" ht="43.5" hidden="1" x14ac:dyDescent="0.35">
      <c r="A1042">
        <v>1040</v>
      </c>
      <c r="B1042" s="3" t="s">
        <v>1041</v>
      </c>
      <c r="C1042" s="9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t="s">
        <v>8338</v>
      </c>
      <c r="R1042" t="s">
        <v>8339</v>
      </c>
      <c r="S1042" s="13">
        <f t="shared" si="66"/>
        <v>42579.708437499998</v>
      </c>
      <c r="T1042" s="13">
        <f t="shared" si="67"/>
        <v>42609.708437499998</v>
      </c>
      <c r="U1042">
        <f t="array" ref="U1042">MEDIAN(IF($R1042=$R$1:$R$5000,IF($G1042=$G$1:$G$5000,IF($F1042=$F$1:$F$5000,$D$1:$D$5000))))</f>
        <v>4000</v>
      </c>
      <c r="V1042">
        <f t="array" ref="V1042">MEDIAN(IF($R1042=$R$1:$R$5000,IF($G1042=$G$1:$G$5000,IF($F1042=$F$1:$F$5000,$E$1:$E$5000))))</f>
        <v>0</v>
      </c>
    </row>
    <row r="1043" spans="1:22" ht="43.5" hidden="1" x14ac:dyDescent="0.35">
      <c r="A1043">
        <v>1041</v>
      </c>
      <c r="B1043" s="3" t="s">
        <v>1042</v>
      </c>
      <c r="C1043" s="9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t="s">
        <v>8338</v>
      </c>
      <c r="R1043" t="s">
        <v>8339</v>
      </c>
      <c r="S1043" s="13">
        <f t="shared" si="66"/>
        <v>41831.060092592597</v>
      </c>
      <c r="T1043" s="13">
        <f t="shared" si="67"/>
        <v>41851.060092592597</v>
      </c>
      <c r="U1043">
        <f t="array" ref="U1043">MEDIAN(IF($R1043=$R$1:$R$5000,IF($G1043=$G$1:$G$5000,IF($F1043=$F$1:$F$5000,$D$1:$D$5000))))</f>
        <v>4000</v>
      </c>
      <c r="V1043">
        <f t="array" ref="V1043">MEDIAN(IF($R1043=$R$1:$R$5000,IF($G1043=$G$1:$G$5000,IF($F1043=$F$1:$F$5000,$E$1:$E$5000))))</f>
        <v>0</v>
      </c>
    </row>
    <row r="1044" spans="1:22" ht="43.5" hidden="1" x14ac:dyDescent="0.35">
      <c r="A1044">
        <v>1042</v>
      </c>
      <c r="B1044" s="3" t="s">
        <v>1043</v>
      </c>
      <c r="C1044" s="9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t="s">
        <v>8338</v>
      </c>
      <c r="R1044" t="s">
        <v>8339</v>
      </c>
      <c r="S1044" s="13">
        <f t="shared" si="66"/>
        <v>41851.696157407408</v>
      </c>
      <c r="T1044" s="13">
        <f t="shared" si="67"/>
        <v>41894.416666666664</v>
      </c>
      <c r="U1044">
        <f t="array" ref="U1044">MEDIAN(IF($R1044=$R$1:$R$5000,IF($G1044=$G$1:$G$5000,IF($F1044=$F$1:$F$5000,$D$1:$D$5000))))</f>
        <v>4000</v>
      </c>
      <c r="V1044">
        <f t="array" ref="V1044">MEDIAN(IF($R1044=$R$1:$R$5000,IF($G1044=$G$1:$G$5000,IF($F1044=$F$1:$F$5000,$E$1:$E$5000))))</f>
        <v>0</v>
      </c>
    </row>
    <row r="1045" spans="1:22" ht="43.5" hidden="1" x14ac:dyDescent="0.35">
      <c r="A1045">
        <v>1043</v>
      </c>
      <c r="B1045" s="3" t="s">
        <v>1044</v>
      </c>
      <c r="C1045" s="9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t="s">
        <v>8338</v>
      </c>
      <c r="R1045" t="s">
        <v>8339</v>
      </c>
      <c r="S1045" s="13">
        <f t="shared" si="66"/>
        <v>42114.252951388888</v>
      </c>
      <c r="T1045" s="13">
        <f t="shared" si="67"/>
        <v>42144.252951388888</v>
      </c>
      <c r="U1045">
        <f t="array" ref="U1045">MEDIAN(IF($R1045=$R$1:$R$5000,IF($G1045=$G$1:$G$5000,IF($F1045=$F$1:$F$5000,$D$1:$D$5000))))</f>
        <v>4000</v>
      </c>
      <c r="V1045">
        <f t="array" ref="V1045">MEDIAN(IF($R1045=$R$1:$R$5000,IF($G1045=$G$1:$G$5000,IF($F1045=$F$1:$F$5000,$E$1:$E$5000))))</f>
        <v>0</v>
      </c>
    </row>
    <row r="1046" spans="1:22" ht="43.5" hidden="1" x14ac:dyDescent="0.35">
      <c r="A1046">
        <v>1044</v>
      </c>
      <c r="B1046" s="3" t="s">
        <v>1045</v>
      </c>
      <c r="C1046" s="9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t="s">
        <v>8338</v>
      </c>
      <c r="R1046" t="s">
        <v>8339</v>
      </c>
      <c r="S1046" s="13">
        <f t="shared" si="66"/>
        <v>42011.925937499997</v>
      </c>
      <c r="T1046" s="13">
        <f t="shared" si="67"/>
        <v>42068.852083333331</v>
      </c>
      <c r="U1046">
        <f t="array" ref="U1046">MEDIAN(IF($R1046=$R$1:$R$5000,IF($G1046=$G$1:$G$5000,IF($F1046=$F$1:$F$5000,$D$1:$D$5000))))</f>
        <v>4000</v>
      </c>
      <c r="V1046">
        <f t="array" ref="V1046">MEDIAN(IF($R1046=$R$1:$R$5000,IF($G1046=$G$1:$G$5000,IF($F1046=$F$1:$F$5000,$E$1:$E$5000))))</f>
        <v>0</v>
      </c>
    </row>
    <row r="1047" spans="1:22" ht="43.5" hidden="1" x14ac:dyDescent="0.35">
      <c r="A1047">
        <v>1045</v>
      </c>
      <c r="B1047" s="3" t="s">
        <v>1046</v>
      </c>
      <c r="C1047" s="9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t="s">
        <v>8338</v>
      </c>
      <c r="R1047" t="s">
        <v>8339</v>
      </c>
      <c r="S1047" s="13">
        <f t="shared" si="66"/>
        <v>41844.874421296299</v>
      </c>
      <c r="T1047" s="13">
        <f t="shared" si="67"/>
        <v>41874.874421296299</v>
      </c>
      <c r="U1047">
        <f t="array" ref="U1047">MEDIAN(IF($R1047=$R$1:$R$5000,IF($G1047=$G$1:$G$5000,IF($F1047=$F$1:$F$5000,$D$1:$D$5000))))</f>
        <v>4000</v>
      </c>
      <c r="V1047">
        <f t="array" ref="V1047">MEDIAN(IF($R1047=$R$1:$R$5000,IF($G1047=$G$1:$G$5000,IF($F1047=$F$1:$F$5000,$E$1:$E$5000))))</f>
        <v>0</v>
      </c>
    </row>
    <row r="1048" spans="1:22" ht="43.5" hidden="1" x14ac:dyDescent="0.35">
      <c r="A1048">
        <v>1046</v>
      </c>
      <c r="B1048" s="3" t="s">
        <v>1047</v>
      </c>
      <c r="C1048" s="9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t="s">
        <v>8338</v>
      </c>
      <c r="R1048" t="s">
        <v>8339</v>
      </c>
      <c r="S1048" s="13">
        <f t="shared" si="66"/>
        <v>42319.851388888885</v>
      </c>
      <c r="T1048" s="13">
        <f t="shared" si="67"/>
        <v>42364.851388888885</v>
      </c>
      <c r="U1048">
        <f t="array" ref="U1048">MEDIAN(IF($R1048=$R$1:$R$5000,IF($G1048=$G$1:$G$5000,IF($F1048=$F$1:$F$5000,$D$1:$D$5000))))</f>
        <v>3000</v>
      </c>
      <c r="V1048">
        <f t="array" ref="V1048">MEDIAN(IF($R1048=$R$1:$R$5000,IF($G1048=$G$1:$G$5000,IF($F1048=$F$1:$F$5000,$E$1:$E$5000))))</f>
        <v>0</v>
      </c>
    </row>
    <row r="1049" spans="1:22" ht="43.5" hidden="1" x14ac:dyDescent="0.35">
      <c r="A1049">
        <v>1047</v>
      </c>
      <c r="B1049" s="3" t="s">
        <v>1048</v>
      </c>
      <c r="C1049" s="9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t="s">
        <v>8338</v>
      </c>
      <c r="R1049" t="s">
        <v>8339</v>
      </c>
      <c r="S1049" s="13">
        <f t="shared" si="66"/>
        <v>41918.818460648145</v>
      </c>
      <c r="T1049" s="13">
        <f t="shared" si="67"/>
        <v>41948.860127314816</v>
      </c>
      <c r="U1049">
        <f t="array" ref="U1049">MEDIAN(IF($R1049=$R$1:$R$5000,IF($G1049=$G$1:$G$5000,IF($F1049=$F$1:$F$5000,$D$1:$D$5000))))</f>
        <v>4000</v>
      </c>
      <c r="V1049">
        <f t="array" ref="V1049">MEDIAN(IF($R1049=$R$1:$R$5000,IF($G1049=$G$1:$G$5000,IF($F1049=$F$1:$F$5000,$E$1:$E$5000))))</f>
        <v>0</v>
      </c>
    </row>
    <row r="1050" spans="1:22" ht="43.5" hidden="1" x14ac:dyDescent="0.35">
      <c r="A1050">
        <v>1048</v>
      </c>
      <c r="B1050" s="3" t="s">
        <v>1049</v>
      </c>
      <c r="C1050" s="9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t="s">
        <v>8338</v>
      </c>
      <c r="R1050" t="s">
        <v>8339</v>
      </c>
      <c r="S1050" s="13">
        <f t="shared" si="66"/>
        <v>42598.053113425922</v>
      </c>
      <c r="T1050" s="13">
        <f t="shared" si="67"/>
        <v>42638.053113425922</v>
      </c>
      <c r="U1050">
        <f t="array" ref="U1050">MEDIAN(IF($R1050=$R$1:$R$5000,IF($G1050=$G$1:$G$5000,IF($F1050=$F$1:$F$5000,$D$1:$D$5000))))</f>
        <v>4000</v>
      </c>
      <c r="V1050">
        <f t="array" ref="V1050">MEDIAN(IF($R1050=$R$1:$R$5000,IF($G1050=$G$1:$G$5000,IF($F1050=$F$1:$F$5000,$E$1:$E$5000))))</f>
        <v>0</v>
      </c>
    </row>
    <row r="1051" spans="1:22" hidden="1" x14ac:dyDescent="0.35">
      <c r="A1051">
        <v>1049</v>
      </c>
      <c r="B1051" s="3" t="s">
        <v>1050</v>
      </c>
      <c r="C1051" s="9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t="s">
        <v>8338</v>
      </c>
      <c r="R1051" t="s">
        <v>8339</v>
      </c>
      <c r="S1051" s="13">
        <f t="shared" si="66"/>
        <v>42382.431076388893</v>
      </c>
      <c r="T1051" s="13">
        <f t="shared" si="67"/>
        <v>42412.431076388893</v>
      </c>
      <c r="U1051">
        <f t="array" ref="U1051">MEDIAN(IF($R1051=$R$1:$R$5000,IF($G1051=$G$1:$G$5000,IF($F1051=$F$1:$F$5000,$D$1:$D$5000))))</f>
        <v>4000</v>
      </c>
      <c r="V1051">
        <f t="array" ref="V1051">MEDIAN(IF($R1051=$R$1:$R$5000,IF($G1051=$G$1:$G$5000,IF($F1051=$F$1:$F$5000,$E$1:$E$5000))))</f>
        <v>0</v>
      </c>
    </row>
    <row r="1052" spans="1:22" ht="29" hidden="1" x14ac:dyDescent="0.35">
      <c r="A1052">
        <v>1050</v>
      </c>
      <c r="B1052" s="3" t="s">
        <v>1051</v>
      </c>
      <c r="C1052" s="9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t="s">
        <v>8338</v>
      </c>
      <c r="R1052" t="s">
        <v>8339</v>
      </c>
      <c r="S1052" s="13">
        <f t="shared" si="66"/>
        <v>42231.7971875</v>
      </c>
      <c r="T1052" s="13">
        <f t="shared" si="67"/>
        <v>42261.7971875</v>
      </c>
      <c r="U1052">
        <f t="array" ref="U1052">MEDIAN(IF($R1052=$R$1:$R$5000,IF($G1052=$G$1:$G$5000,IF($F1052=$F$1:$F$5000,$D$1:$D$5000))))</f>
        <v>4000</v>
      </c>
      <c r="V1052">
        <f t="array" ref="V1052">MEDIAN(IF($R1052=$R$1:$R$5000,IF($G1052=$G$1:$G$5000,IF($F1052=$F$1:$F$5000,$E$1:$E$5000))))</f>
        <v>0</v>
      </c>
    </row>
    <row r="1053" spans="1:22" ht="43.5" hidden="1" x14ac:dyDescent="0.35">
      <c r="A1053">
        <v>1051</v>
      </c>
      <c r="B1053" s="3" t="s">
        <v>1052</v>
      </c>
      <c r="C1053" s="9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t="s">
        <v>8338</v>
      </c>
      <c r="R1053" t="s">
        <v>8339</v>
      </c>
      <c r="S1053" s="13">
        <f t="shared" si="66"/>
        <v>41850.014178240745</v>
      </c>
      <c r="T1053" s="13">
        <f t="shared" si="67"/>
        <v>41878.014178240745</v>
      </c>
      <c r="U1053">
        <f t="array" ref="U1053">MEDIAN(IF($R1053=$R$1:$R$5000,IF($G1053=$G$1:$G$5000,IF($F1053=$F$1:$F$5000,$D$1:$D$5000))))</f>
        <v>4000</v>
      </c>
      <c r="V1053">
        <f t="array" ref="V1053">MEDIAN(IF($R1053=$R$1:$R$5000,IF($G1053=$G$1:$G$5000,IF($F1053=$F$1:$F$5000,$E$1:$E$5000))))</f>
        <v>0</v>
      </c>
    </row>
    <row r="1054" spans="1:22" ht="58" hidden="1" x14ac:dyDescent="0.35">
      <c r="A1054">
        <v>1052</v>
      </c>
      <c r="B1054" s="3" t="s">
        <v>1053</v>
      </c>
      <c r="C1054" s="9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t="s">
        <v>8338</v>
      </c>
      <c r="R1054" t="s">
        <v>8339</v>
      </c>
      <c r="S1054" s="13">
        <f t="shared" si="66"/>
        <v>42483.797395833331</v>
      </c>
      <c r="T1054" s="13">
        <f t="shared" si="67"/>
        <v>42527.839583333334</v>
      </c>
      <c r="U1054">
        <f t="array" ref="U1054">MEDIAN(IF($R1054=$R$1:$R$5000,IF($G1054=$G$1:$G$5000,IF($F1054=$F$1:$F$5000,$D$1:$D$5000))))</f>
        <v>4000</v>
      </c>
      <c r="V1054">
        <f t="array" ref="V1054">MEDIAN(IF($R1054=$R$1:$R$5000,IF($G1054=$G$1:$G$5000,IF($F1054=$F$1:$F$5000,$E$1:$E$5000))))</f>
        <v>0</v>
      </c>
    </row>
    <row r="1055" spans="1:22" ht="43.5" hidden="1" x14ac:dyDescent="0.35">
      <c r="A1055">
        <v>1053</v>
      </c>
      <c r="B1055" s="3" t="s">
        <v>1054</v>
      </c>
      <c r="C1055" s="9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t="s">
        <v>8338</v>
      </c>
      <c r="R1055" t="s">
        <v>8339</v>
      </c>
      <c r="S1055" s="13">
        <f t="shared" si="66"/>
        <v>42775.172824074078</v>
      </c>
      <c r="T1055" s="13">
        <f t="shared" si="67"/>
        <v>42800.172824074078</v>
      </c>
      <c r="U1055">
        <f t="array" ref="U1055">MEDIAN(IF($R1055=$R$1:$R$5000,IF($G1055=$G$1:$G$5000,IF($F1055=$F$1:$F$5000,$D$1:$D$5000))))</f>
        <v>4000</v>
      </c>
      <c r="V1055">
        <f t="array" ref="V1055">MEDIAN(IF($R1055=$R$1:$R$5000,IF($G1055=$G$1:$G$5000,IF($F1055=$F$1:$F$5000,$E$1:$E$5000))))</f>
        <v>0</v>
      </c>
    </row>
    <row r="1056" spans="1:22" ht="58" hidden="1" x14ac:dyDescent="0.35">
      <c r="A1056">
        <v>1054</v>
      </c>
      <c r="B1056" s="3" t="s">
        <v>1055</v>
      </c>
      <c r="C1056" s="9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t="s">
        <v>8338</v>
      </c>
      <c r="R1056" t="s">
        <v>8339</v>
      </c>
      <c r="S1056" s="13">
        <f t="shared" si="66"/>
        <v>41831.851840277777</v>
      </c>
      <c r="T1056" s="13">
        <f t="shared" si="67"/>
        <v>41861.916666666664</v>
      </c>
      <c r="U1056">
        <f t="array" ref="U1056">MEDIAN(IF($R1056=$R$1:$R$5000,IF($G1056=$G$1:$G$5000,IF($F1056=$F$1:$F$5000,$D$1:$D$5000))))</f>
        <v>4000</v>
      </c>
      <c r="V1056">
        <f t="array" ref="V1056">MEDIAN(IF($R1056=$R$1:$R$5000,IF($G1056=$G$1:$G$5000,IF($F1056=$F$1:$F$5000,$E$1:$E$5000))))</f>
        <v>0</v>
      </c>
    </row>
    <row r="1057" spans="1:22" ht="43.5" hidden="1" x14ac:dyDescent="0.35">
      <c r="A1057">
        <v>1055</v>
      </c>
      <c r="B1057" s="3" t="s">
        <v>1056</v>
      </c>
      <c r="C1057" s="9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t="s">
        <v>8338</v>
      </c>
      <c r="R1057" t="s">
        <v>8339</v>
      </c>
      <c r="S1057" s="13">
        <f t="shared" si="66"/>
        <v>42406.992418981477</v>
      </c>
      <c r="T1057" s="13">
        <f t="shared" si="67"/>
        <v>42436.992418981477</v>
      </c>
      <c r="U1057">
        <f t="array" ref="U1057">MEDIAN(IF($R1057=$R$1:$R$5000,IF($G1057=$G$1:$G$5000,IF($F1057=$F$1:$F$5000,$D$1:$D$5000))))</f>
        <v>4000</v>
      </c>
      <c r="V1057">
        <f t="array" ref="V1057">MEDIAN(IF($R1057=$R$1:$R$5000,IF($G1057=$G$1:$G$5000,IF($F1057=$F$1:$F$5000,$E$1:$E$5000))))</f>
        <v>0</v>
      </c>
    </row>
    <row r="1058" spans="1:22" ht="58" hidden="1" x14ac:dyDescent="0.35">
      <c r="A1058">
        <v>1056</v>
      </c>
      <c r="B1058" s="3" t="s">
        <v>1057</v>
      </c>
      <c r="C1058" s="9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t="s">
        <v>8338</v>
      </c>
      <c r="R1058" t="s">
        <v>8339</v>
      </c>
      <c r="S1058" s="13">
        <f t="shared" si="66"/>
        <v>42058.719641203701</v>
      </c>
      <c r="T1058" s="13">
        <f t="shared" si="67"/>
        <v>42118.677974537044</v>
      </c>
      <c r="U1058">
        <f t="array" ref="U1058">MEDIAN(IF($R1058=$R$1:$R$5000,IF($G1058=$G$1:$G$5000,IF($F1058=$F$1:$F$5000,$D$1:$D$5000))))</f>
        <v>4000</v>
      </c>
      <c r="V1058">
        <f t="array" ref="V1058">MEDIAN(IF($R1058=$R$1:$R$5000,IF($G1058=$G$1:$G$5000,IF($F1058=$F$1:$F$5000,$E$1:$E$5000))))</f>
        <v>0</v>
      </c>
    </row>
    <row r="1059" spans="1:22" ht="43.5" hidden="1" x14ac:dyDescent="0.35">
      <c r="A1059">
        <v>1057</v>
      </c>
      <c r="B1059" s="3" t="s">
        <v>1058</v>
      </c>
      <c r="C1059" s="9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t="s">
        <v>8338</v>
      </c>
      <c r="R1059" t="s">
        <v>8339</v>
      </c>
      <c r="S1059" s="13">
        <f t="shared" si="66"/>
        <v>42678.871331018512</v>
      </c>
      <c r="T1059" s="13">
        <f t="shared" si="67"/>
        <v>42708.912997685184</v>
      </c>
      <c r="U1059">
        <f t="array" ref="U1059">MEDIAN(IF($R1059=$R$1:$R$5000,IF($G1059=$G$1:$G$5000,IF($F1059=$F$1:$F$5000,$D$1:$D$5000))))</f>
        <v>4000</v>
      </c>
      <c r="V1059">
        <f t="array" ref="V1059">MEDIAN(IF($R1059=$R$1:$R$5000,IF($G1059=$G$1:$G$5000,IF($F1059=$F$1:$F$5000,$E$1:$E$5000))))</f>
        <v>0</v>
      </c>
    </row>
    <row r="1060" spans="1:22" ht="43.5" hidden="1" x14ac:dyDescent="0.35">
      <c r="A1060">
        <v>1058</v>
      </c>
      <c r="B1060" s="3" t="s">
        <v>1059</v>
      </c>
      <c r="C1060" s="9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t="s">
        <v>8338</v>
      </c>
      <c r="R1060" t="s">
        <v>8339</v>
      </c>
      <c r="S1060" s="13">
        <f t="shared" si="66"/>
        <v>42047.900960648149</v>
      </c>
      <c r="T1060" s="13">
        <f t="shared" si="67"/>
        <v>42089</v>
      </c>
      <c r="U1060">
        <f t="array" ref="U1060">MEDIAN(IF($R1060=$R$1:$R$5000,IF($G1060=$G$1:$G$5000,IF($F1060=$F$1:$F$5000,$D$1:$D$5000))))</f>
        <v>4000</v>
      </c>
      <c r="V1060">
        <f t="array" ref="V1060">MEDIAN(IF($R1060=$R$1:$R$5000,IF($G1060=$G$1:$G$5000,IF($F1060=$F$1:$F$5000,$E$1:$E$5000))))</f>
        <v>0</v>
      </c>
    </row>
    <row r="1061" spans="1:22" hidden="1" x14ac:dyDescent="0.35">
      <c r="A1061">
        <v>1059</v>
      </c>
      <c r="B1061" s="3" t="s">
        <v>1060</v>
      </c>
      <c r="C1061" s="9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t="s">
        <v>8338</v>
      </c>
      <c r="R1061" t="s">
        <v>8339</v>
      </c>
      <c r="S1061" s="13">
        <f t="shared" si="66"/>
        <v>42046.79</v>
      </c>
      <c r="T1061" s="13">
        <f t="shared" si="67"/>
        <v>42076.748333333337</v>
      </c>
      <c r="U1061">
        <f t="array" ref="U1061">MEDIAN(IF($R1061=$R$1:$R$5000,IF($G1061=$G$1:$G$5000,IF($F1061=$F$1:$F$5000,$D$1:$D$5000))))</f>
        <v>4000</v>
      </c>
      <c r="V1061">
        <f t="array" ref="V1061">MEDIAN(IF($R1061=$R$1:$R$5000,IF($G1061=$G$1:$G$5000,IF($F1061=$F$1:$F$5000,$E$1:$E$5000))))</f>
        <v>0</v>
      </c>
    </row>
    <row r="1062" spans="1:22" ht="43.5" hidden="1" x14ac:dyDescent="0.35">
      <c r="A1062">
        <v>1060</v>
      </c>
      <c r="B1062" s="3" t="s">
        <v>1061</v>
      </c>
      <c r="C1062" s="9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t="s">
        <v>8338</v>
      </c>
      <c r="R1062" t="s">
        <v>8339</v>
      </c>
      <c r="S1062" s="13">
        <f t="shared" si="66"/>
        <v>42079.913113425922</v>
      </c>
      <c r="T1062" s="13">
        <f t="shared" si="67"/>
        <v>42109.913113425922</v>
      </c>
      <c r="U1062">
        <f t="array" ref="U1062">MEDIAN(IF($R1062=$R$1:$R$5000,IF($G1062=$G$1:$G$5000,IF($F1062=$F$1:$F$5000,$D$1:$D$5000))))</f>
        <v>4000</v>
      </c>
      <c r="V1062">
        <f t="array" ref="V1062">MEDIAN(IF($R1062=$R$1:$R$5000,IF($G1062=$G$1:$G$5000,IF($F1062=$F$1:$F$5000,$E$1:$E$5000))))</f>
        <v>0</v>
      </c>
    </row>
    <row r="1063" spans="1:22" ht="29" hidden="1" x14ac:dyDescent="0.35">
      <c r="A1063">
        <v>1061</v>
      </c>
      <c r="B1063" s="3" t="s">
        <v>1062</v>
      </c>
      <c r="C1063" s="9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t="s">
        <v>8338</v>
      </c>
      <c r="R1063" t="s">
        <v>8339</v>
      </c>
      <c r="S1063" s="13">
        <f t="shared" si="66"/>
        <v>42432.276712962965</v>
      </c>
      <c r="T1063" s="13">
        <f t="shared" si="67"/>
        <v>42492.041666666672</v>
      </c>
      <c r="U1063">
        <f t="array" ref="U1063">MEDIAN(IF($R1063=$R$1:$R$5000,IF($G1063=$G$1:$G$5000,IF($F1063=$F$1:$F$5000,$D$1:$D$5000))))</f>
        <v>4000</v>
      </c>
      <c r="V1063">
        <f t="array" ref="V1063">MEDIAN(IF($R1063=$R$1:$R$5000,IF($G1063=$G$1:$G$5000,IF($F1063=$F$1:$F$5000,$E$1:$E$5000))))</f>
        <v>0</v>
      </c>
    </row>
    <row r="1064" spans="1:22" hidden="1" x14ac:dyDescent="0.35">
      <c r="A1064">
        <v>1062</v>
      </c>
      <c r="B1064" s="3" t="s">
        <v>1063</v>
      </c>
      <c r="C1064" s="9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t="s">
        <v>8338</v>
      </c>
      <c r="R1064" t="s">
        <v>8339</v>
      </c>
      <c r="S1064" s="13">
        <f t="shared" si="66"/>
        <v>42556.807187500002</v>
      </c>
      <c r="T1064" s="13">
        <f t="shared" si="67"/>
        <v>42563.807187500002</v>
      </c>
      <c r="U1064">
        <f t="array" ref="U1064">MEDIAN(IF($R1064=$R$1:$R$5000,IF($G1064=$G$1:$G$5000,IF($F1064=$F$1:$F$5000,$D$1:$D$5000))))</f>
        <v>4000</v>
      </c>
      <c r="V1064">
        <f t="array" ref="V1064">MEDIAN(IF($R1064=$R$1:$R$5000,IF($G1064=$G$1:$G$5000,IF($F1064=$F$1:$F$5000,$E$1:$E$5000))))</f>
        <v>0</v>
      </c>
    </row>
    <row r="1065" spans="1:22" ht="43.5" hidden="1" x14ac:dyDescent="0.35">
      <c r="A1065">
        <v>1063</v>
      </c>
      <c r="B1065" s="3" t="s">
        <v>1064</v>
      </c>
      <c r="C1065" s="9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t="s">
        <v>8338</v>
      </c>
      <c r="R1065" t="s">
        <v>8339</v>
      </c>
      <c r="S1065" s="13">
        <f t="shared" si="66"/>
        <v>42583.030810185184</v>
      </c>
      <c r="T1065" s="13">
        <f t="shared" si="67"/>
        <v>42613.030810185184</v>
      </c>
      <c r="U1065">
        <f t="array" ref="U1065">MEDIAN(IF($R1065=$R$1:$R$5000,IF($G1065=$G$1:$G$5000,IF($F1065=$F$1:$F$5000,$D$1:$D$5000))))</f>
        <v>4000</v>
      </c>
      <c r="V1065">
        <f t="array" ref="V1065">MEDIAN(IF($R1065=$R$1:$R$5000,IF($G1065=$G$1:$G$5000,IF($F1065=$F$1:$F$5000,$E$1:$E$5000))))</f>
        <v>0</v>
      </c>
    </row>
    <row r="1066" spans="1:22" ht="43.5" hidden="1" x14ac:dyDescent="0.35">
      <c r="A1066">
        <v>1064</v>
      </c>
      <c r="B1066" s="3" t="s">
        <v>1065</v>
      </c>
      <c r="C1066" s="9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t="s">
        <v>8340</v>
      </c>
      <c r="R1066" t="s">
        <v>8341</v>
      </c>
      <c r="S1066" s="13">
        <f t="shared" si="66"/>
        <v>41417.228043981479</v>
      </c>
      <c r="T1066" s="13">
        <f t="shared" si="67"/>
        <v>41462.228043981479</v>
      </c>
      <c r="U1066">
        <f t="array" ref="U1066">MEDIAN(IF($R1066=$R$1:$R$5000,IF($G1066=$G$1:$G$5000,IF($F1066=$F$1:$F$5000,$D$1:$D$5000))))</f>
        <v>20000</v>
      </c>
      <c r="V1066">
        <f t="array" ref="V1066">MEDIAN(IF($R1066=$R$1:$R$5000,IF($G1066=$G$1:$G$5000,IF($F1066=$F$1:$F$5000,$E$1:$E$5000))))</f>
        <v>104</v>
      </c>
    </row>
    <row r="1067" spans="1:22" ht="43.5" hidden="1" x14ac:dyDescent="0.35">
      <c r="A1067">
        <v>1065</v>
      </c>
      <c r="B1067" s="3" t="s">
        <v>1066</v>
      </c>
      <c r="C1067" s="9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t="s">
        <v>8340</v>
      </c>
      <c r="R1067" t="s">
        <v>8341</v>
      </c>
      <c r="S1067" s="13">
        <f t="shared" si="66"/>
        <v>41661.381041666667</v>
      </c>
      <c r="T1067" s="13">
        <f t="shared" si="67"/>
        <v>41689.381041666667</v>
      </c>
      <c r="U1067">
        <f t="array" ref="U1067">MEDIAN(IF($R1067=$R$1:$R$5000,IF($G1067=$G$1:$G$5000,IF($F1067=$F$1:$F$5000,$D$1:$D$5000))))</f>
        <v>4500</v>
      </c>
      <c r="V1067">
        <f t="array" ref="V1067">MEDIAN(IF($R1067=$R$1:$R$5000,IF($G1067=$G$1:$G$5000,IF($F1067=$F$1:$F$5000,$E$1:$E$5000))))</f>
        <v>81</v>
      </c>
    </row>
    <row r="1068" spans="1:22" ht="43.5" hidden="1" x14ac:dyDescent="0.35">
      <c r="A1068">
        <v>1066</v>
      </c>
      <c r="B1068" s="3" t="s">
        <v>1067</v>
      </c>
      <c r="C1068" s="9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t="s">
        <v>8340</v>
      </c>
      <c r="R1068" t="s">
        <v>8341</v>
      </c>
      <c r="S1068" s="13">
        <f t="shared" si="66"/>
        <v>41445.962754629632</v>
      </c>
      <c r="T1068" s="13">
        <f t="shared" si="67"/>
        <v>41490.962754629632</v>
      </c>
      <c r="U1068">
        <f t="array" ref="U1068">MEDIAN(IF($R1068=$R$1:$R$5000,IF($G1068=$G$1:$G$5000,IF($F1068=$F$1:$F$5000,$D$1:$D$5000))))</f>
        <v>20000</v>
      </c>
      <c r="V1068">
        <f t="array" ref="V1068">MEDIAN(IF($R1068=$R$1:$R$5000,IF($G1068=$G$1:$G$5000,IF($F1068=$F$1:$F$5000,$E$1:$E$5000))))</f>
        <v>104</v>
      </c>
    </row>
    <row r="1069" spans="1:22" ht="43.5" hidden="1" x14ac:dyDescent="0.35">
      <c r="A1069">
        <v>1067</v>
      </c>
      <c r="B1069" s="3" t="s">
        <v>1068</v>
      </c>
      <c r="C1069" s="9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t="s">
        <v>8340</v>
      </c>
      <c r="R1069" t="s">
        <v>8341</v>
      </c>
      <c r="S1069" s="13">
        <f t="shared" si="66"/>
        <v>41599.855682870373</v>
      </c>
      <c r="T1069" s="13">
        <f t="shared" si="67"/>
        <v>41629.855682870373</v>
      </c>
      <c r="U1069">
        <f t="array" ref="U1069">MEDIAN(IF($R1069=$R$1:$R$5000,IF($G1069=$G$1:$G$5000,IF($F1069=$F$1:$F$5000,$D$1:$D$5000))))</f>
        <v>20000</v>
      </c>
      <c r="V1069">
        <f t="array" ref="V1069">MEDIAN(IF($R1069=$R$1:$R$5000,IF($G1069=$G$1:$G$5000,IF($F1069=$F$1:$F$5000,$E$1:$E$5000))))</f>
        <v>104</v>
      </c>
    </row>
    <row r="1070" spans="1:22" ht="58" hidden="1" x14ac:dyDescent="0.35">
      <c r="A1070">
        <v>1068</v>
      </c>
      <c r="B1070" s="3" t="s">
        <v>1069</v>
      </c>
      <c r="C1070" s="9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t="s">
        <v>8340</v>
      </c>
      <c r="R1070" t="s">
        <v>8341</v>
      </c>
      <c r="S1070" s="13">
        <f t="shared" si="66"/>
        <v>42440.371111111104</v>
      </c>
      <c r="T1070" s="13">
        <f t="shared" si="67"/>
        <v>42470.329444444447</v>
      </c>
      <c r="U1070">
        <f t="array" ref="U1070">MEDIAN(IF($R1070=$R$1:$R$5000,IF($G1070=$G$1:$G$5000,IF($F1070=$F$1:$F$5000,$D$1:$D$5000))))</f>
        <v>20000</v>
      </c>
      <c r="V1070">
        <f t="array" ref="V1070">MEDIAN(IF($R1070=$R$1:$R$5000,IF($G1070=$G$1:$G$5000,IF($F1070=$F$1:$F$5000,$E$1:$E$5000))))</f>
        <v>104</v>
      </c>
    </row>
    <row r="1071" spans="1:22" ht="43.5" hidden="1" x14ac:dyDescent="0.35">
      <c r="A1071">
        <v>1069</v>
      </c>
      <c r="B1071" s="3" t="s">
        <v>1070</v>
      </c>
      <c r="C1071" s="9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t="s">
        <v>8340</v>
      </c>
      <c r="R1071" t="s">
        <v>8341</v>
      </c>
      <c r="S1071" s="13">
        <f t="shared" si="66"/>
        <v>41572.229849537034</v>
      </c>
      <c r="T1071" s="13">
        <f t="shared" si="67"/>
        <v>41604.271516203706</v>
      </c>
      <c r="U1071">
        <f t="array" ref="U1071">MEDIAN(IF($R1071=$R$1:$R$5000,IF($G1071=$G$1:$G$5000,IF($F1071=$F$1:$F$5000,$D$1:$D$5000))))</f>
        <v>20000</v>
      </c>
      <c r="V1071">
        <f t="array" ref="V1071">MEDIAN(IF($R1071=$R$1:$R$5000,IF($G1071=$G$1:$G$5000,IF($F1071=$F$1:$F$5000,$E$1:$E$5000))))</f>
        <v>104</v>
      </c>
    </row>
    <row r="1072" spans="1:22" ht="43.5" hidden="1" x14ac:dyDescent="0.35">
      <c r="A1072">
        <v>1070</v>
      </c>
      <c r="B1072" s="3" t="s">
        <v>1071</v>
      </c>
      <c r="C1072" s="9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t="s">
        <v>8340</v>
      </c>
      <c r="R1072" t="s">
        <v>8341</v>
      </c>
      <c r="S1072" s="13">
        <f t="shared" si="66"/>
        <v>41163.011828703704</v>
      </c>
      <c r="T1072" s="13">
        <f t="shared" si="67"/>
        <v>41183.011828703704</v>
      </c>
      <c r="U1072">
        <f t="array" ref="U1072">MEDIAN(IF($R1072=$R$1:$R$5000,IF($G1072=$G$1:$G$5000,IF($F1072=$F$1:$F$5000,$D$1:$D$5000))))</f>
        <v>20000</v>
      </c>
      <c r="V1072">
        <f t="array" ref="V1072">MEDIAN(IF($R1072=$R$1:$R$5000,IF($G1072=$G$1:$G$5000,IF($F1072=$F$1:$F$5000,$E$1:$E$5000))))</f>
        <v>104</v>
      </c>
    </row>
    <row r="1073" spans="1:22" ht="43.5" hidden="1" x14ac:dyDescent="0.35">
      <c r="A1073">
        <v>1071</v>
      </c>
      <c r="B1073" s="3" t="s">
        <v>1072</v>
      </c>
      <c r="C1073" s="9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t="s">
        <v>8340</v>
      </c>
      <c r="R1073" t="s">
        <v>8341</v>
      </c>
      <c r="S1073" s="13">
        <f t="shared" si="66"/>
        <v>42295.753391203703</v>
      </c>
      <c r="T1073" s="13">
        <f t="shared" si="67"/>
        <v>42325.795057870375</v>
      </c>
      <c r="U1073">
        <f t="array" ref="U1073">MEDIAN(IF($R1073=$R$1:$R$5000,IF($G1073=$G$1:$G$5000,IF($F1073=$F$1:$F$5000,$D$1:$D$5000))))</f>
        <v>25050</v>
      </c>
      <c r="V1073">
        <f t="array" ref="V1073">MEDIAN(IF($R1073=$R$1:$R$5000,IF($G1073=$G$1:$G$5000,IF($F1073=$F$1:$F$5000,$E$1:$E$5000))))</f>
        <v>202.5</v>
      </c>
    </row>
    <row r="1074" spans="1:22" ht="43.5" hidden="1" x14ac:dyDescent="0.35">
      <c r="A1074">
        <v>1072</v>
      </c>
      <c r="B1074" s="3" t="s">
        <v>1073</v>
      </c>
      <c r="C1074" s="9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t="s">
        <v>8340</v>
      </c>
      <c r="R1074" t="s">
        <v>8341</v>
      </c>
      <c r="S1074" s="13">
        <f t="shared" si="66"/>
        <v>41645.832141203704</v>
      </c>
      <c r="T1074" s="13">
        <f t="shared" si="67"/>
        <v>41675.832141203704</v>
      </c>
      <c r="U1074">
        <f t="array" ref="U1074">MEDIAN(IF($R1074=$R$1:$R$5000,IF($G1074=$G$1:$G$5000,IF($F1074=$F$1:$F$5000,$D$1:$D$5000))))</f>
        <v>20000</v>
      </c>
      <c r="V1074">
        <f t="array" ref="V1074">MEDIAN(IF($R1074=$R$1:$R$5000,IF($G1074=$G$1:$G$5000,IF($F1074=$F$1:$F$5000,$E$1:$E$5000))))</f>
        <v>104</v>
      </c>
    </row>
    <row r="1075" spans="1:22" ht="29" hidden="1" x14ac:dyDescent="0.35">
      <c r="A1075">
        <v>1073</v>
      </c>
      <c r="B1075" s="3" t="s">
        <v>1074</v>
      </c>
      <c r="C1075" s="9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t="s">
        <v>8340</v>
      </c>
      <c r="R1075" t="s">
        <v>8341</v>
      </c>
      <c r="S1075" s="13">
        <f t="shared" si="66"/>
        <v>40802.964594907404</v>
      </c>
      <c r="T1075" s="13">
        <f t="shared" si="67"/>
        <v>40832.964594907404</v>
      </c>
      <c r="U1075">
        <f t="array" ref="U1075">MEDIAN(IF($R1075=$R$1:$R$5000,IF($G1075=$G$1:$G$5000,IF($F1075=$F$1:$F$5000,$D$1:$D$5000))))</f>
        <v>20000</v>
      </c>
      <c r="V1075">
        <f t="array" ref="V1075">MEDIAN(IF($R1075=$R$1:$R$5000,IF($G1075=$G$1:$G$5000,IF($F1075=$F$1:$F$5000,$E$1:$E$5000))))</f>
        <v>104</v>
      </c>
    </row>
    <row r="1076" spans="1:22" ht="58" hidden="1" x14ac:dyDescent="0.35">
      <c r="A1076">
        <v>1074</v>
      </c>
      <c r="B1076" s="3" t="s">
        <v>1075</v>
      </c>
      <c r="C1076" s="9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t="s">
        <v>8340</v>
      </c>
      <c r="R1076" t="s">
        <v>8341</v>
      </c>
      <c r="S1076" s="13">
        <f t="shared" si="66"/>
        <v>41613.172974537039</v>
      </c>
      <c r="T1076" s="13">
        <f t="shared" si="67"/>
        <v>41643.172974537039</v>
      </c>
      <c r="U1076">
        <f t="array" ref="U1076">MEDIAN(IF($R1076=$R$1:$R$5000,IF($G1076=$G$1:$G$5000,IF($F1076=$F$1:$F$5000,$D$1:$D$5000))))</f>
        <v>20000</v>
      </c>
      <c r="V1076">
        <f t="array" ref="V1076">MEDIAN(IF($R1076=$R$1:$R$5000,IF($G1076=$G$1:$G$5000,IF($F1076=$F$1:$F$5000,$E$1:$E$5000))))</f>
        <v>104</v>
      </c>
    </row>
    <row r="1077" spans="1:22" ht="29" hidden="1" x14ac:dyDescent="0.35">
      <c r="A1077">
        <v>1075</v>
      </c>
      <c r="B1077" s="3" t="s">
        <v>1076</v>
      </c>
      <c r="C1077" s="9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t="s">
        <v>8340</v>
      </c>
      <c r="R1077" t="s">
        <v>8341</v>
      </c>
      <c r="S1077" s="13">
        <f t="shared" si="66"/>
        <v>41005.904120370367</v>
      </c>
      <c r="T1077" s="13">
        <f t="shared" si="67"/>
        <v>41035.904120370367</v>
      </c>
      <c r="U1077">
        <f t="array" ref="U1077">MEDIAN(IF($R1077=$R$1:$R$5000,IF($G1077=$G$1:$G$5000,IF($F1077=$F$1:$F$5000,$D$1:$D$5000))))</f>
        <v>20000</v>
      </c>
      <c r="V1077">
        <f t="array" ref="V1077">MEDIAN(IF($R1077=$R$1:$R$5000,IF($G1077=$G$1:$G$5000,IF($F1077=$F$1:$F$5000,$E$1:$E$5000))))</f>
        <v>104</v>
      </c>
    </row>
    <row r="1078" spans="1:22" ht="43.5" hidden="1" x14ac:dyDescent="0.35">
      <c r="A1078">
        <v>1076</v>
      </c>
      <c r="B1078" s="3" t="s">
        <v>1077</v>
      </c>
      <c r="C1078" s="9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t="s">
        <v>8340</v>
      </c>
      <c r="R1078" t="s">
        <v>8341</v>
      </c>
      <c r="S1078" s="13">
        <f t="shared" si="66"/>
        <v>41838.377893518518</v>
      </c>
      <c r="T1078" s="13">
        <f t="shared" si="67"/>
        <v>41893.377893518518</v>
      </c>
      <c r="U1078">
        <f t="array" ref="U1078">MEDIAN(IF($R1078=$R$1:$R$5000,IF($G1078=$G$1:$G$5000,IF($F1078=$F$1:$F$5000,$D$1:$D$5000))))</f>
        <v>20000</v>
      </c>
      <c r="V1078">
        <f t="array" ref="V1078">MEDIAN(IF($R1078=$R$1:$R$5000,IF($G1078=$G$1:$G$5000,IF($F1078=$F$1:$F$5000,$E$1:$E$5000))))</f>
        <v>104</v>
      </c>
    </row>
    <row r="1079" spans="1:22" ht="43.5" hidden="1" x14ac:dyDescent="0.35">
      <c r="A1079">
        <v>1077</v>
      </c>
      <c r="B1079" s="3" t="s">
        <v>1078</v>
      </c>
      <c r="C1079" s="9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t="s">
        <v>8340</v>
      </c>
      <c r="R1079" t="s">
        <v>8341</v>
      </c>
      <c r="S1079" s="13">
        <f t="shared" si="66"/>
        <v>42353.16679398148</v>
      </c>
      <c r="T1079" s="13">
        <f t="shared" si="67"/>
        <v>42383.16679398148</v>
      </c>
      <c r="U1079">
        <f t="array" ref="U1079">MEDIAN(IF($R1079=$R$1:$R$5000,IF($G1079=$G$1:$G$5000,IF($F1079=$F$1:$F$5000,$D$1:$D$5000))))</f>
        <v>20000</v>
      </c>
      <c r="V1079">
        <f t="array" ref="V1079">MEDIAN(IF($R1079=$R$1:$R$5000,IF($G1079=$G$1:$G$5000,IF($F1079=$F$1:$F$5000,$E$1:$E$5000))))</f>
        <v>104</v>
      </c>
    </row>
    <row r="1080" spans="1:22" ht="58" hidden="1" x14ac:dyDescent="0.35">
      <c r="A1080">
        <v>1078</v>
      </c>
      <c r="B1080" s="3" t="s">
        <v>1079</v>
      </c>
      <c r="C1080" s="9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t="s">
        <v>8340</v>
      </c>
      <c r="R1080" t="s">
        <v>8341</v>
      </c>
      <c r="S1080" s="13">
        <f t="shared" si="66"/>
        <v>40701.195844907408</v>
      </c>
      <c r="T1080" s="13">
        <f t="shared" si="67"/>
        <v>40746.195844907408</v>
      </c>
      <c r="U1080">
        <f t="array" ref="U1080">MEDIAN(IF($R1080=$R$1:$R$5000,IF($G1080=$G$1:$G$5000,IF($F1080=$F$1:$F$5000,$D$1:$D$5000))))</f>
        <v>20000</v>
      </c>
      <c r="V1080">
        <f t="array" ref="V1080">MEDIAN(IF($R1080=$R$1:$R$5000,IF($G1080=$G$1:$G$5000,IF($F1080=$F$1:$F$5000,$E$1:$E$5000))))</f>
        <v>104</v>
      </c>
    </row>
    <row r="1081" spans="1:22" ht="43.5" hidden="1" x14ac:dyDescent="0.35">
      <c r="A1081">
        <v>1079</v>
      </c>
      <c r="B1081" s="3" t="s">
        <v>1080</v>
      </c>
      <c r="C1081" s="9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t="s">
        <v>8340</v>
      </c>
      <c r="R1081" t="s">
        <v>8341</v>
      </c>
      <c r="S1081" s="13">
        <f t="shared" si="66"/>
        <v>42479.566388888896</v>
      </c>
      <c r="T1081" s="13">
        <f t="shared" si="67"/>
        <v>42504.566388888896</v>
      </c>
      <c r="U1081">
        <f t="array" ref="U1081">MEDIAN(IF($R1081=$R$1:$R$5000,IF($G1081=$G$1:$G$5000,IF($F1081=$F$1:$F$5000,$D$1:$D$5000))))</f>
        <v>7250</v>
      </c>
      <c r="V1081">
        <f t="array" ref="V1081">MEDIAN(IF($R1081=$R$1:$R$5000,IF($G1081=$G$1:$G$5000,IF($F1081=$F$1:$F$5000,$E$1:$E$5000))))</f>
        <v>350.5</v>
      </c>
    </row>
    <row r="1082" spans="1:22" ht="43.5" hidden="1" x14ac:dyDescent="0.35">
      <c r="A1082">
        <v>1080</v>
      </c>
      <c r="B1082" s="3" t="s">
        <v>1081</v>
      </c>
      <c r="C1082" s="9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t="s">
        <v>8340</v>
      </c>
      <c r="R1082" t="s">
        <v>8341</v>
      </c>
      <c r="S1082" s="13">
        <f t="shared" si="66"/>
        <v>41740.138113425928</v>
      </c>
      <c r="T1082" s="13">
        <f t="shared" si="67"/>
        <v>41770.138113425928</v>
      </c>
      <c r="U1082">
        <f t="array" ref="U1082">MEDIAN(IF($R1082=$R$1:$R$5000,IF($G1082=$G$1:$G$5000,IF($F1082=$F$1:$F$5000,$D$1:$D$5000))))</f>
        <v>20000</v>
      </c>
      <c r="V1082">
        <f t="array" ref="V1082">MEDIAN(IF($R1082=$R$1:$R$5000,IF($G1082=$G$1:$G$5000,IF($F1082=$F$1:$F$5000,$E$1:$E$5000))))</f>
        <v>104</v>
      </c>
    </row>
    <row r="1083" spans="1:22" ht="43.5" hidden="1" x14ac:dyDescent="0.35">
      <c r="A1083">
        <v>1081</v>
      </c>
      <c r="B1083" s="3" t="s">
        <v>1082</v>
      </c>
      <c r="C1083" s="9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t="s">
        <v>8340</v>
      </c>
      <c r="R1083" t="s">
        <v>8341</v>
      </c>
      <c r="S1083" s="13">
        <f t="shared" si="66"/>
        <v>42002.926990740743</v>
      </c>
      <c r="T1083" s="13">
        <f t="shared" si="67"/>
        <v>42032.926990740743</v>
      </c>
      <c r="U1083">
        <f t="array" ref="U1083">MEDIAN(IF($R1083=$R$1:$R$5000,IF($G1083=$G$1:$G$5000,IF($F1083=$F$1:$F$5000,$D$1:$D$5000))))</f>
        <v>20000</v>
      </c>
      <c r="V1083">
        <f t="array" ref="V1083">MEDIAN(IF($R1083=$R$1:$R$5000,IF($G1083=$G$1:$G$5000,IF($F1083=$F$1:$F$5000,$E$1:$E$5000))))</f>
        <v>104</v>
      </c>
    </row>
    <row r="1084" spans="1:22" ht="43.5" hidden="1" x14ac:dyDescent="0.35">
      <c r="A1084">
        <v>1082</v>
      </c>
      <c r="B1084" s="3" t="s">
        <v>1083</v>
      </c>
      <c r="C1084" s="9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t="s">
        <v>8340</v>
      </c>
      <c r="R1084" t="s">
        <v>8341</v>
      </c>
      <c r="S1084" s="13">
        <f t="shared" si="66"/>
        <v>41101.906111111115</v>
      </c>
      <c r="T1084" s="13">
        <f t="shared" si="67"/>
        <v>41131.906111111115</v>
      </c>
      <c r="U1084">
        <f t="array" ref="U1084">MEDIAN(IF($R1084=$R$1:$R$5000,IF($G1084=$G$1:$G$5000,IF($F1084=$F$1:$F$5000,$D$1:$D$5000))))</f>
        <v>20000</v>
      </c>
      <c r="V1084">
        <f t="array" ref="V1084">MEDIAN(IF($R1084=$R$1:$R$5000,IF($G1084=$G$1:$G$5000,IF($F1084=$F$1:$F$5000,$E$1:$E$5000))))</f>
        <v>104</v>
      </c>
    </row>
    <row r="1085" spans="1:22" ht="58" hidden="1" x14ac:dyDescent="0.35">
      <c r="A1085">
        <v>1083</v>
      </c>
      <c r="B1085" s="3" t="s">
        <v>1084</v>
      </c>
      <c r="C1085" s="9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t="s">
        <v>8340</v>
      </c>
      <c r="R1085" t="s">
        <v>8341</v>
      </c>
      <c r="S1085" s="13">
        <f t="shared" si="66"/>
        <v>41793.659525462965</v>
      </c>
      <c r="T1085" s="13">
        <f t="shared" si="67"/>
        <v>41853.659525462965</v>
      </c>
      <c r="U1085">
        <f t="array" ref="U1085">MEDIAN(IF($R1085=$R$1:$R$5000,IF($G1085=$G$1:$G$5000,IF($F1085=$F$1:$F$5000,$D$1:$D$5000))))</f>
        <v>30000</v>
      </c>
      <c r="V1085">
        <f t="array" ref="V1085">MEDIAN(IF($R1085=$R$1:$R$5000,IF($G1085=$G$1:$G$5000,IF($F1085=$F$1:$F$5000,$E$1:$E$5000))))</f>
        <v>410</v>
      </c>
    </row>
    <row r="1086" spans="1:22" hidden="1" x14ac:dyDescent="0.35">
      <c r="A1086">
        <v>1084</v>
      </c>
      <c r="B1086" s="3" t="s">
        <v>1085</v>
      </c>
      <c r="C1086" s="9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t="s">
        <v>8340</v>
      </c>
      <c r="R1086" t="s">
        <v>8341</v>
      </c>
      <c r="S1086" s="13">
        <f t="shared" si="66"/>
        <v>41829.912083333329</v>
      </c>
      <c r="T1086" s="13">
        <f t="shared" si="67"/>
        <v>41859.912083333329</v>
      </c>
      <c r="U1086">
        <f t="array" ref="U1086">MEDIAN(IF($R1086=$R$1:$R$5000,IF($G1086=$G$1:$G$5000,IF($F1086=$F$1:$F$5000,$D$1:$D$5000))))</f>
        <v>20000</v>
      </c>
      <c r="V1086">
        <f t="array" ref="V1086">MEDIAN(IF($R1086=$R$1:$R$5000,IF($G1086=$G$1:$G$5000,IF($F1086=$F$1:$F$5000,$E$1:$E$5000))))</f>
        <v>104</v>
      </c>
    </row>
    <row r="1087" spans="1:22" ht="43.5" hidden="1" x14ac:dyDescent="0.35">
      <c r="A1087">
        <v>1085</v>
      </c>
      <c r="B1087" s="3" t="s">
        <v>1086</v>
      </c>
      <c r="C1087" s="9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t="s">
        <v>8340</v>
      </c>
      <c r="R1087" t="s">
        <v>8341</v>
      </c>
      <c r="S1087" s="13">
        <f t="shared" si="66"/>
        <v>42413.671006944445</v>
      </c>
      <c r="T1087" s="13">
        <f t="shared" si="67"/>
        <v>42443.629340277781</v>
      </c>
      <c r="U1087">
        <f t="array" ref="U1087">MEDIAN(IF($R1087=$R$1:$R$5000,IF($G1087=$G$1:$G$5000,IF($F1087=$F$1:$F$5000,$D$1:$D$5000))))</f>
        <v>30000</v>
      </c>
      <c r="V1087">
        <f t="array" ref="V1087">MEDIAN(IF($R1087=$R$1:$R$5000,IF($G1087=$G$1:$G$5000,IF($F1087=$F$1:$F$5000,$E$1:$E$5000))))</f>
        <v>410</v>
      </c>
    </row>
    <row r="1088" spans="1:22" hidden="1" x14ac:dyDescent="0.35">
      <c r="A1088">
        <v>1086</v>
      </c>
      <c r="B1088" s="3" t="s">
        <v>1087</v>
      </c>
      <c r="C1088" s="9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t="s">
        <v>8340</v>
      </c>
      <c r="R1088" t="s">
        <v>8341</v>
      </c>
      <c r="S1088" s="13">
        <f t="shared" si="66"/>
        <v>41845.866793981484</v>
      </c>
      <c r="T1088" s="13">
        <f t="shared" si="67"/>
        <v>41875.866793981484</v>
      </c>
      <c r="U1088">
        <f t="array" ref="U1088">MEDIAN(IF($R1088=$R$1:$R$5000,IF($G1088=$G$1:$G$5000,IF($F1088=$F$1:$F$5000,$D$1:$D$5000))))</f>
        <v>20000</v>
      </c>
      <c r="V1088">
        <f t="array" ref="V1088">MEDIAN(IF($R1088=$R$1:$R$5000,IF($G1088=$G$1:$G$5000,IF($F1088=$F$1:$F$5000,$E$1:$E$5000))))</f>
        <v>104</v>
      </c>
    </row>
    <row r="1089" spans="1:22" ht="43.5" hidden="1" x14ac:dyDescent="0.35">
      <c r="A1089">
        <v>1087</v>
      </c>
      <c r="B1089" s="3" t="s">
        <v>1088</v>
      </c>
      <c r="C1089" s="9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t="s">
        <v>8340</v>
      </c>
      <c r="R1089" t="s">
        <v>8341</v>
      </c>
      <c r="S1089" s="13">
        <f t="shared" si="66"/>
        <v>41775.713969907411</v>
      </c>
      <c r="T1089" s="13">
        <f t="shared" si="67"/>
        <v>41805.713969907411</v>
      </c>
      <c r="U1089">
        <f t="array" ref="U1089">MEDIAN(IF($R1089=$R$1:$R$5000,IF($G1089=$G$1:$G$5000,IF($F1089=$F$1:$F$5000,$D$1:$D$5000))))</f>
        <v>20000</v>
      </c>
      <c r="V1089">
        <f t="array" ref="V1089">MEDIAN(IF($R1089=$R$1:$R$5000,IF($G1089=$G$1:$G$5000,IF($F1089=$F$1:$F$5000,$E$1:$E$5000))))</f>
        <v>104</v>
      </c>
    </row>
    <row r="1090" spans="1:22" ht="29" hidden="1" x14ac:dyDescent="0.35">
      <c r="A1090">
        <v>1088</v>
      </c>
      <c r="B1090" s="3" t="s">
        <v>1089</v>
      </c>
      <c r="C1090" s="9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t="s">
        <v>8340</v>
      </c>
      <c r="R1090" t="s">
        <v>8341</v>
      </c>
      <c r="S1090" s="13">
        <f t="shared" si="66"/>
        <v>41723.799386574072</v>
      </c>
      <c r="T1090" s="13">
        <f t="shared" si="67"/>
        <v>41753.799386574072</v>
      </c>
      <c r="U1090">
        <f t="array" ref="U1090">MEDIAN(IF($R1090=$R$1:$R$5000,IF($G1090=$G$1:$G$5000,IF($F1090=$F$1:$F$5000,$D$1:$D$5000))))</f>
        <v>20000</v>
      </c>
      <c r="V1090">
        <f t="array" ref="V1090">MEDIAN(IF($R1090=$R$1:$R$5000,IF($G1090=$G$1:$G$5000,IF($F1090=$F$1:$F$5000,$E$1:$E$5000))))</f>
        <v>104</v>
      </c>
    </row>
    <row r="1091" spans="1:22" ht="29" hidden="1" x14ac:dyDescent="0.35">
      <c r="A1091">
        <v>1089</v>
      </c>
      <c r="B1091" s="3" t="s">
        <v>1090</v>
      </c>
      <c r="C1091" s="9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t="s">
        <v>8340</v>
      </c>
      <c r="R1091" t="s">
        <v>8341</v>
      </c>
      <c r="S1091" s="13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  <c r="U1091">
        <f t="array" ref="U1091">MEDIAN(IF($R1091=$R$1:$R$5000,IF($G1091=$G$1:$G$5000,IF($F1091=$F$1:$F$5000,$D$1:$D$5000))))</f>
        <v>15000</v>
      </c>
      <c r="V1091">
        <f t="array" ref="V1091">MEDIAN(IF($R1091=$R$1:$R$5000,IF($G1091=$G$1:$G$5000,IF($F1091=$F$1:$F$5000,$E$1:$E$5000))))</f>
        <v>1174</v>
      </c>
    </row>
    <row r="1092" spans="1:22" ht="43.5" hidden="1" x14ac:dyDescent="0.35">
      <c r="A1092">
        <v>1090</v>
      </c>
      <c r="B1092" s="3" t="s">
        <v>1091</v>
      </c>
      <c r="C1092" s="9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t="s">
        <v>8340</v>
      </c>
      <c r="R1092" t="s">
        <v>8341</v>
      </c>
      <c r="S1092" s="13">
        <f t="shared" si="70"/>
        <v>42123.185798611114</v>
      </c>
      <c r="T1092" s="13">
        <f t="shared" si="71"/>
        <v>42153.185798611114</v>
      </c>
      <c r="U1092">
        <f t="array" ref="U1092">MEDIAN(IF($R1092=$R$1:$R$5000,IF($G1092=$G$1:$G$5000,IF($F1092=$F$1:$F$5000,$D$1:$D$5000))))</f>
        <v>4500</v>
      </c>
      <c r="V1092">
        <f t="array" ref="V1092">MEDIAN(IF($R1092=$R$1:$R$5000,IF($G1092=$G$1:$G$5000,IF($F1092=$F$1:$F$5000,$E$1:$E$5000))))</f>
        <v>81</v>
      </c>
    </row>
    <row r="1093" spans="1:22" ht="43.5" hidden="1" x14ac:dyDescent="0.35">
      <c r="A1093">
        <v>1091</v>
      </c>
      <c r="B1093" s="3" t="s">
        <v>1092</v>
      </c>
      <c r="C1093" s="9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t="s">
        <v>8340</v>
      </c>
      <c r="R1093" t="s">
        <v>8341</v>
      </c>
      <c r="S1093" s="13">
        <f t="shared" si="70"/>
        <v>42440.820277777777</v>
      </c>
      <c r="T1093" s="13">
        <f t="shared" si="71"/>
        <v>42470.778611111105</v>
      </c>
      <c r="U1093">
        <f t="array" ref="U1093">MEDIAN(IF($R1093=$R$1:$R$5000,IF($G1093=$G$1:$G$5000,IF($F1093=$F$1:$F$5000,$D$1:$D$5000))))</f>
        <v>4100</v>
      </c>
      <c r="V1093">
        <f t="array" ref="V1093">MEDIAN(IF($R1093=$R$1:$R$5000,IF($G1093=$G$1:$G$5000,IF($F1093=$F$1:$F$5000,$E$1:$E$5000))))</f>
        <v>25</v>
      </c>
    </row>
    <row r="1094" spans="1:22" ht="58" hidden="1" x14ac:dyDescent="0.35">
      <c r="A1094">
        <v>1092</v>
      </c>
      <c r="B1094" s="3" t="s">
        <v>1093</v>
      </c>
      <c r="C1094" s="9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t="s">
        <v>8340</v>
      </c>
      <c r="R1094" t="s">
        <v>8341</v>
      </c>
      <c r="S1094" s="13">
        <f t="shared" si="70"/>
        <v>41250.025902777779</v>
      </c>
      <c r="T1094" s="13">
        <f t="shared" si="71"/>
        <v>41280.025902777779</v>
      </c>
      <c r="U1094">
        <f t="array" ref="U1094">MEDIAN(IF($R1094=$R$1:$R$5000,IF($G1094=$G$1:$G$5000,IF($F1094=$F$1:$F$5000,$D$1:$D$5000))))</f>
        <v>20000</v>
      </c>
      <c r="V1094">
        <f t="array" ref="V1094">MEDIAN(IF($R1094=$R$1:$R$5000,IF($G1094=$G$1:$G$5000,IF($F1094=$F$1:$F$5000,$E$1:$E$5000))))</f>
        <v>104</v>
      </c>
    </row>
    <row r="1095" spans="1:22" ht="43.5" hidden="1" x14ac:dyDescent="0.35">
      <c r="A1095">
        <v>1093</v>
      </c>
      <c r="B1095" s="3" t="s">
        <v>1094</v>
      </c>
      <c r="C1095" s="9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t="s">
        <v>8340</v>
      </c>
      <c r="R1095" t="s">
        <v>8341</v>
      </c>
      <c r="S1095" s="13">
        <f t="shared" si="70"/>
        <v>42396.973807870367</v>
      </c>
      <c r="T1095" s="13">
        <f t="shared" si="71"/>
        <v>42411.973807870367</v>
      </c>
      <c r="U1095">
        <f t="array" ref="U1095">MEDIAN(IF($R1095=$R$1:$R$5000,IF($G1095=$G$1:$G$5000,IF($F1095=$F$1:$F$5000,$D$1:$D$5000))))</f>
        <v>30000</v>
      </c>
      <c r="V1095">
        <f t="array" ref="V1095">MEDIAN(IF($R1095=$R$1:$R$5000,IF($G1095=$G$1:$G$5000,IF($F1095=$F$1:$F$5000,$E$1:$E$5000))))</f>
        <v>410</v>
      </c>
    </row>
    <row r="1096" spans="1:22" ht="43.5" hidden="1" x14ac:dyDescent="0.35">
      <c r="A1096">
        <v>1094</v>
      </c>
      <c r="B1096" s="3" t="s">
        <v>1095</v>
      </c>
      <c r="C1096" s="9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t="s">
        <v>8340</v>
      </c>
      <c r="R1096" t="s">
        <v>8341</v>
      </c>
      <c r="S1096" s="13">
        <f t="shared" si="70"/>
        <v>40795.713344907403</v>
      </c>
      <c r="T1096" s="13">
        <f t="shared" si="71"/>
        <v>40825.713344907403</v>
      </c>
      <c r="U1096">
        <f t="array" ref="U1096">MEDIAN(IF($R1096=$R$1:$R$5000,IF($G1096=$G$1:$G$5000,IF($F1096=$F$1:$F$5000,$D$1:$D$5000))))</f>
        <v>20000</v>
      </c>
      <c r="V1096">
        <f t="array" ref="V1096">MEDIAN(IF($R1096=$R$1:$R$5000,IF($G1096=$G$1:$G$5000,IF($F1096=$F$1:$F$5000,$E$1:$E$5000))))</f>
        <v>104</v>
      </c>
    </row>
    <row r="1097" spans="1:22" ht="43.5" hidden="1" x14ac:dyDescent="0.35">
      <c r="A1097">
        <v>1095</v>
      </c>
      <c r="B1097" s="3" t="s">
        <v>1096</v>
      </c>
      <c r="C1097" s="9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t="s">
        <v>8340</v>
      </c>
      <c r="R1097" t="s">
        <v>8341</v>
      </c>
      <c r="S1097" s="13">
        <f t="shared" si="70"/>
        <v>41486.537268518521</v>
      </c>
      <c r="T1097" s="13">
        <f t="shared" si="71"/>
        <v>41516.537268518521</v>
      </c>
      <c r="U1097">
        <f t="array" ref="U1097">MEDIAN(IF($R1097=$R$1:$R$5000,IF($G1097=$G$1:$G$5000,IF($F1097=$F$1:$F$5000,$D$1:$D$5000))))</f>
        <v>20000</v>
      </c>
      <c r="V1097">
        <f t="array" ref="V1097">MEDIAN(IF($R1097=$R$1:$R$5000,IF($G1097=$G$1:$G$5000,IF($F1097=$F$1:$F$5000,$E$1:$E$5000))))</f>
        <v>104</v>
      </c>
    </row>
    <row r="1098" spans="1:22" ht="43.5" hidden="1" x14ac:dyDescent="0.35">
      <c r="A1098">
        <v>1096</v>
      </c>
      <c r="B1098" s="3" t="s">
        <v>1097</v>
      </c>
      <c r="C1098" s="9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t="s">
        <v>8340</v>
      </c>
      <c r="R1098" t="s">
        <v>8341</v>
      </c>
      <c r="S1098" s="13">
        <f t="shared" si="70"/>
        <v>41885.51798611111</v>
      </c>
      <c r="T1098" s="13">
        <f t="shared" si="71"/>
        <v>41916.145833333336</v>
      </c>
      <c r="U1098">
        <f t="array" ref="U1098">MEDIAN(IF($R1098=$R$1:$R$5000,IF($G1098=$G$1:$G$5000,IF($F1098=$F$1:$F$5000,$D$1:$D$5000))))</f>
        <v>20000</v>
      </c>
      <c r="V1098">
        <f t="array" ref="V1098">MEDIAN(IF($R1098=$R$1:$R$5000,IF($G1098=$G$1:$G$5000,IF($F1098=$F$1:$F$5000,$E$1:$E$5000))))</f>
        <v>104</v>
      </c>
    </row>
    <row r="1099" spans="1:22" ht="43.5" hidden="1" x14ac:dyDescent="0.35">
      <c r="A1099">
        <v>1097</v>
      </c>
      <c r="B1099" s="3" t="s">
        <v>1098</v>
      </c>
      <c r="C1099" s="9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t="s">
        <v>8340</v>
      </c>
      <c r="R1099" t="s">
        <v>8341</v>
      </c>
      <c r="S1099" s="13">
        <f t="shared" si="70"/>
        <v>41660.792557870373</v>
      </c>
      <c r="T1099" s="13">
        <f t="shared" si="71"/>
        <v>41700.792557870373</v>
      </c>
      <c r="U1099">
        <f t="array" ref="U1099">MEDIAN(IF($R1099=$R$1:$R$5000,IF($G1099=$G$1:$G$5000,IF($F1099=$F$1:$F$5000,$D$1:$D$5000))))</f>
        <v>20000</v>
      </c>
      <c r="V1099">
        <f t="array" ref="V1099">MEDIAN(IF($R1099=$R$1:$R$5000,IF($G1099=$G$1:$G$5000,IF($F1099=$F$1:$F$5000,$E$1:$E$5000))))</f>
        <v>104</v>
      </c>
    </row>
    <row r="1100" spans="1:22" ht="29" hidden="1" x14ac:dyDescent="0.35">
      <c r="A1100">
        <v>1098</v>
      </c>
      <c r="B1100" s="3" t="s">
        <v>1099</v>
      </c>
      <c r="C1100" s="9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t="s">
        <v>8340</v>
      </c>
      <c r="R1100" t="s">
        <v>8341</v>
      </c>
      <c r="S1100" s="13">
        <f t="shared" si="70"/>
        <v>41712.762673611112</v>
      </c>
      <c r="T1100" s="13">
        <f t="shared" si="71"/>
        <v>41742.762673611112</v>
      </c>
      <c r="U1100">
        <f t="array" ref="U1100">MEDIAN(IF($R1100=$R$1:$R$5000,IF($G1100=$G$1:$G$5000,IF($F1100=$F$1:$F$5000,$D$1:$D$5000))))</f>
        <v>20000</v>
      </c>
      <c r="V1100">
        <f t="array" ref="V1100">MEDIAN(IF($R1100=$R$1:$R$5000,IF($G1100=$G$1:$G$5000,IF($F1100=$F$1:$F$5000,$E$1:$E$5000))))</f>
        <v>104</v>
      </c>
    </row>
    <row r="1101" spans="1:22" ht="58" hidden="1" x14ac:dyDescent="0.35">
      <c r="A1101">
        <v>1099</v>
      </c>
      <c r="B1101" s="3" t="s">
        <v>1100</v>
      </c>
      <c r="C1101" s="9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t="s">
        <v>8340</v>
      </c>
      <c r="R1101" t="s">
        <v>8341</v>
      </c>
      <c r="S1101" s="13">
        <f t="shared" si="70"/>
        <v>42107.836435185185</v>
      </c>
      <c r="T1101" s="13">
        <f t="shared" si="71"/>
        <v>42137.836435185185</v>
      </c>
      <c r="U1101">
        <f t="array" ref="U1101">MEDIAN(IF($R1101=$R$1:$R$5000,IF($G1101=$G$1:$G$5000,IF($F1101=$F$1:$F$5000,$D$1:$D$5000))))</f>
        <v>4100</v>
      </c>
      <c r="V1101">
        <f t="array" ref="V1101">MEDIAN(IF($R1101=$R$1:$R$5000,IF($G1101=$G$1:$G$5000,IF($F1101=$F$1:$F$5000,$E$1:$E$5000))))</f>
        <v>25</v>
      </c>
    </row>
    <row r="1102" spans="1:22" ht="43.5" hidden="1" x14ac:dyDescent="0.35">
      <c r="A1102">
        <v>1100</v>
      </c>
      <c r="B1102" s="3" t="s">
        <v>1101</v>
      </c>
      <c r="C1102" s="9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t="s">
        <v>8340</v>
      </c>
      <c r="R1102" t="s">
        <v>8341</v>
      </c>
      <c r="S1102" s="13">
        <f t="shared" si="70"/>
        <v>42384.110775462963</v>
      </c>
      <c r="T1102" s="13">
        <f t="shared" si="71"/>
        <v>42414.110775462963</v>
      </c>
      <c r="U1102">
        <f t="array" ref="U1102">MEDIAN(IF($R1102=$R$1:$R$5000,IF($G1102=$G$1:$G$5000,IF($F1102=$F$1:$F$5000,$D$1:$D$5000))))</f>
        <v>7250</v>
      </c>
      <c r="V1102">
        <f t="array" ref="V1102">MEDIAN(IF($R1102=$R$1:$R$5000,IF($G1102=$G$1:$G$5000,IF($F1102=$F$1:$F$5000,$E$1:$E$5000))))</f>
        <v>350.5</v>
      </c>
    </row>
    <row r="1103" spans="1:22" ht="29" hidden="1" x14ac:dyDescent="0.35">
      <c r="A1103">
        <v>1101</v>
      </c>
      <c r="B1103" s="3" t="s">
        <v>1102</v>
      </c>
      <c r="C1103" s="9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t="s">
        <v>8340</v>
      </c>
      <c r="R1103" t="s">
        <v>8341</v>
      </c>
      <c r="S1103" s="13">
        <f t="shared" si="70"/>
        <v>42538.77243055556</v>
      </c>
      <c r="T1103" s="13">
        <f t="shared" si="71"/>
        <v>42565.758333333331</v>
      </c>
      <c r="U1103">
        <f t="array" ref="U1103">MEDIAN(IF($R1103=$R$1:$R$5000,IF($G1103=$G$1:$G$5000,IF($F1103=$F$1:$F$5000,$D$1:$D$5000))))</f>
        <v>20000</v>
      </c>
      <c r="V1103">
        <f t="array" ref="V1103">MEDIAN(IF($R1103=$R$1:$R$5000,IF($G1103=$G$1:$G$5000,IF($F1103=$F$1:$F$5000,$E$1:$E$5000))))</f>
        <v>104</v>
      </c>
    </row>
    <row r="1104" spans="1:22" ht="58" hidden="1" x14ac:dyDescent="0.35">
      <c r="A1104">
        <v>1102</v>
      </c>
      <c r="B1104" s="3" t="s">
        <v>1103</v>
      </c>
      <c r="C1104" s="9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t="s">
        <v>8340</v>
      </c>
      <c r="R1104" t="s">
        <v>8341</v>
      </c>
      <c r="S1104" s="13">
        <f t="shared" si="70"/>
        <v>41577.045428240745</v>
      </c>
      <c r="T1104" s="13">
        <f t="shared" si="71"/>
        <v>41617.249305555553</v>
      </c>
      <c r="U1104">
        <f t="array" ref="U1104">MEDIAN(IF($R1104=$R$1:$R$5000,IF($G1104=$G$1:$G$5000,IF($F1104=$F$1:$F$5000,$D$1:$D$5000))))</f>
        <v>20000</v>
      </c>
      <c r="V1104">
        <f t="array" ref="V1104">MEDIAN(IF($R1104=$R$1:$R$5000,IF($G1104=$G$1:$G$5000,IF($F1104=$F$1:$F$5000,$E$1:$E$5000))))</f>
        <v>104</v>
      </c>
    </row>
    <row r="1105" spans="1:22" ht="43.5" hidden="1" x14ac:dyDescent="0.35">
      <c r="A1105">
        <v>1103</v>
      </c>
      <c r="B1105" s="3" t="s">
        <v>1104</v>
      </c>
      <c r="C1105" s="9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t="s">
        <v>8340</v>
      </c>
      <c r="R1105" t="s">
        <v>8341</v>
      </c>
      <c r="S1105" s="13">
        <f t="shared" si="70"/>
        <v>42479.22210648148</v>
      </c>
      <c r="T1105" s="13">
        <f t="shared" si="71"/>
        <v>42539.22210648148</v>
      </c>
      <c r="U1105">
        <f t="array" ref="U1105">MEDIAN(IF($R1105=$R$1:$R$5000,IF($G1105=$G$1:$G$5000,IF($F1105=$F$1:$F$5000,$D$1:$D$5000))))</f>
        <v>20000</v>
      </c>
      <c r="V1105">
        <f t="array" ref="V1105">MEDIAN(IF($R1105=$R$1:$R$5000,IF($G1105=$G$1:$G$5000,IF($F1105=$F$1:$F$5000,$E$1:$E$5000))))</f>
        <v>104</v>
      </c>
    </row>
    <row r="1106" spans="1:22" ht="43.5" hidden="1" x14ac:dyDescent="0.35">
      <c r="A1106">
        <v>1104</v>
      </c>
      <c r="B1106" s="3" t="s">
        <v>1105</v>
      </c>
      <c r="C1106" s="9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t="s">
        <v>8340</v>
      </c>
      <c r="R1106" t="s">
        <v>8341</v>
      </c>
      <c r="S1106" s="13">
        <f t="shared" si="70"/>
        <v>41771.40996527778</v>
      </c>
      <c r="T1106" s="13">
        <f t="shared" si="71"/>
        <v>41801.40996527778</v>
      </c>
      <c r="U1106">
        <f t="array" ref="U1106">MEDIAN(IF($R1106=$R$1:$R$5000,IF($G1106=$G$1:$G$5000,IF($F1106=$F$1:$F$5000,$D$1:$D$5000))))</f>
        <v>4100</v>
      </c>
      <c r="V1106">
        <f t="array" ref="V1106">MEDIAN(IF($R1106=$R$1:$R$5000,IF($G1106=$G$1:$G$5000,IF($F1106=$F$1:$F$5000,$E$1:$E$5000))))</f>
        <v>25</v>
      </c>
    </row>
    <row r="1107" spans="1:22" ht="58" hidden="1" x14ac:dyDescent="0.35">
      <c r="A1107">
        <v>1105</v>
      </c>
      <c r="B1107" s="3" t="s">
        <v>1106</v>
      </c>
      <c r="C1107" s="9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t="s">
        <v>8340</v>
      </c>
      <c r="R1107" t="s">
        <v>8341</v>
      </c>
      <c r="S1107" s="13">
        <f t="shared" si="70"/>
        <v>41692.135729166665</v>
      </c>
      <c r="T1107" s="13">
        <f t="shared" si="71"/>
        <v>41722.0940625</v>
      </c>
      <c r="U1107">
        <f t="array" ref="U1107">MEDIAN(IF($R1107=$R$1:$R$5000,IF($G1107=$G$1:$G$5000,IF($F1107=$F$1:$F$5000,$D$1:$D$5000))))</f>
        <v>20000</v>
      </c>
      <c r="V1107">
        <f t="array" ref="V1107">MEDIAN(IF($R1107=$R$1:$R$5000,IF($G1107=$G$1:$G$5000,IF($F1107=$F$1:$F$5000,$E$1:$E$5000))))</f>
        <v>104</v>
      </c>
    </row>
    <row r="1108" spans="1:22" ht="43.5" hidden="1" x14ac:dyDescent="0.35">
      <c r="A1108">
        <v>1106</v>
      </c>
      <c r="B1108" s="3" t="s">
        <v>1107</v>
      </c>
      <c r="C1108" s="9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t="s">
        <v>8340</v>
      </c>
      <c r="R1108" t="s">
        <v>8341</v>
      </c>
      <c r="S1108" s="13">
        <f t="shared" si="70"/>
        <v>40973.740451388891</v>
      </c>
      <c r="T1108" s="13">
        <f t="shared" si="71"/>
        <v>41003.698784722219</v>
      </c>
      <c r="U1108">
        <f t="array" ref="U1108">MEDIAN(IF($R1108=$R$1:$R$5000,IF($G1108=$G$1:$G$5000,IF($F1108=$F$1:$F$5000,$D$1:$D$5000))))</f>
        <v>20000</v>
      </c>
      <c r="V1108">
        <f t="array" ref="V1108">MEDIAN(IF($R1108=$R$1:$R$5000,IF($G1108=$G$1:$G$5000,IF($F1108=$F$1:$F$5000,$E$1:$E$5000))))</f>
        <v>104</v>
      </c>
    </row>
    <row r="1109" spans="1:22" ht="58" hidden="1" x14ac:dyDescent="0.35">
      <c r="A1109">
        <v>1107</v>
      </c>
      <c r="B1109" s="3" t="s">
        <v>1108</v>
      </c>
      <c r="C1109" s="9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t="s">
        <v>8340</v>
      </c>
      <c r="R1109" t="s">
        <v>8341</v>
      </c>
      <c r="S1109" s="13">
        <f t="shared" si="70"/>
        <v>41813.861388888887</v>
      </c>
      <c r="T1109" s="13">
        <f t="shared" si="71"/>
        <v>41843.861388888887</v>
      </c>
      <c r="U1109">
        <f t="array" ref="U1109">MEDIAN(IF($R1109=$R$1:$R$5000,IF($G1109=$G$1:$G$5000,IF($F1109=$F$1:$F$5000,$D$1:$D$5000))))</f>
        <v>20000</v>
      </c>
      <c r="V1109">
        <f t="array" ref="V1109">MEDIAN(IF($R1109=$R$1:$R$5000,IF($G1109=$G$1:$G$5000,IF($F1109=$F$1:$F$5000,$E$1:$E$5000))))</f>
        <v>104</v>
      </c>
    </row>
    <row r="1110" spans="1:22" ht="58" hidden="1" x14ac:dyDescent="0.35">
      <c r="A1110">
        <v>1108</v>
      </c>
      <c r="B1110" s="3" t="s">
        <v>1109</v>
      </c>
      <c r="C1110" s="9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t="s">
        <v>8340</v>
      </c>
      <c r="R1110" t="s">
        <v>8341</v>
      </c>
      <c r="S1110" s="13">
        <f t="shared" si="70"/>
        <v>40952.636979166666</v>
      </c>
      <c r="T1110" s="13">
        <f t="shared" si="71"/>
        <v>41012.595312500001</v>
      </c>
      <c r="U1110">
        <f t="array" ref="U1110">MEDIAN(IF($R1110=$R$1:$R$5000,IF($G1110=$G$1:$G$5000,IF($F1110=$F$1:$F$5000,$D$1:$D$5000))))</f>
        <v>20000</v>
      </c>
      <c r="V1110">
        <f t="array" ref="V1110">MEDIAN(IF($R1110=$R$1:$R$5000,IF($G1110=$G$1:$G$5000,IF($F1110=$F$1:$F$5000,$E$1:$E$5000))))</f>
        <v>104</v>
      </c>
    </row>
    <row r="1111" spans="1:22" ht="43.5" hidden="1" x14ac:dyDescent="0.35">
      <c r="A1111">
        <v>1109</v>
      </c>
      <c r="B1111" s="3" t="s">
        <v>1110</v>
      </c>
      <c r="C1111" s="9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t="s">
        <v>8340</v>
      </c>
      <c r="R1111" t="s">
        <v>8341</v>
      </c>
      <c r="S1111" s="13">
        <f t="shared" si="70"/>
        <v>42662.752199074079</v>
      </c>
      <c r="T1111" s="13">
        <f t="shared" si="71"/>
        <v>42692.793865740736</v>
      </c>
      <c r="U1111">
        <f t="array" ref="U1111">MEDIAN(IF($R1111=$R$1:$R$5000,IF($G1111=$G$1:$G$5000,IF($F1111=$F$1:$F$5000,$D$1:$D$5000))))</f>
        <v>20000</v>
      </c>
      <c r="V1111">
        <f t="array" ref="V1111">MEDIAN(IF($R1111=$R$1:$R$5000,IF($G1111=$G$1:$G$5000,IF($F1111=$F$1:$F$5000,$E$1:$E$5000))))</f>
        <v>104</v>
      </c>
    </row>
    <row r="1112" spans="1:22" ht="43.5" hidden="1" x14ac:dyDescent="0.35">
      <c r="A1112">
        <v>1110</v>
      </c>
      <c r="B1112" s="3" t="s">
        <v>1111</v>
      </c>
      <c r="C1112" s="9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t="s">
        <v>8340</v>
      </c>
      <c r="R1112" t="s">
        <v>8341</v>
      </c>
      <c r="S1112" s="13">
        <f t="shared" si="70"/>
        <v>41220.933124999996</v>
      </c>
      <c r="T1112" s="13">
        <f t="shared" si="71"/>
        <v>41250.933124999996</v>
      </c>
      <c r="U1112">
        <f t="array" ref="U1112">MEDIAN(IF($R1112=$R$1:$R$5000,IF($G1112=$G$1:$G$5000,IF($F1112=$F$1:$F$5000,$D$1:$D$5000))))</f>
        <v>20000</v>
      </c>
      <c r="V1112">
        <f t="array" ref="V1112">MEDIAN(IF($R1112=$R$1:$R$5000,IF($G1112=$G$1:$G$5000,IF($F1112=$F$1:$F$5000,$E$1:$E$5000))))</f>
        <v>104</v>
      </c>
    </row>
    <row r="1113" spans="1:22" ht="43.5" hidden="1" x14ac:dyDescent="0.35">
      <c r="A1113">
        <v>1111</v>
      </c>
      <c r="B1113" s="3" t="s">
        <v>1112</v>
      </c>
      <c r="C1113" s="9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t="s">
        <v>8340</v>
      </c>
      <c r="R1113" t="s">
        <v>8341</v>
      </c>
      <c r="S1113" s="13">
        <f t="shared" si="70"/>
        <v>42347.203587962969</v>
      </c>
      <c r="T1113" s="13">
        <f t="shared" si="71"/>
        <v>42377.203587962969</v>
      </c>
      <c r="U1113">
        <f t="array" ref="U1113">MEDIAN(IF($R1113=$R$1:$R$5000,IF($G1113=$G$1:$G$5000,IF($F1113=$F$1:$F$5000,$D$1:$D$5000))))</f>
        <v>20000</v>
      </c>
      <c r="V1113">
        <f t="array" ref="V1113">MEDIAN(IF($R1113=$R$1:$R$5000,IF($G1113=$G$1:$G$5000,IF($F1113=$F$1:$F$5000,$E$1:$E$5000))))</f>
        <v>104</v>
      </c>
    </row>
    <row r="1114" spans="1:22" ht="43.5" hidden="1" x14ac:dyDescent="0.35">
      <c r="A1114">
        <v>1112</v>
      </c>
      <c r="B1114" s="3" t="s">
        <v>1113</v>
      </c>
      <c r="C1114" s="9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t="s">
        <v>8340</v>
      </c>
      <c r="R1114" t="s">
        <v>8341</v>
      </c>
      <c r="S1114" s="13">
        <f t="shared" si="70"/>
        <v>41963.759386574078</v>
      </c>
      <c r="T1114" s="13">
        <f t="shared" si="71"/>
        <v>42023.354166666672</v>
      </c>
      <c r="U1114">
        <f t="array" ref="U1114">MEDIAN(IF($R1114=$R$1:$R$5000,IF($G1114=$G$1:$G$5000,IF($F1114=$F$1:$F$5000,$D$1:$D$5000))))</f>
        <v>20000</v>
      </c>
      <c r="V1114">
        <f t="array" ref="V1114">MEDIAN(IF($R1114=$R$1:$R$5000,IF($G1114=$G$1:$G$5000,IF($F1114=$F$1:$F$5000,$E$1:$E$5000))))</f>
        <v>104</v>
      </c>
    </row>
    <row r="1115" spans="1:22" ht="43.5" hidden="1" x14ac:dyDescent="0.35">
      <c r="A1115">
        <v>1113</v>
      </c>
      <c r="B1115" s="3" t="s">
        <v>1114</v>
      </c>
      <c r="C1115" s="9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t="s">
        <v>8340</v>
      </c>
      <c r="R1115" t="s">
        <v>8341</v>
      </c>
      <c r="S1115" s="13">
        <f t="shared" si="70"/>
        <v>41835.977083333331</v>
      </c>
      <c r="T1115" s="13">
        <f t="shared" si="71"/>
        <v>41865.977083333331</v>
      </c>
      <c r="U1115">
        <f t="array" ref="U1115">MEDIAN(IF($R1115=$R$1:$R$5000,IF($G1115=$G$1:$G$5000,IF($F1115=$F$1:$F$5000,$D$1:$D$5000))))</f>
        <v>4100</v>
      </c>
      <c r="V1115">
        <f t="array" ref="V1115">MEDIAN(IF($R1115=$R$1:$R$5000,IF($G1115=$G$1:$G$5000,IF($F1115=$F$1:$F$5000,$E$1:$E$5000))))</f>
        <v>25</v>
      </c>
    </row>
    <row r="1116" spans="1:22" ht="43.5" hidden="1" x14ac:dyDescent="0.35">
      <c r="A1116">
        <v>1114</v>
      </c>
      <c r="B1116" s="3" t="s">
        <v>1115</v>
      </c>
      <c r="C1116" s="9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t="s">
        <v>8340</v>
      </c>
      <c r="R1116" t="s">
        <v>8341</v>
      </c>
      <c r="S1116" s="13">
        <f t="shared" si="70"/>
        <v>41526.345914351856</v>
      </c>
      <c r="T1116" s="13">
        <f t="shared" si="71"/>
        <v>41556.345914351856</v>
      </c>
      <c r="U1116">
        <f t="array" ref="U1116">MEDIAN(IF($R1116=$R$1:$R$5000,IF($G1116=$G$1:$G$5000,IF($F1116=$F$1:$F$5000,$D$1:$D$5000))))</f>
        <v>4100</v>
      </c>
      <c r="V1116">
        <f t="array" ref="V1116">MEDIAN(IF($R1116=$R$1:$R$5000,IF($G1116=$G$1:$G$5000,IF($F1116=$F$1:$F$5000,$E$1:$E$5000))))</f>
        <v>25</v>
      </c>
    </row>
    <row r="1117" spans="1:22" ht="58" hidden="1" x14ac:dyDescent="0.35">
      <c r="A1117">
        <v>1115</v>
      </c>
      <c r="B1117" s="3" t="s">
        <v>1116</v>
      </c>
      <c r="C1117" s="9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t="s">
        <v>8340</v>
      </c>
      <c r="R1117" t="s">
        <v>8341</v>
      </c>
      <c r="S1117" s="13">
        <f t="shared" si="70"/>
        <v>42429.695543981477</v>
      </c>
      <c r="T1117" s="13">
        <f t="shared" si="71"/>
        <v>42459.653877314813</v>
      </c>
      <c r="U1117">
        <f t="array" ref="U1117">MEDIAN(IF($R1117=$R$1:$R$5000,IF($G1117=$G$1:$G$5000,IF($F1117=$F$1:$F$5000,$D$1:$D$5000))))</f>
        <v>20000</v>
      </c>
      <c r="V1117">
        <f t="array" ref="V1117">MEDIAN(IF($R1117=$R$1:$R$5000,IF($G1117=$G$1:$G$5000,IF($F1117=$F$1:$F$5000,$E$1:$E$5000))))</f>
        <v>104</v>
      </c>
    </row>
    <row r="1118" spans="1:22" ht="43.5" hidden="1" x14ac:dyDescent="0.35">
      <c r="A1118">
        <v>1116</v>
      </c>
      <c r="B1118" s="3" t="s">
        <v>1117</v>
      </c>
      <c r="C1118" s="9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t="s">
        <v>8340</v>
      </c>
      <c r="R1118" t="s">
        <v>8341</v>
      </c>
      <c r="S1118" s="13">
        <f t="shared" si="70"/>
        <v>41009.847314814811</v>
      </c>
      <c r="T1118" s="13">
        <f t="shared" si="71"/>
        <v>41069.847314814811</v>
      </c>
      <c r="U1118">
        <f t="array" ref="U1118">MEDIAN(IF($R1118=$R$1:$R$5000,IF($G1118=$G$1:$G$5000,IF($F1118=$F$1:$F$5000,$D$1:$D$5000))))</f>
        <v>20000</v>
      </c>
      <c r="V1118">
        <f t="array" ref="V1118">MEDIAN(IF($R1118=$R$1:$R$5000,IF($G1118=$G$1:$G$5000,IF($F1118=$F$1:$F$5000,$E$1:$E$5000))))</f>
        <v>104</v>
      </c>
    </row>
    <row r="1119" spans="1:22" ht="43.5" hidden="1" x14ac:dyDescent="0.35">
      <c r="A1119">
        <v>1117</v>
      </c>
      <c r="B1119" s="3" t="s">
        <v>1118</v>
      </c>
      <c r="C1119" s="9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t="s">
        <v>8340</v>
      </c>
      <c r="R1119" t="s">
        <v>8341</v>
      </c>
      <c r="S1119" s="13">
        <f t="shared" si="70"/>
        <v>42333.598530092597</v>
      </c>
      <c r="T1119" s="13">
        <f t="shared" si="71"/>
        <v>42363.598530092597</v>
      </c>
      <c r="U1119">
        <f t="array" ref="U1119">MEDIAN(IF($R1119=$R$1:$R$5000,IF($G1119=$G$1:$G$5000,IF($F1119=$F$1:$F$5000,$D$1:$D$5000))))</f>
        <v>7250</v>
      </c>
      <c r="V1119">
        <f t="array" ref="V1119">MEDIAN(IF($R1119=$R$1:$R$5000,IF($G1119=$G$1:$G$5000,IF($F1119=$F$1:$F$5000,$E$1:$E$5000))))</f>
        <v>350.5</v>
      </c>
    </row>
    <row r="1120" spans="1:22" ht="43.5" hidden="1" x14ac:dyDescent="0.35">
      <c r="A1120">
        <v>1118</v>
      </c>
      <c r="B1120" s="3" t="s">
        <v>1119</v>
      </c>
      <c r="C1120" s="9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t="s">
        <v>8340</v>
      </c>
      <c r="R1120" t="s">
        <v>8341</v>
      </c>
      <c r="S1120" s="13">
        <f t="shared" si="70"/>
        <v>41704.16642361111</v>
      </c>
      <c r="T1120" s="13">
        <f t="shared" si="71"/>
        <v>41734.124756944446</v>
      </c>
      <c r="U1120">
        <f t="array" ref="U1120">MEDIAN(IF($R1120=$R$1:$R$5000,IF($G1120=$G$1:$G$5000,IF($F1120=$F$1:$F$5000,$D$1:$D$5000))))</f>
        <v>4500</v>
      </c>
      <c r="V1120">
        <f t="array" ref="V1120">MEDIAN(IF($R1120=$R$1:$R$5000,IF($G1120=$G$1:$G$5000,IF($F1120=$F$1:$F$5000,$E$1:$E$5000))))</f>
        <v>81</v>
      </c>
    </row>
    <row r="1121" spans="1:22" ht="58" hidden="1" x14ac:dyDescent="0.35">
      <c r="A1121">
        <v>1119</v>
      </c>
      <c r="B1121" s="3" t="s">
        <v>1120</v>
      </c>
      <c r="C1121" s="9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t="s">
        <v>8340</v>
      </c>
      <c r="R1121" t="s">
        <v>8341</v>
      </c>
      <c r="S1121" s="13">
        <f t="shared" si="70"/>
        <v>41722.792407407411</v>
      </c>
      <c r="T1121" s="13">
        <f t="shared" si="71"/>
        <v>41735.792407407411</v>
      </c>
      <c r="U1121">
        <f t="array" ref="U1121">MEDIAN(IF($R1121=$R$1:$R$5000,IF($G1121=$G$1:$G$5000,IF($F1121=$F$1:$F$5000,$D$1:$D$5000))))</f>
        <v>20000</v>
      </c>
      <c r="V1121">
        <f t="array" ref="V1121">MEDIAN(IF($R1121=$R$1:$R$5000,IF($G1121=$G$1:$G$5000,IF($F1121=$F$1:$F$5000,$E$1:$E$5000))))</f>
        <v>104</v>
      </c>
    </row>
    <row r="1122" spans="1:22" ht="43.5" hidden="1" x14ac:dyDescent="0.35">
      <c r="A1122">
        <v>1120</v>
      </c>
      <c r="B1122" s="3" t="s">
        <v>1121</v>
      </c>
      <c r="C1122" s="9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t="s">
        <v>8340</v>
      </c>
      <c r="R1122" t="s">
        <v>8341</v>
      </c>
      <c r="S1122" s="13">
        <f t="shared" si="70"/>
        <v>40799.872685185182</v>
      </c>
      <c r="T1122" s="13">
        <f t="shared" si="71"/>
        <v>40844.872685185182</v>
      </c>
      <c r="U1122">
        <f t="array" ref="U1122">MEDIAN(IF($R1122=$R$1:$R$5000,IF($G1122=$G$1:$G$5000,IF($F1122=$F$1:$F$5000,$D$1:$D$5000))))</f>
        <v>20000</v>
      </c>
      <c r="V1122">
        <f t="array" ref="V1122">MEDIAN(IF($R1122=$R$1:$R$5000,IF($G1122=$G$1:$G$5000,IF($F1122=$F$1:$F$5000,$E$1:$E$5000))))</f>
        <v>104</v>
      </c>
    </row>
    <row r="1123" spans="1:22" ht="43.5" hidden="1" x14ac:dyDescent="0.35">
      <c r="A1123">
        <v>1121</v>
      </c>
      <c r="B1123" s="3" t="s">
        <v>1122</v>
      </c>
      <c r="C1123" s="9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t="s">
        <v>8340</v>
      </c>
      <c r="R1123" t="s">
        <v>8341</v>
      </c>
      <c r="S1123" s="13">
        <f t="shared" si="70"/>
        <v>42412.934212962966</v>
      </c>
      <c r="T1123" s="13">
        <f t="shared" si="71"/>
        <v>42442.892546296294</v>
      </c>
      <c r="U1123">
        <f t="array" ref="U1123">MEDIAN(IF($R1123=$R$1:$R$5000,IF($G1123=$G$1:$G$5000,IF($F1123=$F$1:$F$5000,$D$1:$D$5000))))</f>
        <v>20000</v>
      </c>
      <c r="V1123">
        <f t="array" ref="V1123">MEDIAN(IF($R1123=$R$1:$R$5000,IF($G1123=$G$1:$G$5000,IF($F1123=$F$1:$F$5000,$E$1:$E$5000))))</f>
        <v>104</v>
      </c>
    </row>
    <row r="1124" spans="1:22" ht="58" hidden="1" x14ac:dyDescent="0.35">
      <c r="A1124">
        <v>1122</v>
      </c>
      <c r="B1124" s="3" t="s">
        <v>1123</v>
      </c>
      <c r="C1124" s="9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t="s">
        <v>8340</v>
      </c>
      <c r="R1124" t="s">
        <v>8341</v>
      </c>
      <c r="S1124" s="13">
        <f t="shared" si="70"/>
        <v>41410.703993055555</v>
      </c>
      <c r="T1124" s="13">
        <f t="shared" si="71"/>
        <v>41424.703993055555</v>
      </c>
      <c r="U1124">
        <f t="array" ref="U1124">MEDIAN(IF($R1124=$R$1:$R$5000,IF($G1124=$G$1:$G$5000,IF($F1124=$F$1:$F$5000,$D$1:$D$5000))))</f>
        <v>4100</v>
      </c>
      <c r="V1124">
        <f t="array" ref="V1124">MEDIAN(IF($R1124=$R$1:$R$5000,IF($G1124=$G$1:$G$5000,IF($F1124=$F$1:$F$5000,$E$1:$E$5000))))</f>
        <v>25</v>
      </c>
    </row>
    <row r="1125" spans="1:22" ht="43.5" hidden="1" x14ac:dyDescent="0.35">
      <c r="A1125">
        <v>1123</v>
      </c>
      <c r="B1125" s="3" t="s">
        <v>1124</v>
      </c>
      <c r="C1125" s="9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t="s">
        <v>8340</v>
      </c>
      <c r="R1125" t="s">
        <v>8341</v>
      </c>
      <c r="S1125" s="13">
        <f t="shared" si="70"/>
        <v>41718.5237037037</v>
      </c>
      <c r="T1125" s="13">
        <f t="shared" si="71"/>
        <v>41748.5237037037</v>
      </c>
      <c r="U1125">
        <f t="array" ref="U1125">MEDIAN(IF($R1125=$R$1:$R$5000,IF($G1125=$G$1:$G$5000,IF($F1125=$F$1:$F$5000,$D$1:$D$5000))))</f>
        <v>20000</v>
      </c>
      <c r="V1125">
        <f t="array" ref="V1125">MEDIAN(IF($R1125=$R$1:$R$5000,IF($G1125=$G$1:$G$5000,IF($F1125=$F$1:$F$5000,$E$1:$E$5000))))</f>
        <v>104</v>
      </c>
    </row>
    <row r="1126" spans="1:22" ht="43.5" hidden="1" x14ac:dyDescent="0.35">
      <c r="A1126">
        <v>1124</v>
      </c>
      <c r="B1126" s="3" t="s">
        <v>1125</v>
      </c>
      <c r="C1126" s="9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t="s">
        <v>8340</v>
      </c>
      <c r="R1126" t="s">
        <v>8342</v>
      </c>
      <c r="S1126" s="13">
        <f t="shared" si="70"/>
        <v>42094.667256944449</v>
      </c>
      <c r="T1126" s="13">
        <f t="shared" si="71"/>
        <v>42124.667256944449</v>
      </c>
      <c r="U1126">
        <f t="array" ref="U1126">MEDIAN(IF($R1126=$R$1:$R$5000,IF($G1126=$G$1:$G$5000,IF($F1126=$F$1:$F$5000,$D$1:$D$5000))))</f>
        <v>18000</v>
      </c>
      <c r="V1126">
        <f t="array" ref="V1126">MEDIAN(IF($R1126=$R$1:$R$5000,IF($G1126=$G$1:$G$5000,IF($F1126=$F$1:$F$5000,$E$1:$E$5000))))</f>
        <v>125</v>
      </c>
    </row>
    <row r="1127" spans="1:22" ht="58" hidden="1" x14ac:dyDescent="0.35">
      <c r="A1127">
        <v>1125</v>
      </c>
      <c r="B1127" s="3" t="s">
        <v>1126</v>
      </c>
      <c r="C1127" s="9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t="s">
        <v>8340</v>
      </c>
      <c r="R1127" t="s">
        <v>8342</v>
      </c>
      <c r="S1127" s="13">
        <f t="shared" si="70"/>
        <v>42212.624189814815</v>
      </c>
      <c r="T1127" s="13">
        <f t="shared" si="71"/>
        <v>42272.624189814815</v>
      </c>
      <c r="U1127">
        <f t="array" ref="U1127">MEDIAN(IF($R1127=$R$1:$R$5000,IF($G1127=$G$1:$G$5000,IF($F1127=$F$1:$F$5000,$D$1:$D$5000))))</f>
        <v>5000</v>
      </c>
      <c r="V1127">
        <f t="array" ref="V1127">MEDIAN(IF($R1127=$R$1:$R$5000,IF($G1127=$G$1:$G$5000,IF($F1127=$F$1:$F$5000,$E$1:$E$5000))))</f>
        <v>1</v>
      </c>
    </row>
    <row r="1128" spans="1:22" ht="43.5" hidden="1" x14ac:dyDescent="0.35">
      <c r="A1128">
        <v>1126</v>
      </c>
      <c r="B1128" s="3" t="s">
        <v>1127</v>
      </c>
      <c r="C1128" s="9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t="s">
        <v>8340</v>
      </c>
      <c r="R1128" t="s">
        <v>8342</v>
      </c>
      <c r="S1128" s="13">
        <f t="shared" si="70"/>
        <v>42535.327476851846</v>
      </c>
      <c r="T1128" s="13">
        <f t="shared" si="71"/>
        <v>42565.327476851846</v>
      </c>
      <c r="U1128">
        <f t="array" ref="U1128">MEDIAN(IF($R1128=$R$1:$R$5000,IF($G1128=$G$1:$G$5000,IF($F1128=$F$1:$F$5000,$D$1:$D$5000))))</f>
        <v>18000</v>
      </c>
      <c r="V1128">
        <f t="array" ref="V1128">MEDIAN(IF($R1128=$R$1:$R$5000,IF($G1128=$G$1:$G$5000,IF($F1128=$F$1:$F$5000,$E$1:$E$5000))))</f>
        <v>125</v>
      </c>
    </row>
    <row r="1129" spans="1:22" ht="58" hidden="1" x14ac:dyDescent="0.35">
      <c r="A1129">
        <v>1127</v>
      </c>
      <c r="B1129" s="3" t="s">
        <v>1128</v>
      </c>
      <c r="C1129" s="9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t="s">
        <v>8340</v>
      </c>
      <c r="R1129" t="s">
        <v>8342</v>
      </c>
      <c r="S1129" s="13">
        <f t="shared" si="70"/>
        <v>41926.854166666664</v>
      </c>
      <c r="T1129" s="13">
        <f t="shared" si="71"/>
        <v>41957.895833333328</v>
      </c>
      <c r="U1129">
        <f t="array" ref="U1129">MEDIAN(IF($R1129=$R$1:$R$5000,IF($G1129=$G$1:$G$5000,IF($F1129=$F$1:$F$5000,$D$1:$D$5000))))</f>
        <v>18000</v>
      </c>
      <c r="V1129">
        <f t="array" ref="V1129">MEDIAN(IF($R1129=$R$1:$R$5000,IF($G1129=$G$1:$G$5000,IF($F1129=$F$1:$F$5000,$E$1:$E$5000))))</f>
        <v>125</v>
      </c>
    </row>
    <row r="1130" spans="1:22" hidden="1" x14ac:dyDescent="0.35">
      <c r="A1130">
        <v>1128</v>
      </c>
      <c r="B1130" s="3" t="s">
        <v>1129</v>
      </c>
      <c r="C1130" s="9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t="s">
        <v>8340</v>
      </c>
      <c r="R1130" t="s">
        <v>8342</v>
      </c>
      <c r="S1130" s="13">
        <f t="shared" si="70"/>
        <v>41828.649502314816</v>
      </c>
      <c r="T1130" s="13">
        <f t="shared" si="71"/>
        <v>41858.649502314816</v>
      </c>
      <c r="U1130">
        <f t="array" ref="U1130">MEDIAN(IF($R1130=$R$1:$R$5000,IF($G1130=$G$1:$G$5000,IF($F1130=$F$1:$F$5000,$D$1:$D$5000))))</f>
        <v>5000</v>
      </c>
      <c r="V1130">
        <f t="array" ref="V1130">MEDIAN(IF($R1130=$R$1:$R$5000,IF($G1130=$G$1:$G$5000,IF($F1130=$F$1:$F$5000,$E$1:$E$5000))))</f>
        <v>1</v>
      </c>
    </row>
    <row r="1131" spans="1:22" ht="43.5" hidden="1" x14ac:dyDescent="0.35">
      <c r="A1131">
        <v>1129</v>
      </c>
      <c r="B1131" s="3" t="s">
        <v>1130</v>
      </c>
      <c r="C1131" s="9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t="s">
        <v>8340</v>
      </c>
      <c r="R1131" t="s">
        <v>8342</v>
      </c>
      <c r="S1131" s="13">
        <f t="shared" si="70"/>
        <v>42496.264965277776</v>
      </c>
      <c r="T1131" s="13">
        <f t="shared" si="71"/>
        <v>42526.264965277776</v>
      </c>
      <c r="U1131">
        <f t="array" ref="U1131">MEDIAN(IF($R1131=$R$1:$R$5000,IF($G1131=$G$1:$G$5000,IF($F1131=$F$1:$F$5000,$D$1:$D$5000))))</f>
        <v>18000</v>
      </c>
      <c r="V1131">
        <f t="array" ref="V1131">MEDIAN(IF($R1131=$R$1:$R$5000,IF($G1131=$G$1:$G$5000,IF($F1131=$F$1:$F$5000,$E$1:$E$5000))))</f>
        <v>125</v>
      </c>
    </row>
    <row r="1132" spans="1:22" ht="43.5" hidden="1" x14ac:dyDescent="0.35">
      <c r="A1132">
        <v>1130</v>
      </c>
      <c r="B1132" s="3" t="s">
        <v>1131</v>
      </c>
      <c r="C1132" s="9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t="s">
        <v>8340</v>
      </c>
      <c r="R1132" t="s">
        <v>8342</v>
      </c>
      <c r="S1132" s="13">
        <f t="shared" si="70"/>
        <v>41908.996527777781</v>
      </c>
      <c r="T1132" s="13">
        <f t="shared" si="71"/>
        <v>41969.038194444445</v>
      </c>
      <c r="U1132">
        <f t="array" ref="U1132">MEDIAN(IF($R1132=$R$1:$R$5000,IF($G1132=$G$1:$G$5000,IF($F1132=$F$1:$F$5000,$D$1:$D$5000))))</f>
        <v>18000</v>
      </c>
      <c r="V1132">
        <f t="array" ref="V1132">MEDIAN(IF($R1132=$R$1:$R$5000,IF($G1132=$G$1:$G$5000,IF($F1132=$F$1:$F$5000,$E$1:$E$5000))))</f>
        <v>125</v>
      </c>
    </row>
    <row r="1133" spans="1:22" ht="43.5" hidden="1" x14ac:dyDescent="0.35">
      <c r="A1133">
        <v>1131</v>
      </c>
      <c r="B1133" s="3" t="s">
        <v>1132</v>
      </c>
      <c r="C1133" s="9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t="s">
        <v>8340</v>
      </c>
      <c r="R1133" t="s">
        <v>8342</v>
      </c>
      <c r="S1133" s="13">
        <f t="shared" si="70"/>
        <v>42332.908194444448</v>
      </c>
      <c r="T1133" s="13">
        <f t="shared" si="71"/>
        <v>42362.908194444448</v>
      </c>
      <c r="U1133">
        <f t="array" ref="U1133">MEDIAN(IF($R1133=$R$1:$R$5000,IF($G1133=$G$1:$G$5000,IF($F1133=$F$1:$F$5000,$D$1:$D$5000))))</f>
        <v>16500</v>
      </c>
      <c r="V1133">
        <f t="array" ref="V1133">MEDIAN(IF($R1133=$R$1:$R$5000,IF($G1133=$G$1:$G$5000,IF($F1133=$F$1:$F$5000,$E$1:$E$5000))))</f>
        <v>0</v>
      </c>
    </row>
    <row r="1134" spans="1:22" ht="43.5" hidden="1" x14ac:dyDescent="0.35">
      <c r="A1134">
        <v>1132</v>
      </c>
      <c r="B1134" s="3" t="s">
        <v>1133</v>
      </c>
      <c r="C1134" s="9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t="s">
        <v>8340</v>
      </c>
      <c r="R1134" t="s">
        <v>8342</v>
      </c>
      <c r="S1134" s="13">
        <f t="shared" si="70"/>
        <v>42706.115405092598</v>
      </c>
      <c r="T1134" s="13">
        <f t="shared" si="71"/>
        <v>42736.115405092598</v>
      </c>
      <c r="U1134">
        <f t="array" ref="U1134">MEDIAN(IF($R1134=$R$1:$R$5000,IF($G1134=$G$1:$G$5000,IF($F1134=$F$1:$F$5000,$D$1:$D$5000))))</f>
        <v>9000</v>
      </c>
      <c r="V1134">
        <f t="array" ref="V1134">MEDIAN(IF($R1134=$R$1:$R$5000,IF($G1134=$G$1:$G$5000,IF($F1134=$F$1:$F$5000,$E$1:$E$5000))))</f>
        <v>737</v>
      </c>
    </row>
    <row r="1135" spans="1:22" ht="43.5" hidden="1" x14ac:dyDescent="0.35">
      <c r="A1135">
        <v>1133</v>
      </c>
      <c r="B1135" s="3" t="s">
        <v>1134</v>
      </c>
      <c r="C1135" s="9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t="s">
        <v>8340</v>
      </c>
      <c r="R1135" t="s">
        <v>8342</v>
      </c>
      <c r="S1135" s="13">
        <f t="shared" si="70"/>
        <v>41821.407187500001</v>
      </c>
      <c r="T1135" s="13">
        <f t="shared" si="71"/>
        <v>41851.407187500001</v>
      </c>
      <c r="U1135">
        <f t="array" ref="U1135">MEDIAN(IF($R1135=$R$1:$R$5000,IF($G1135=$G$1:$G$5000,IF($F1135=$F$1:$F$5000,$D$1:$D$5000))))</f>
        <v>5000</v>
      </c>
      <c r="V1135">
        <f t="array" ref="V1135">MEDIAN(IF($R1135=$R$1:$R$5000,IF($G1135=$G$1:$G$5000,IF($F1135=$F$1:$F$5000,$E$1:$E$5000))))</f>
        <v>1</v>
      </c>
    </row>
    <row r="1136" spans="1:22" ht="43.5" hidden="1" x14ac:dyDescent="0.35">
      <c r="A1136">
        <v>1134</v>
      </c>
      <c r="B1136" s="3" t="s">
        <v>1135</v>
      </c>
      <c r="C1136" s="9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t="s">
        <v>8340</v>
      </c>
      <c r="R1136" t="s">
        <v>8342</v>
      </c>
      <c r="S1136" s="13">
        <f t="shared" si="70"/>
        <v>41958.285046296296</v>
      </c>
      <c r="T1136" s="13">
        <f t="shared" si="71"/>
        <v>41972.189583333333</v>
      </c>
      <c r="U1136">
        <f t="array" ref="U1136">MEDIAN(IF($R1136=$R$1:$R$5000,IF($G1136=$G$1:$G$5000,IF($F1136=$F$1:$F$5000,$D$1:$D$5000))))</f>
        <v>16500</v>
      </c>
      <c r="V1136">
        <f t="array" ref="V1136">MEDIAN(IF($R1136=$R$1:$R$5000,IF($G1136=$G$1:$G$5000,IF($F1136=$F$1:$F$5000,$E$1:$E$5000))))</f>
        <v>0</v>
      </c>
    </row>
    <row r="1137" spans="1:22" ht="58" hidden="1" x14ac:dyDescent="0.35">
      <c r="A1137">
        <v>1135</v>
      </c>
      <c r="B1137" s="3" t="s">
        <v>1136</v>
      </c>
      <c r="C1137" s="9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t="s">
        <v>8340</v>
      </c>
      <c r="R1137" t="s">
        <v>8342</v>
      </c>
      <c r="S1137" s="13">
        <f t="shared" si="70"/>
        <v>42558.989513888882</v>
      </c>
      <c r="T1137" s="13">
        <f t="shared" si="71"/>
        <v>42588.989513888882</v>
      </c>
      <c r="U1137">
        <f t="array" ref="U1137">MEDIAN(IF($R1137=$R$1:$R$5000,IF($G1137=$G$1:$G$5000,IF($F1137=$F$1:$F$5000,$D$1:$D$5000))))</f>
        <v>750</v>
      </c>
      <c r="V1137">
        <f t="array" ref="V1137">MEDIAN(IF($R1137=$R$1:$R$5000,IF($G1137=$G$1:$G$5000,IF($F1137=$F$1:$F$5000,$E$1:$E$5000))))</f>
        <v>25</v>
      </c>
    </row>
    <row r="1138" spans="1:22" ht="43.5" hidden="1" x14ac:dyDescent="0.35">
      <c r="A1138">
        <v>1136</v>
      </c>
      <c r="B1138" s="3" t="s">
        <v>1137</v>
      </c>
      <c r="C1138" s="9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t="s">
        <v>8340</v>
      </c>
      <c r="R1138" t="s">
        <v>8342</v>
      </c>
      <c r="S1138" s="13">
        <f t="shared" si="70"/>
        <v>42327.671631944439</v>
      </c>
      <c r="T1138" s="13">
        <f t="shared" si="71"/>
        <v>42357.671631944439</v>
      </c>
      <c r="U1138">
        <f t="array" ref="U1138">MEDIAN(IF($R1138=$R$1:$R$5000,IF($G1138=$G$1:$G$5000,IF($F1138=$F$1:$F$5000,$D$1:$D$5000))))</f>
        <v>4190</v>
      </c>
      <c r="V1138">
        <f t="array" ref="V1138">MEDIAN(IF($R1138=$R$1:$R$5000,IF($G1138=$G$1:$G$5000,IF($F1138=$F$1:$F$5000,$E$1:$E$5000))))</f>
        <v>270</v>
      </c>
    </row>
    <row r="1139" spans="1:22" ht="43.5" hidden="1" x14ac:dyDescent="0.35">
      <c r="A1139">
        <v>1137</v>
      </c>
      <c r="B1139" s="3" t="s">
        <v>1138</v>
      </c>
      <c r="C1139" s="9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t="s">
        <v>8340</v>
      </c>
      <c r="R1139" t="s">
        <v>8342</v>
      </c>
      <c r="S1139" s="13">
        <f t="shared" si="70"/>
        <v>42453.819687499999</v>
      </c>
      <c r="T1139" s="13">
        <f t="shared" si="71"/>
        <v>42483.819687499999</v>
      </c>
      <c r="U1139">
        <f t="array" ref="U1139">MEDIAN(IF($R1139=$R$1:$R$5000,IF($G1139=$G$1:$G$5000,IF($F1139=$F$1:$F$5000,$D$1:$D$5000))))</f>
        <v>18000</v>
      </c>
      <c r="V1139">
        <f t="array" ref="V1139">MEDIAN(IF($R1139=$R$1:$R$5000,IF($G1139=$G$1:$G$5000,IF($F1139=$F$1:$F$5000,$E$1:$E$5000))))</f>
        <v>125</v>
      </c>
    </row>
    <row r="1140" spans="1:22" ht="43.5" hidden="1" x14ac:dyDescent="0.35">
      <c r="A1140">
        <v>1138</v>
      </c>
      <c r="B1140" s="3" t="s">
        <v>1139</v>
      </c>
      <c r="C1140" s="9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t="s">
        <v>8340</v>
      </c>
      <c r="R1140" t="s">
        <v>8342</v>
      </c>
      <c r="S1140" s="13">
        <f t="shared" si="70"/>
        <v>42736.9066087963</v>
      </c>
      <c r="T1140" s="13">
        <f t="shared" si="71"/>
        <v>42756.9066087963</v>
      </c>
      <c r="U1140">
        <f t="array" ref="U1140">MEDIAN(IF($R1140=$R$1:$R$5000,IF($G1140=$G$1:$G$5000,IF($F1140=$F$1:$F$5000,$D$1:$D$5000))))</f>
        <v>18000</v>
      </c>
      <c r="V1140">
        <f t="array" ref="V1140">MEDIAN(IF($R1140=$R$1:$R$5000,IF($G1140=$G$1:$G$5000,IF($F1140=$F$1:$F$5000,$E$1:$E$5000))))</f>
        <v>125</v>
      </c>
    </row>
    <row r="1141" spans="1:22" ht="43.5" hidden="1" x14ac:dyDescent="0.35">
      <c r="A1141">
        <v>1139</v>
      </c>
      <c r="B1141" s="3" t="s">
        <v>1140</v>
      </c>
      <c r="C1141" s="9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t="s">
        <v>8340</v>
      </c>
      <c r="R1141" t="s">
        <v>8342</v>
      </c>
      <c r="S1141" s="13">
        <f t="shared" si="70"/>
        <v>41975.347523148142</v>
      </c>
      <c r="T1141" s="13">
        <f t="shared" si="71"/>
        <v>42005.347523148142</v>
      </c>
      <c r="U1141">
        <f t="array" ref="U1141">MEDIAN(IF($R1141=$R$1:$R$5000,IF($G1141=$G$1:$G$5000,IF($F1141=$F$1:$F$5000,$D$1:$D$5000))))</f>
        <v>18000</v>
      </c>
      <c r="V1141">
        <f t="array" ref="V1141">MEDIAN(IF($R1141=$R$1:$R$5000,IF($G1141=$G$1:$G$5000,IF($F1141=$F$1:$F$5000,$E$1:$E$5000))))</f>
        <v>125</v>
      </c>
    </row>
    <row r="1142" spans="1:22" ht="43.5" hidden="1" x14ac:dyDescent="0.35">
      <c r="A1142">
        <v>1140</v>
      </c>
      <c r="B1142" s="3" t="s">
        <v>1141</v>
      </c>
      <c r="C1142" s="9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t="s">
        <v>8340</v>
      </c>
      <c r="R1142" t="s">
        <v>8342</v>
      </c>
      <c r="S1142" s="13">
        <f t="shared" si="70"/>
        <v>42192.462048611109</v>
      </c>
      <c r="T1142" s="13">
        <f t="shared" si="71"/>
        <v>42222.462048611109</v>
      </c>
      <c r="U1142">
        <f t="array" ref="U1142">MEDIAN(IF($R1142=$R$1:$R$5000,IF($G1142=$G$1:$G$5000,IF($F1142=$F$1:$F$5000,$D$1:$D$5000))))</f>
        <v>5000</v>
      </c>
      <c r="V1142">
        <f t="array" ref="V1142">MEDIAN(IF($R1142=$R$1:$R$5000,IF($G1142=$G$1:$G$5000,IF($F1142=$F$1:$F$5000,$E$1:$E$5000))))</f>
        <v>1</v>
      </c>
    </row>
    <row r="1143" spans="1:22" hidden="1" x14ac:dyDescent="0.35">
      <c r="A1143">
        <v>1141</v>
      </c>
      <c r="B1143" s="3" t="s">
        <v>1142</v>
      </c>
      <c r="C1143" s="9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t="s">
        <v>8340</v>
      </c>
      <c r="R1143" t="s">
        <v>8342</v>
      </c>
      <c r="S1143" s="13">
        <f t="shared" si="70"/>
        <v>42164.699652777781</v>
      </c>
      <c r="T1143" s="13">
        <f t="shared" si="71"/>
        <v>42194.699652777781</v>
      </c>
      <c r="U1143">
        <f t="array" ref="U1143">MEDIAN(IF($R1143=$R$1:$R$5000,IF($G1143=$G$1:$G$5000,IF($F1143=$F$1:$F$5000,$D$1:$D$5000))))</f>
        <v>750</v>
      </c>
      <c r="V1143">
        <f t="array" ref="V1143">MEDIAN(IF($R1143=$R$1:$R$5000,IF($G1143=$G$1:$G$5000,IF($F1143=$F$1:$F$5000,$E$1:$E$5000))))</f>
        <v>25</v>
      </c>
    </row>
    <row r="1144" spans="1:22" ht="43.5" hidden="1" x14ac:dyDescent="0.35">
      <c r="A1144">
        <v>1142</v>
      </c>
      <c r="B1144" s="3" t="s">
        <v>1143</v>
      </c>
      <c r="C1144" s="9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t="s">
        <v>8340</v>
      </c>
      <c r="R1144" t="s">
        <v>8342</v>
      </c>
      <c r="S1144" s="13">
        <f t="shared" si="70"/>
        <v>42022.006099537044</v>
      </c>
      <c r="T1144" s="13">
        <f t="shared" si="71"/>
        <v>42052.006099537044</v>
      </c>
      <c r="U1144">
        <f t="array" ref="U1144">MEDIAN(IF($R1144=$R$1:$R$5000,IF($G1144=$G$1:$G$5000,IF($F1144=$F$1:$F$5000,$D$1:$D$5000))))</f>
        <v>18000</v>
      </c>
      <c r="V1144">
        <f t="array" ref="V1144">MEDIAN(IF($R1144=$R$1:$R$5000,IF($G1144=$G$1:$G$5000,IF($F1144=$F$1:$F$5000,$E$1:$E$5000))))</f>
        <v>125</v>
      </c>
    </row>
    <row r="1145" spans="1:22" ht="43.5" hidden="1" x14ac:dyDescent="0.35">
      <c r="A1145">
        <v>1143</v>
      </c>
      <c r="B1145" s="3" t="s">
        <v>1144</v>
      </c>
      <c r="C1145" s="9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t="s">
        <v>8340</v>
      </c>
      <c r="R1145" t="s">
        <v>8342</v>
      </c>
      <c r="S1145" s="13">
        <f t="shared" si="70"/>
        <v>42325.19358796296</v>
      </c>
      <c r="T1145" s="13">
        <f t="shared" si="71"/>
        <v>42355.19358796296</v>
      </c>
      <c r="U1145">
        <f t="array" ref="U1145">MEDIAN(IF($R1145=$R$1:$R$5000,IF($G1145=$G$1:$G$5000,IF($F1145=$F$1:$F$5000,$D$1:$D$5000))))</f>
        <v>18000</v>
      </c>
      <c r="V1145">
        <f t="array" ref="V1145">MEDIAN(IF($R1145=$R$1:$R$5000,IF($G1145=$G$1:$G$5000,IF($F1145=$F$1:$F$5000,$E$1:$E$5000))))</f>
        <v>125</v>
      </c>
    </row>
    <row r="1146" spans="1:22" ht="43.5" hidden="1" x14ac:dyDescent="0.35">
      <c r="A1146">
        <v>1144</v>
      </c>
      <c r="B1146" s="3" t="s">
        <v>1145</v>
      </c>
      <c r="C1146" s="9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t="s">
        <v>8343</v>
      </c>
      <c r="R1146" t="s">
        <v>8344</v>
      </c>
      <c r="S1146" s="13">
        <f t="shared" si="70"/>
        <v>42093.181944444441</v>
      </c>
      <c r="T1146" s="13">
        <f t="shared" si="71"/>
        <v>42123.181944444441</v>
      </c>
      <c r="U1146">
        <f t="array" ref="U1146">MEDIAN(IF($R1146=$R$1:$R$5000,IF($G1146=$G$1:$G$5000,IF($F1146=$F$1:$F$5000,$D$1:$D$5000))))</f>
        <v>15000</v>
      </c>
      <c r="V1146">
        <f t="array" ref="V1146">MEDIAN(IF($R1146=$R$1:$R$5000,IF($G1146=$G$1:$G$5000,IF($F1146=$F$1:$F$5000,$E$1:$E$5000))))</f>
        <v>40</v>
      </c>
    </row>
    <row r="1147" spans="1:22" ht="43.5" hidden="1" x14ac:dyDescent="0.35">
      <c r="A1147">
        <v>1145</v>
      </c>
      <c r="B1147" s="3" t="s">
        <v>1146</v>
      </c>
      <c r="C1147" s="9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t="s">
        <v>8343</v>
      </c>
      <c r="R1147" t="s">
        <v>8344</v>
      </c>
      <c r="S1147" s="13">
        <f t="shared" si="70"/>
        <v>41854.747592592597</v>
      </c>
      <c r="T1147" s="13">
        <f t="shared" si="71"/>
        <v>41914.747592592597</v>
      </c>
      <c r="U1147">
        <f t="array" ref="U1147">MEDIAN(IF($R1147=$R$1:$R$5000,IF($G1147=$G$1:$G$5000,IF($F1147=$F$1:$F$5000,$D$1:$D$5000))))</f>
        <v>15000</v>
      </c>
      <c r="V1147">
        <f t="array" ref="V1147">MEDIAN(IF($R1147=$R$1:$R$5000,IF($G1147=$G$1:$G$5000,IF($F1147=$F$1:$F$5000,$E$1:$E$5000))))</f>
        <v>40</v>
      </c>
    </row>
    <row r="1148" spans="1:22" ht="43.5" hidden="1" x14ac:dyDescent="0.35">
      <c r="A1148">
        <v>1146</v>
      </c>
      <c r="B1148" s="3" t="s">
        <v>1147</v>
      </c>
      <c r="C1148" s="9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t="s">
        <v>8343</v>
      </c>
      <c r="R1148" t="s">
        <v>8344</v>
      </c>
      <c r="S1148" s="13">
        <f t="shared" si="70"/>
        <v>41723.9533912037</v>
      </c>
      <c r="T1148" s="13">
        <f t="shared" si="71"/>
        <v>41761.9533912037</v>
      </c>
      <c r="U1148">
        <f t="array" ref="U1148">MEDIAN(IF($R1148=$R$1:$R$5000,IF($G1148=$G$1:$G$5000,IF($F1148=$F$1:$F$5000,$D$1:$D$5000))))</f>
        <v>15000</v>
      </c>
      <c r="V1148">
        <f t="array" ref="V1148">MEDIAN(IF($R1148=$R$1:$R$5000,IF($G1148=$G$1:$G$5000,IF($F1148=$F$1:$F$5000,$E$1:$E$5000))))</f>
        <v>40</v>
      </c>
    </row>
    <row r="1149" spans="1:22" ht="43.5" hidden="1" x14ac:dyDescent="0.35">
      <c r="A1149">
        <v>1147</v>
      </c>
      <c r="B1149" s="3" t="s">
        <v>1148</v>
      </c>
      <c r="C1149" s="9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t="s">
        <v>8343</v>
      </c>
      <c r="R1149" t="s">
        <v>8344</v>
      </c>
      <c r="S1149" s="13">
        <f t="shared" si="70"/>
        <v>41871.972025462965</v>
      </c>
      <c r="T1149" s="13">
        <f t="shared" si="71"/>
        <v>41931.972025462965</v>
      </c>
      <c r="U1149">
        <f t="array" ref="U1149">MEDIAN(IF($R1149=$R$1:$R$5000,IF($G1149=$G$1:$G$5000,IF($F1149=$F$1:$F$5000,$D$1:$D$5000))))</f>
        <v>47500</v>
      </c>
      <c r="V1149">
        <f t="array" ref="V1149">MEDIAN(IF($R1149=$R$1:$R$5000,IF($G1149=$G$1:$G$5000,IF($F1149=$F$1:$F$5000,$E$1:$E$5000))))</f>
        <v>40</v>
      </c>
    </row>
    <row r="1150" spans="1:22" ht="29" hidden="1" x14ac:dyDescent="0.35">
      <c r="A1150">
        <v>1148</v>
      </c>
      <c r="B1150" s="3" t="s">
        <v>1149</v>
      </c>
      <c r="C1150" s="9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t="s">
        <v>8343</v>
      </c>
      <c r="R1150" t="s">
        <v>8344</v>
      </c>
      <c r="S1150" s="13">
        <f t="shared" si="70"/>
        <v>42675.171076388884</v>
      </c>
      <c r="T1150" s="13">
        <f t="shared" si="71"/>
        <v>42705.212743055556</v>
      </c>
      <c r="U1150">
        <f t="array" ref="U1150">MEDIAN(IF($R1150=$R$1:$R$5000,IF($G1150=$G$1:$G$5000,IF($F1150=$F$1:$F$5000,$D$1:$D$5000))))</f>
        <v>15000</v>
      </c>
      <c r="V1150">
        <f t="array" ref="V1150">MEDIAN(IF($R1150=$R$1:$R$5000,IF($G1150=$G$1:$G$5000,IF($F1150=$F$1:$F$5000,$E$1:$E$5000))))</f>
        <v>40</v>
      </c>
    </row>
    <row r="1151" spans="1:22" ht="29" hidden="1" x14ac:dyDescent="0.35">
      <c r="A1151">
        <v>1149</v>
      </c>
      <c r="B1151" s="3" t="s">
        <v>1150</v>
      </c>
      <c r="C1151" s="9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t="s">
        <v>8343</v>
      </c>
      <c r="R1151" t="s">
        <v>8344</v>
      </c>
      <c r="S1151" s="13">
        <f t="shared" si="70"/>
        <v>42507.71025462963</v>
      </c>
      <c r="T1151" s="13">
        <f t="shared" si="71"/>
        <v>42537.71025462963</v>
      </c>
      <c r="U1151">
        <f t="array" ref="U1151">MEDIAN(IF($R1151=$R$1:$R$5000,IF($G1151=$G$1:$G$5000,IF($F1151=$F$1:$F$5000,$D$1:$D$5000))))</f>
        <v>15000</v>
      </c>
      <c r="V1151">
        <f t="array" ref="V1151">MEDIAN(IF($R1151=$R$1:$R$5000,IF($G1151=$G$1:$G$5000,IF($F1151=$F$1:$F$5000,$E$1:$E$5000))))</f>
        <v>40</v>
      </c>
    </row>
    <row r="1152" spans="1:22" ht="29" hidden="1" x14ac:dyDescent="0.35">
      <c r="A1152">
        <v>1150</v>
      </c>
      <c r="B1152" s="3" t="s">
        <v>1151</v>
      </c>
      <c r="C1152" s="9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t="s">
        <v>8343</v>
      </c>
      <c r="R1152" t="s">
        <v>8344</v>
      </c>
      <c r="S1152" s="13">
        <f t="shared" si="70"/>
        <v>42317.954571759255</v>
      </c>
      <c r="T1152" s="13">
        <f t="shared" si="71"/>
        <v>42377.954571759255</v>
      </c>
      <c r="U1152">
        <f t="array" ref="U1152">MEDIAN(IF($R1152=$R$1:$R$5000,IF($G1152=$G$1:$G$5000,IF($F1152=$F$1:$F$5000,$D$1:$D$5000))))</f>
        <v>15000</v>
      </c>
      <c r="V1152">
        <f t="array" ref="V1152">MEDIAN(IF($R1152=$R$1:$R$5000,IF($G1152=$G$1:$G$5000,IF($F1152=$F$1:$F$5000,$E$1:$E$5000))))</f>
        <v>40</v>
      </c>
    </row>
    <row r="1153" spans="1:22" ht="58" hidden="1" x14ac:dyDescent="0.35">
      <c r="A1153">
        <v>1151</v>
      </c>
      <c r="B1153" s="3" t="s">
        <v>1152</v>
      </c>
      <c r="C1153" s="9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t="s">
        <v>8343</v>
      </c>
      <c r="R1153" t="s">
        <v>8344</v>
      </c>
      <c r="S1153" s="13">
        <f t="shared" si="70"/>
        <v>42224.102581018517</v>
      </c>
      <c r="T1153" s="13">
        <f t="shared" si="71"/>
        <v>42254.102581018517</v>
      </c>
      <c r="U1153">
        <f t="array" ref="U1153">MEDIAN(IF($R1153=$R$1:$R$5000,IF($G1153=$G$1:$G$5000,IF($F1153=$F$1:$F$5000,$D$1:$D$5000))))</f>
        <v>15000</v>
      </c>
      <c r="V1153">
        <f t="array" ref="V1153">MEDIAN(IF($R1153=$R$1:$R$5000,IF($G1153=$G$1:$G$5000,IF($F1153=$F$1:$F$5000,$E$1:$E$5000))))</f>
        <v>40</v>
      </c>
    </row>
    <row r="1154" spans="1:22" hidden="1" x14ac:dyDescent="0.35">
      <c r="A1154">
        <v>1152</v>
      </c>
      <c r="B1154" s="3" t="s">
        <v>1153</v>
      </c>
      <c r="C1154" s="9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t="s">
        <v>8343</v>
      </c>
      <c r="R1154" t="s">
        <v>8344</v>
      </c>
      <c r="S1154" s="13">
        <f t="shared" si="70"/>
        <v>42109.709629629629</v>
      </c>
      <c r="T1154" s="13">
        <f t="shared" si="71"/>
        <v>42139.709629629629</v>
      </c>
      <c r="U1154">
        <f t="array" ref="U1154">MEDIAN(IF($R1154=$R$1:$R$5000,IF($G1154=$G$1:$G$5000,IF($F1154=$F$1:$F$5000,$D$1:$D$5000))))</f>
        <v>15000</v>
      </c>
      <c r="V1154">
        <f t="array" ref="V1154">MEDIAN(IF($R1154=$R$1:$R$5000,IF($G1154=$G$1:$G$5000,IF($F1154=$F$1:$F$5000,$E$1:$E$5000))))</f>
        <v>40</v>
      </c>
    </row>
    <row r="1155" spans="1:22" ht="29" hidden="1" x14ac:dyDescent="0.35">
      <c r="A1155">
        <v>1153</v>
      </c>
      <c r="B1155" s="3" t="s">
        <v>1154</v>
      </c>
      <c r="C1155" s="9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t="s">
        <v>8343</v>
      </c>
      <c r="R1155" t="s">
        <v>8344</v>
      </c>
      <c r="S1155" s="13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  <c r="U1155">
        <f t="array" ref="U1155">MEDIAN(IF($R1155=$R$1:$R$5000,IF($G1155=$G$1:$G$5000,IF($F1155=$F$1:$F$5000,$D$1:$D$5000))))</f>
        <v>15000</v>
      </c>
      <c r="V1155">
        <f t="array" ref="V1155">MEDIAN(IF($R1155=$R$1:$R$5000,IF($G1155=$G$1:$G$5000,IF($F1155=$F$1:$F$5000,$E$1:$E$5000))))</f>
        <v>40</v>
      </c>
    </row>
    <row r="1156" spans="1:22" ht="43.5" hidden="1" x14ac:dyDescent="0.35">
      <c r="A1156">
        <v>1154</v>
      </c>
      <c r="B1156" s="3" t="s">
        <v>1155</v>
      </c>
      <c r="C1156" s="9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t="s">
        <v>8343</v>
      </c>
      <c r="R1156" t="s">
        <v>8344</v>
      </c>
      <c r="S1156" s="13">
        <f t="shared" si="74"/>
        <v>42223.108865740738</v>
      </c>
      <c r="T1156" s="13">
        <f t="shared" si="75"/>
        <v>42253.108865740738</v>
      </c>
      <c r="U1156">
        <f t="array" ref="U1156">MEDIAN(IF($R1156=$R$1:$R$5000,IF($G1156=$G$1:$G$5000,IF($F1156=$F$1:$F$5000,$D$1:$D$5000))))</f>
        <v>15000</v>
      </c>
      <c r="V1156">
        <f t="array" ref="V1156">MEDIAN(IF($R1156=$R$1:$R$5000,IF($G1156=$G$1:$G$5000,IF($F1156=$F$1:$F$5000,$E$1:$E$5000))))</f>
        <v>40</v>
      </c>
    </row>
    <row r="1157" spans="1:22" ht="43.5" hidden="1" x14ac:dyDescent="0.35">
      <c r="A1157">
        <v>1155</v>
      </c>
      <c r="B1157" s="3" t="s">
        <v>1156</v>
      </c>
      <c r="C1157" s="9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t="s">
        <v>8343</v>
      </c>
      <c r="R1157" t="s">
        <v>8344</v>
      </c>
      <c r="S1157" s="13">
        <f t="shared" si="74"/>
        <v>41835.763981481483</v>
      </c>
      <c r="T1157" s="13">
        <f t="shared" si="75"/>
        <v>41865.763981481483</v>
      </c>
      <c r="U1157">
        <f t="array" ref="U1157">MEDIAN(IF($R1157=$R$1:$R$5000,IF($G1157=$G$1:$G$5000,IF($F1157=$F$1:$F$5000,$D$1:$D$5000))))</f>
        <v>15000</v>
      </c>
      <c r="V1157">
        <f t="array" ref="V1157">MEDIAN(IF($R1157=$R$1:$R$5000,IF($G1157=$G$1:$G$5000,IF($F1157=$F$1:$F$5000,$E$1:$E$5000))))</f>
        <v>40</v>
      </c>
    </row>
    <row r="1158" spans="1:22" ht="43.5" hidden="1" x14ac:dyDescent="0.35">
      <c r="A1158">
        <v>1156</v>
      </c>
      <c r="B1158" s="3" t="s">
        <v>1157</v>
      </c>
      <c r="C1158" s="9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t="s">
        <v>8343</v>
      </c>
      <c r="R1158" t="s">
        <v>8344</v>
      </c>
      <c r="S1158" s="13">
        <f t="shared" si="74"/>
        <v>42029.07131944444</v>
      </c>
      <c r="T1158" s="13">
        <f t="shared" si="75"/>
        <v>42059.07131944444</v>
      </c>
      <c r="U1158">
        <f t="array" ref="U1158">MEDIAN(IF($R1158=$R$1:$R$5000,IF($G1158=$G$1:$G$5000,IF($F1158=$F$1:$F$5000,$D$1:$D$5000))))</f>
        <v>15000</v>
      </c>
      <c r="V1158">
        <f t="array" ref="V1158">MEDIAN(IF($R1158=$R$1:$R$5000,IF($G1158=$G$1:$G$5000,IF($F1158=$F$1:$F$5000,$E$1:$E$5000))))</f>
        <v>40</v>
      </c>
    </row>
    <row r="1159" spans="1:22" ht="43.5" hidden="1" x14ac:dyDescent="0.35">
      <c r="A1159">
        <v>1157</v>
      </c>
      <c r="B1159" s="3" t="s">
        <v>1158</v>
      </c>
      <c r="C1159" s="9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t="s">
        <v>8343</v>
      </c>
      <c r="R1159" t="s">
        <v>8344</v>
      </c>
      <c r="S1159" s="13">
        <f t="shared" si="74"/>
        <v>41918.628240740742</v>
      </c>
      <c r="T1159" s="13">
        <f t="shared" si="75"/>
        <v>41978.669907407413</v>
      </c>
      <c r="U1159">
        <f t="array" ref="U1159">MEDIAN(IF($R1159=$R$1:$R$5000,IF($G1159=$G$1:$G$5000,IF($F1159=$F$1:$F$5000,$D$1:$D$5000))))</f>
        <v>15000</v>
      </c>
      <c r="V1159">
        <f t="array" ref="V1159">MEDIAN(IF($R1159=$R$1:$R$5000,IF($G1159=$G$1:$G$5000,IF($F1159=$F$1:$F$5000,$E$1:$E$5000))))</f>
        <v>40</v>
      </c>
    </row>
    <row r="1160" spans="1:22" ht="43.5" hidden="1" x14ac:dyDescent="0.35">
      <c r="A1160">
        <v>1158</v>
      </c>
      <c r="B1160" s="3" t="s">
        <v>1159</v>
      </c>
      <c r="C1160" s="9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t="s">
        <v>8343</v>
      </c>
      <c r="R1160" t="s">
        <v>8344</v>
      </c>
      <c r="S1160" s="13">
        <f t="shared" si="74"/>
        <v>41952.09175925926</v>
      </c>
      <c r="T1160" s="13">
        <f t="shared" si="75"/>
        <v>41982.09175925926</v>
      </c>
      <c r="U1160">
        <f t="array" ref="U1160">MEDIAN(IF($R1160=$R$1:$R$5000,IF($G1160=$G$1:$G$5000,IF($F1160=$F$1:$F$5000,$D$1:$D$5000))))</f>
        <v>15000</v>
      </c>
      <c r="V1160">
        <f t="array" ref="V1160">MEDIAN(IF($R1160=$R$1:$R$5000,IF($G1160=$G$1:$G$5000,IF($F1160=$F$1:$F$5000,$E$1:$E$5000))))</f>
        <v>40</v>
      </c>
    </row>
    <row r="1161" spans="1:22" ht="43.5" hidden="1" x14ac:dyDescent="0.35">
      <c r="A1161">
        <v>1159</v>
      </c>
      <c r="B1161" s="3" t="s">
        <v>1160</v>
      </c>
      <c r="C1161" s="9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t="s">
        <v>8343</v>
      </c>
      <c r="R1161" t="s">
        <v>8344</v>
      </c>
      <c r="S1161" s="13">
        <f t="shared" si="74"/>
        <v>42154.726446759261</v>
      </c>
      <c r="T1161" s="13">
        <f t="shared" si="75"/>
        <v>42185.65625</v>
      </c>
      <c r="U1161">
        <f t="array" ref="U1161">MEDIAN(IF($R1161=$R$1:$R$5000,IF($G1161=$G$1:$G$5000,IF($F1161=$F$1:$F$5000,$D$1:$D$5000))))</f>
        <v>15000</v>
      </c>
      <c r="V1161">
        <f t="array" ref="V1161">MEDIAN(IF($R1161=$R$1:$R$5000,IF($G1161=$G$1:$G$5000,IF($F1161=$F$1:$F$5000,$E$1:$E$5000))))</f>
        <v>40</v>
      </c>
    </row>
    <row r="1162" spans="1:22" ht="43.5" hidden="1" x14ac:dyDescent="0.35">
      <c r="A1162">
        <v>1160</v>
      </c>
      <c r="B1162" s="3" t="s">
        <v>1161</v>
      </c>
      <c r="C1162" s="9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t="s">
        <v>8343</v>
      </c>
      <c r="R1162" t="s">
        <v>8344</v>
      </c>
      <c r="S1162" s="13">
        <f t="shared" si="74"/>
        <v>42061.154930555553</v>
      </c>
      <c r="T1162" s="13">
        <f t="shared" si="75"/>
        <v>42091.113263888896</v>
      </c>
      <c r="U1162">
        <f t="array" ref="U1162">MEDIAN(IF($R1162=$R$1:$R$5000,IF($G1162=$G$1:$G$5000,IF($F1162=$F$1:$F$5000,$D$1:$D$5000))))</f>
        <v>15000</v>
      </c>
      <c r="V1162">
        <f t="array" ref="V1162">MEDIAN(IF($R1162=$R$1:$R$5000,IF($G1162=$G$1:$G$5000,IF($F1162=$F$1:$F$5000,$E$1:$E$5000))))</f>
        <v>40</v>
      </c>
    </row>
    <row r="1163" spans="1:22" ht="43.5" hidden="1" x14ac:dyDescent="0.35">
      <c r="A1163">
        <v>1161</v>
      </c>
      <c r="B1163" s="3" t="s">
        <v>1162</v>
      </c>
      <c r="C1163" s="9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t="s">
        <v>8343</v>
      </c>
      <c r="R1163" t="s">
        <v>8344</v>
      </c>
      <c r="S1163" s="13">
        <f t="shared" si="74"/>
        <v>42122.629502314812</v>
      </c>
      <c r="T1163" s="13">
        <f t="shared" si="75"/>
        <v>42143.629502314812</v>
      </c>
      <c r="U1163">
        <f t="array" ref="U1163">MEDIAN(IF($R1163=$R$1:$R$5000,IF($G1163=$G$1:$G$5000,IF($F1163=$F$1:$F$5000,$D$1:$D$5000))))</f>
        <v>15000</v>
      </c>
      <c r="V1163">
        <f t="array" ref="V1163">MEDIAN(IF($R1163=$R$1:$R$5000,IF($G1163=$G$1:$G$5000,IF($F1163=$F$1:$F$5000,$E$1:$E$5000))))</f>
        <v>40</v>
      </c>
    </row>
    <row r="1164" spans="1:22" ht="58" hidden="1" x14ac:dyDescent="0.35">
      <c r="A1164">
        <v>1162</v>
      </c>
      <c r="B1164" s="3" t="s">
        <v>1163</v>
      </c>
      <c r="C1164" s="9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t="s">
        <v>8343</v>
      </c>
      <c r="R1164" t="s">
        <v>8344</v>
      </c>
      <c r="S1164" s="13">
        <f t="shared" si="74"/>
        <v>41876.683611111112</v>
      </c>
      <c r="T1164" s="13">
        <f t="shared" si="75"/>
        <v>41907.683611111112</v>
      </c>
      <c r="U1164">
        <f t="array" ref="U1164">MEDIAN(IF($R1164=$R$1:$R$5000,IF($G1164=$G$1:$G$5000,IF($F1164=$F$1:$F$5000,$D$1:$D$5000))))</f>
        <v>15000</v>
      </c>
      <c r="V1164">
        <f t="array" ref="V1164">MEDIAN(IF($R1164=$R$1:$R$5000,IF($G1164=$G$1:$G$5000,IF($F1164=$F$1:$F$5000,$E$1:$E$5000))))</f>
        <v>40</v>
      </c>
    </row>
    <row r="1165" spans="1:22" ht="43.5" hidden="1" x14ac:dyDescent="0.35">
      <c r="A1165">
        <v>1163</v>
      </c>
      <c r="B1165" s="3" t="s">
        <v>1164</v>
      </c>
      <c r="C1165" s="9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t="s">
        <v>8343</v>
      </c>
      <c r="R1165" t="s">
        <v>8344</v>
      </c>
      <c r="S1165" s="13">
        <f t="shared" si="74"/>
        <v>41830.723611111112</v>
      </c>
      <c r="T1165" s="13">
        <f t="shared" si="75"/>
        <v>41860.723611111112</v>
      </c>
      <c r="U1165">
        <f t="array" ref="U1165">MEDIAN(IF($R1165=$R$1:$R$5000,IF($G1165=$G$1:$G$5000,IF($F1165=$F$1:$F$5000,$D$1:$D$5000))))</f>
        <v>15000</v>
      </c>
      <c r="V1165">
        <f t="array" ref="V1165">MEDIAN(IF($R1165=$R$1:$R$5000,IF($G1165=$G$1:$G$5000,IF($F1165=$F$1:$F$5000,$E$1:$E$5000))))</f>
        <v>40</v>
      </c>
    </row>
    <row r="1166" spans="1:22" ht="58" hidden="1" x14ac:dyDescent="0.35">
      <c r="A1166">
        <v>1164</v>
      </c>
      <c r="B1166" s="3" t="s">
        <v>1165</v>
      </c>
      <c r="C1166" s="9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t="s">
        <v>8343</v>
      </c>
      <c r="R1166" t="s">
        <v>8344</v>
      </c>
      <c r="S1166" s="13">
        <f t="shared" si="74"/>
        <v>42509.724328703705</v>
      </c>
      <c r="T1166" s="13">
        <f t="shared" si="75"/>
        <v>42539.724328703705</v>
      </c>
      <c r="U1166">
        <f t="array" ref="U1166">MEDIAN(IF($R1166=$R$1:$R$5000,IF($G1166=$G$1:$G$5000,IF($F1166=$F$1:$F$5000,$D$1:$D$5000))))</f>
        <v>15000</v>
      </c>
      <c r="V1166">
        <f t="array" ref="V1166">MEDIAN(IF($R1166=$R$1:$R$5000,IF($G1166=$G$1:$G$5000,IF($F1166=$F$1:$F$5000,$E$1:$E$5000))))</f>
        <v>40</v>
      </c>
    </row>
    <row r="1167" spans="1:22" ht="43.5" hidden="1" x14ac:dyDescent="0.35">
      <c r="A1167">
        <v>1165</v>
      </c>
      <c r="B1167" s="3" t="s">
        <v>1166</v>
      </c>
      <c r="C1167" s="9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t="s">
        <v>8343</v>
      </c>
      <c r="R1167" t="s">
        <v>8344</v>
      </c>
      <c r="S1167" s="13">
        <f t="shared" si="74"/>
        <v>41792.214467592588</v>
      </c>
      <c r="T1167" s="13">
        <f t="shared" si="75"/>
        <v>41826.214467592588</v>
      </c>
      <c r="U1167">
        <f t="array" ref="U1167">MEDIAN(IF($R1167=$R$1:$R$5000,IF($G1167=$G$1:$G$5000,IF($F1167=$F$1:$F$5000,$D$1:$D$5000))))</f>
        <v>15000</v>
      </c>
      <c r="V1167">
        <f t="array" ref="V1167">MEDIAN(IF($R1167=$R$1:$R$5000,IF($G1167=$G$1:$G$5000,IF($F1167=$F$1:$F$5000,$E$1:$E$5000))))</f>
        <v>40</v>
      </c>
    </row>
    <row r="1168" spans="1:22" ht="43.5" hidden="1" x14ac:dyDescent="0.35">
      <c r="A1168">
        <v>1166</v>
      </c>
      <c r="B1168" s="3" t="s">
        <v>1167</v>
      </c>
      <c r="C1168" s="9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t="s">
        <v>8343</v>
      </c>
      <c r="R1168" t="s">
        <v>8344</v>
      </c>
      <c r="S1168" s="13">
        <f t="shared" si="74"/>
        <v>42150.485439814816</v>
      </c>
      <c r="T1168" s="13">
        <f t="shared" si="75"/>
        <v>42181.166666666672</v>
      </c>
      <c r="U1168">
        <f t="array" ref="U1168">MEDIAN(IF($R1168=$R$1:$R$5000,IF($G1168=$G$1:$G$5000,IF($F1168=$F$1:$F$5000,$D$1:$D$5000))))</f>
        <v>15000</v>
      </c>
      <c r="V1168">
        <f t="array" ref="V1168">MEDIAN(IF($R1168=$R$1:$R$5000,IF($G1168=$G$1:$G$5000,IF($F1168=$F$1:$F$5000,$E$1:$E$5000))))</f>
        <v>40</v>
      </c>
    </row>
    <row r="1169" spans="1:22" ht="43.5" hidden="1" x14ac:dyDescent="0.35">
      <c r="A1169">
        <v>1167</v>
      </c>
      <c r="B1169" s="3" t="s">
        <v>1168</v>
      </c>
      <c r="C1169" s="9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t="s">
        <v>8343</v>
      </c>
      <c r="R1169" t="s">
        <v>8344</v>
      </c>
      <c r="S1169" s="13">
        <f t="shared" si="74"/>
        <v>41863.734895833331</v>
      </c>
      <c r="T1169" s="13">
        <f t="shared" si="75"/>
        <v>41894.734895833331</v>
      </c>
      <c r="U1169">
        <f t="array" ref="U1169">MEDIAN(IF($R1169=$R$1:$R$5000,IF($G1169=$G$1:$G$5000,IF($F1169=$F$1:$F$5000,$D$1:$D$5000))))</f>
        <v>15000</v>
      </c>
      <c r="V1169">
        <f t="array" ref="V1169">MEDIAN(IF($R1169=$R$1:$R$5000,IF($G1169=$G$1:$G$5000,IF($F1169=$F$1:$F$5000,$E$1:$E$5000))))</f>
        <v>40</v>
      </c>
    </row>
    <row r="1170" spans="1:22" ht="43.5" hidden="1" x14ac:dyDescent="0.35">
      <c r="A1170">
        <v>1168</v>
      </c>
      <c r="B1170" s="3" t="s">
        <v>1169</v>
      </c>
      <c r="C1170" s="9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t="s">
        <v>8343</v>
      </c>
      <c r="R1170" t="s">
        <v>8344</v>
      </c>
      <c r="S1170" s="13">
        <f t="shared" si="74"/>
        <v>42605.053993055553</v>
      </c>
      <c r="T1170" s="13">
        <f t="shared" si="75"/>
        <v>42635.053993055553</v>
      </c>
      <c r="U1170">
        <f t="array" ref="U1170">MEDIAN(IF($R1170=$R$1:$R$5000,IF($G1170=$G$1:$G$5000,IF($F1170=$F$1:$F$5000,$D$1:$D$5000))))</f>
        <v>15000</v>
      </c>
      <c r="V1170">
        <f t="array" ref="V1170">MEDIAN(IF($R1170=$R$1:$R$5000,IF($G1170=$G$1:$G$5000,IF($F1170=$F$1:$F$5000,$E$1:$E$5000))))</f>
        <v>40</v>
      </c>
    </row>
    <row r="1171" spans="1:22" ht="43.5" hidden="1" x14ac:dyDescent="0.35">
      <c r="A1171">
        <v>1169</v>
      </c>
      <c r="B1171" s="3" t="s">
        <v>1170</v>
      </c>
      <c r="C1171" s="9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t="s">
        <v>8343</v>
      </c>
      <c r="R1171" t="s">
        <v>8344</v>
      </c>
      <c r="S1171" s="13">
        <f t="shared" si="74"/>
        <v>42027.353738425925</v>
      </c>
      <c r="T1171" s="13">
        <f t="shared" si="75"/>
        <v>42057.353738425925</v>
      </c>
      <c r="U1171">
        <f t="array" ref="U1171">MEDIAN(IF($R1171=$R$1:$R$5000,IF($G1171=$G$1:$G$5000,IF($F1171=$F$1:$F$5000,$D$1:$D$5000))))</f>
        <v>15000</v>
      </c>
      <c r="V1171">
        <f t="array" ref="V1171">MEDIAN(IF($R1171=$R$1:$R$5000,IF($G1171=$G$1:$G$5000,IF($F1171=$F$1:$F$5000,$E$1:$E$5000))))</f>
        <v>40</v>
      </c>
    </row>
    <row r="1172" spans="1:22" ht="43.5" hidden="1" x14ac:dyDescent="0.35">
      <c r="A1172">
        <v>1170</v>
      </c>
      <c r="B1172" s="3" t="s">
        <v>1171</v>
      </c>
      <c r="C1172" s="9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t="s">
        <v>8343</v>
      </c>
      <c r="R1172" t="s">
        <v>8344</v>
      </c>
      <c r="S1172" s="13">
        <f t="shared" si="74"/>
        <v>42124.893182870372</v>
      </c>
      <c r="T1172" s="13">
        <f t="shared" si="75"/>
        <v>42154.893182870372</v>
      </c>
      <c r="U1172">
        <f t="array" ref="U1172">MEDIAN(IF($R1172=$R$1:$R$5000,IF($G1172=$G$1:$G$5000,IF($F1172=$F$1:$F$5000,$D$1:$D$5000))))</f>
        <v>3000</v>
      </c>
      <c r="V1172">
        <f t="array" ref="V1172">MEDIAN(IF($R1172=$R$1:$R$5000,IF($G1172=$G$1:$G$5000,IF($F1172=$F$1:$F$5000,$E$1:$E$5000))))</f>
        <v>85</v>
      </c>
    </row>
    <row r="1173" spans="1:22" ht="43.5" hidden="1" x14ac:dyDescent="0.35">
      <c r="A1173">
        <v>1171</v>
      </c>
      <c r="B1173" s="3" t="s">
        <v>1172</v>
      </c>
      <c r="C1173" s="9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t="s">
        <v>8343</v>
      </c>
      <c r="R1173" t="s">
        <v>8344</v>
      </c>
      <c r="S1173" s="13">
        <f t="shared" si="74"/>
        <v>41938.804710648146</v>
      </c>
      <c r="T1173" s="13">
        <f t="shared" si="75"/>
        <v>41956.846377314811</v>
      </c>
      <c r="U1173">
        <f t="array" ref="U1173">MEDIAN(IF($R1173=$R$1:$R$5000,IF($G1173=$G$1:$G$5000,IF($F1173=$F$1:$F$5000,$D$1:$D$5000))))</f>
        <v>15000</v>
      </c>
      <c r="V1173">
        <f t="array" ref="V1173">MEDIAN(IF($R1173=$R$1:$R$5000,IF($G1173=$G$1:$G$5000,IF($F1173=$F$1:$F$5000,$E$1:$E$5000))))</f>
        <v>40</v>
      </c>
    </row>
    <row r="1174" spans="1:22" ht="29" hidden="1" x14ac:dyDescent="0.35">
      <c r="A1174">
        <v>1172</v>
      </c>
      <c r="B1174" s="3" t="s">
        <v>1173</v>
      </c>
      <c r="C1174" s="9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t="s">
        <v>8343</v>
      </c>
      <c r="R1174" t="s">
        <v>8344</v>
      </c>
      <c r="S1174" s="13">
        <f t="shared" si="74"/>
        <v>41841.682314814818</v>
      </c>
      <c r="T1174" s="13">
        <f t="shared" si="75"/>
        <v>41871.682314814818</v>
      </c>
      <c r="U1174">
        <f t="array" ref="U1174">MEDIAN(IF($R1174=$R$1:$R$5000,IF($G1174=$G$1:$G$5000,IF($F1174=$F$1:$F$5000,$D$1:$D$5000))))</f>
        <v>15000</v>
      </c>
      <c r="V1174">
        <f t="array" ref="V1174">MEDIAN(IF($R1174=$R$1:$R$5000,IF($G1174=$G$1:$G$5000,IF($F1174=$F$1:$F$5000,$E$1:$E$5000))))</f>
        <v>40</v>
      </c>
    </row>
    <row r="1175" spans="1:22" ht="43.5" hidden="1" x14ac:dyDescent="0.35">
      <c r="A1175">
        <v>1173</v>
      </c>
      <c r="B1175" s="3" t="s">
        <v>1174</v>
      </c>
      <c r="C1175" s="9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t="s">
        <v>8343</v>
      </c>
      <c r="R1175" t="s">
        <v>8344</v>
      </c>
      <c r="S1175" s="13">
        <f t="shared" si="74"/>
        <v>42184.185844907406</v>
      </c>
      <c r="T1175" s="13">
        <f t="shared" si="75"/>
        <v>42219.185844907406</v>
      </c>
      <c r="U1175">
        <f t="array" ref="U1175">MEDIAN(IF($R1175=$R$1:$R$5000,IF($G1175=$G$1:$G$5000,IF($F1175=$F$1:$F$5000,$D$1:$D$5000))))</f>
        <v>15000</v>
      </c>
      <c r="V1175">
        <f t="array" ref="V1175">MEDIAN(IF($R1175=$R$1:$R$5000,IF($G1175=$G$1:$G$5000,IF($F1175=$F$1:$F$5000,$E$1:$E$5000))))</f>
        <v>40</v>
      </c>
    </row>
    <row r="1176" spans="1:22" ht="43.5" hidden="1" x14ac:dyDescent="0.35">
      <c r="A1176">
        <v>1174</v>
      </c>
      <c r="B1176" s="3" t="s">
        <v>1175</v>
      </c>
      <c r="C1176" s="9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t="s">
        <v>8343</v>
      </c>
      <c r="R1176" t="s">
        <v>8344</v>
      </c>
      <c r="S1176" s="13">
        <f t="shared" si="74"/>
        <v>42468.84174768519</v>
      </c>
      <c r="T1176" s="13">
        <f t="shared" si="75"/>
        <v>42498.84174768519</v>
      </c>
      <c r="U1176">
        <f t="array" ref="U1176">MEDIAN(IF($R1176=$R$1:$R$5000,IF($G1176=$G$1:$G$5000,IF($F1176=$F$1:$F$5000,$D$1:$D$5000))))</f>
        <v>15000</v>
      </c>
      <c r="V1176">
        <f t="array" ref="V1176">MEDIAN(IF($R1176=$R$1:$R$5000,IF($G1176=$G$1:$G$5000,IF($F1176=$F$1:$F$5000,$E$1:$E$5000))))</f>
        <v>40</v>
      </c>
    </row>
    <row r="1177" spans="1:22" ht="43.5" hidden="1" x14ac:dyDescent="0.35">
      <c r="A1177">
        <v>1175</v>
      </c>
      <c r="B1177" s="3" t="s">
        <v>1176</v>
      </c>
      <c r="C1177" s="9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t="s">
        <v>8343</v>
      </c>
      <c r="R1177" t="s">
        <v>8344</v>
      </c>
      <c r="S1177" s="13">
        <f t="shared" si="74"/>
        <v>42170.728460648148</v>
      </c>
      <c r="T1177" s="13">
        <f t="shared" si="75"/>
        <v>42200.728460648148</v>
      </c>
      <c r="U1177">
        <f t="array" ref="U1177">MEDIAN(IF($R1177=$R$1:$R$5000,IF($G1177=$G$1:$G$5000,IF($F1177=$F$1:$F$5000,$D$1:$D$5000))))</f>
        <v>15000</v>
      </c>
      <c r="V1177">
        <f t="array" ref="V1177">MEDIAN(IF($R1177=$R$1:$R$5000,IF($G1177=$G$1:$G$5000,IF($F1177=$F$1:$F$5000,$E$1:$E$5000))))</f>
        <v>40</v>
      </c>
    </row>
    <row r="1178" spans="1:22" ht="58" hidden="1" x14ac:dyDescent="0.35">
      <c r="A1178">
        <v>1176</v>
      </c>
      <c r="B1178" s="3" t="s">
        <v>1177</v>
      </c>
      <c r="C1178" s="9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t="s">
        <v>8343</v>
      </c>
      <c r="R1178" t="s">
        <v>8344</v>
      </c>
      <c r="S1178" s="13">
        <f t="shared" si="74"/>
        <v>42746.019652777773</v>
      </c>
      <c r="T1178" s="13">
        <f t="shared" si="75"/>
        <v>42800.541666666672</v>
      </c>
      <c r="U1178">
        <f t="array" ref="U1178">MEDIAN(IF($R1178=$R$1:$R$5000,IF($G1178=$G$1:$G$5000,IF($F1178=$F$1:$F$5000,$D$1:$D$5000))))</f>
        <v>15000</v>
      </c>
      <c r="V1178">
        <f t="array" ref="V1178">MEDIAN(IF($R1178=$R$1:$R$5000,IF($G1178=$G$1:$G$5000,IF($F1178=$F$1:$F$5000,$E$1:$E$5000))))</f>
        <v>0</v>
      </c>
    </row>
    <row r="1179" spans="1:22" ht="43.5" hidden="1" x14ac:dyDescent="0.35">
      <c r="A1179">
        <v>1177</v>
      </c>
      <c r="B1179" s="3" t="s">
        <v>1178</v>
      </c>
      <c r="C1179" s="9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t="s">
        <v>8343</v>
      </c>
      <c r="R1179" t="s">
        <v>8344</v>
      </c>
      <c r="S1179" s="13">
        <f t="shared" si="74"/>
        <v>41897.660833333335</v>
      </c>
      <c r="T1179" s="13">
        <f t="shared" si="75"/>
        <v>41927.660833333335</v>
      </c>
      <c r="U1179">
        <f t="array" ref="U1179">MEDIAN(IF($R1179=$R$1:$R$5000,IF($G1179=$G$1:$G$5000,IF($F1179=$F$1:$F$5000,$D$1:$D$5000))))</f>
        <v>3000</v>
      </c>
      <c r="V1179">
        <f t="array" ref="V1179">MEDIAN(IF($R1179=$R$1:$R$5000,IF($G1179=$G$1:$G$5000,IF($F1179=$F$1:$F$5000,$E$1:$E$5000))))</f>
        <v>85</v>
      </c>
    </row>
    <row r="1180" spans="1:22" ht="43.5" hidden="1" x14ac:dyDescent="0.35">
      <c r="A1180">
        <v>1178</v>
      </c>
      <c r="B1180" s="3" t="s">
        <v>1179</v>
      </c>
      <c r="C1180" s="9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t="s">
        <v>8343</v>
      </c>
      <c r="R1180" t="s">
        <v>8344</v>
      </c>
      <c r="S1180" s="13">
        <f t="shared" si="74"/>
        <v>41837.905694444446</v>
      </c>
      <c r="T1180" s="13">
        <f t="shared" si="75"/>
        <v>41867.905694444446</v>
      </c>
      <c r="U1180">
        <f t="array" ref="U1180">MEDIAN(IF($R1180=$R$1:$R$5000,IF($G1180=$G$1:$G$5000,IF($F1180=$F$1:$F$5000,$D$1:$D$5000))))</f>
        <v>15000</v>
      </c>
      <c r="V1180">
        <f t="array" ref="V1180">MEDIAN(IF($R1180=$R$1:$R$5000,IF($G1180=$G$1:$G$5000,IF($F1180=$F$1:$F$5000,$E$1:$E$5000))))</f>
        <v>40</v>
      </c>
    </row>
    <row r="1181" spans="1:22" ht="43.5" hidden="1" x14ac:dyDescent="0.35">
      <c r="A1181">
        <v>1179</v>
      </c>
      <c r="B1181" s="3" t="s">
        <v>1180</v>
      </c>
      <c r="C1181" s="9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t="s">
        <v>8343</v>
      </c>
      <c r="R1181" t="s">
        <v>8344</v>
      </c>
      <c r="S1181" s="13">
        <f t="shared" si="74"/>
        <v>42275.720219907409</v>
      </c>
      <c r="T1181" s="13">
        <f t="shared" si="75"/>
        <v>42305.720219907409</v>
      </c>
      <c r="U1181">
        <f t="array" ref="U1181">MEDIAN(IF($R1181=$R$1:$R$5000,IF($G1181=$G$1:$G$5000,IF($F1181=$F$1:$F$5000,$D$1:$D$5000))))</f>
        <v>47500</v>
      </c>
      <c r="V1181">
        <f t="array" ref="V1181">MEDIAN(IF($R1181=$R$1:$R$5000,IF($G1181=$G$1:$G$5000,IF($F1181=$F$1:$F$5000,$E$1:$E$5000))))</f>
        <v>40</v>
      </c>
    </row>
    <row r="1182" spans="1:22" ht="43.5" hidden="1" x14ac:dyDescent="0.35">
      <c r="A1182">
        <v>1180</v>
      </c>
      <c r="B1182" s="3" t="s">
        <v>1181</v>
      </c>
      <c r="C1182" s="9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t="s">
        <v>8343</v>
      </c>
      <c r="R1182" t="s">
        <v>8344</v>
      </c>
      <c r="S1182" s="13">
        <f t="shared" si="74"/>
        <v>41781.806875000002</v>
      </c>
      <c r="T1182" s="13">
        <f t="shared" si="75"/>
        <v>41818.806875000002</v>
      </c>
      <c r="U1182">
        <f t="array" ref="U1182">MEDIAN(IF($R1182=$R$1:$R$5000,IF($G1182=$G$1:$G$5000,IF($F1182=$F$1:$F$5000,$D$1:$D$5000))))</f>
        <v>15000</v>
      </c>
      <c r="V1182">
        <f t="array" ref="V1182">MEDIAN(IF($R1182=$R$1:$R$5000,IF($G1182=$G$1:$G$5000,IF($F1182=$F$1:$F$5000,$E$1:$E$5000))))</f>
        <v>40</v>
      </c>
    </row>
    <row r="1183" spans="1:22" ht="29" hidden="1" x14ac:dyDescent="0.35">
      <c r="A1183">
        <v>1181</v>
      </c>
      <c r="B1183" s="3" t="s">
        <v>1182</v>
      </c>
      <c r="C1183" s="9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t="s">
        <v>8343</v>
      </c>
      <c r="R1183" t="s">
        <v>8344</v>
      </c>
      <c r="S1183" s="13">
        <f t="shared" si="74"/>
        <v>42034.339363425926</v>
      </c>
      <c r="T1183" s="13">
        <f t="shared" si="75"/>
        <v>42064.339363425926</v>
      </c>
      <c r="U1183">
        <f t="array" ref="U1183">MEDIAN(IF($R1183=$R$1:$R$5000,IF($G1183=$G$1:$G$5000,IF($F1183=$F$1:$F$5000,$D$1:$D$5000))))</f>
        <v>15000</v>
      </c>
      <c r="V1183">
        <f t="array" ref="V1183">MEDIAN(IF($R1183=$R$1:$R$5000,IF($G1183=$G$1:$G$5000,IF($F1183=$F$1:$F$5000,$E$1:$E$5000))))</f>
        <v>40</v>
      </c>
    </row>
    <row r="1184" spans="1:22" ht="58" hidden="1" x14ac:dyDescent="0.35">
      <c r="A1184">
        <v>1182</v>
      </c>
      <c r="B1184" s="3" t="s">
        <v>1183</v>
      </c>
      <c r="C1184" s="9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t="s">
        <v>8343</v>
      </c>
      <c r="R1184" t="s">
        <v>8344</v>
      </c>
      <c r="S1184" s="13">
        <f t="shared" si="74"/>
        <v>42728.827407407407</v>
      </c>
      <c r="T1184" s="13">
        <f t="shared" si="75"/>
        <v>42747.695833333331</v>
      </c>
      <c r="U1184">
        <f t="array" ref="U1184">MEDIAN(IF($R1184=$R$1:$R$5000,IF($G1184=$G$1:$G$5000,IF($F1184=$F$1:$F$5000,$D$1:$D$5000))))</f>
        <v>15000</v>
      </c>
      <c r="V1184">
        <f t="array" ref="V1184">MEDIAN(IF($R1184=$R$1:$R$5000,IF($G1184=$G$1:$G$5000,IF($F1184=$F$1:$F$5000,$E$1:$E$5000))))</f>
        <v>40</v>
      </c>
    </row>
    <row r="1185" spans="1:22" ht="43.5" hidden="1" x14ac:dyDescent="0.35">
      <c r="A1185">
        <v>1183</v>
      </c>
      <c r="B1185" s="3" t="s">
        <v>1184</v>
      </c>
      <c r="C1185" s="9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t="s">
        <v>8343</v>
      </c>
      <c r="R1185" t="s">
        <v>8344</v>
      </c>
      <c r="S1185" s="13">
        <f t="shared" si="74"/>
        <v>42656.86137731481</v>
      </c>
      <c r="T1185" s="13">
        <f t="shared" si="75"/>
        <v>42676.165972222225</v>
      </c>
      <c r="U1185">
        <f t="array" ref="U1185">MEDIAN(IF($R1185=$R$1:$R$5000,IF($G1185=$G$1:$G$5000,IF($F1185=$F$1:$F$5000,$D$1:$D$5000))))</f>
        <v>15000</v>
      </c>
      <c r="V1185">
        <f t="array" ref="V1185">MEDIAN(IF($R1185=$R$1:$R$5000,IF($G1185=$G$1:$G$5000,IF($F1185=$F$1:$F$5000,$E$1:$E$5000))))</f>
        <v>40</v>
      </c>
    </row>
    <row r="1186" spans="1:22" ht="43.5" hidden="1" x14ac:dyDescent="0.35">
      <c r="A1186">
        <v>1184</v>
      </c>
      <c r="B1186" s="3" t="s">
        <v>1185</v>
      </c>
      <c r="C1186" s="9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t="s">
        <v>8345</v>
      </c>
      <c r="R1186" t="s">
        <v>8346</v>
      </c>
      <c r="S1186" s="13">
        <f t="shared" si="74"/>
        <v>42741.599664351852</v>
      </c>
      <c r="T1186" s="13">
        <f t="shared" si="75"/>
        <v>42772.599664351852</v>
      </c>
      <c r="U1186">
        <f t="array" ref="U1186">MEDIAN(IF($R1186=$R$1:$R$5000,IF($G1186=$G$1:$G$5000,IF($F1186=$F$1:$F$5000,$D$1:$D$5000))))</f>
        <v>6250</v>
      </c>
      <c r="V1186">
        <f t="array" ref="V1186">MEDIAN(IF($R1186=$R$1:$R$5000,IF($G1186=$G$1:$G$5000,IF($F1186=$F$1:$F$5000,$E$1:$E$5000))))</f>
        <v>6580</v>
      </c>
    </row>
    <row r="1187" spans="1:22" ht="58" hidden="1" x14ac:dyDescent="0.35">
      <c r="A1187">
        <v>1185</v>
      </c>
      <c r="B1187" s="3" t="s">
        <v>1186</v>
      </c>
      <c r="C1187" s="9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t="s">
        <v>8345</v>
      </c>
      <c r="R1187" t="s">
        <v>8346</v>
      </c>
      <c r="S1187" s="13">
        <f t="shared" si="74"/>
        <v>42130.865150462967</v>
      </c>
      <c r="T1187" s="13">
        <f t="shared" si="75"/>
        <v>42163.166666666672</v>
      </c>
      <c r="U1187">
        <f t="array" ref="U1187">MEDIAN(IF($R1187=$R$1:$R$5000,IF($G1187=$G$1:$G$5000,IF($F1187=$F$1:$F$5000,$D$1:$D$5000))))</f>
        <v>9000</v>
      </c>
      <c r="V1187">
        <f t="array" ref="V1187">MEDIAN(IF($R1187=$R$1:$R$5000,IF($G1187=$G$1:$G$5000,IF($F1187=$F$1:$F$5000,$E$1:$E$5000))))</f>
        <v>13281.5</v>
      </c>
    </row>
    <row r="1188" spans="1:22" ht="43.5" hidden="1" x14ac:dyDescent="0.35">
      <c r="A1188">
        <v>1186</v>
      </c>
      <c r="B1188" s="3" t="s">
        <v>1187</v>
      </c>
      <c r="C1188" s="9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t="s">
        <v>8345</v>
      </c>
      <c r="R1188" t="s">
        <v>8346</v>
      </c>
      <c r="S1188" s="13">
        <f t="shared" si="74"/>
        <v>42123.86336805555</v>
      </c>
      <c r="T1188" s="13">
        <f t="shared" si="75"/>
        <v>42156.945833333331</v>
      </c>
      <c r="U1188">
        <f t="array" ref="U1188">MEDIAN(IF($R1188=$R$1:$R$5000,IF($G1188=$G$1:$G$5000,IF($F1188=$F$1:$F$5000,$D$1:$D$5000))))</f>
        <v>6250</v>
      </c>
      <c r="V1188">
        <f t="array" ref="V1188">MEDIAN(IF($R1188=$R$1:$R$5000,IF($G1188=$G$1:$G$5000,IF($F1188=$F$1:$F$5000,$E$1:$E$5000))))</f>
        <v>6580</v>
      </c>
    </row>
    <row r="1189" spans="1:22" ht="43.5" hidden="1" x14ac:dyDescent="0.35">
      <c r="A1189">
        <v>1187</v>
      </c>
      <c r="B1189" s="3" t="s">
        <v>1188</v>
      </c>
      <c r="C1189" s="9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t="s">
        <v>8345</v>
      </c>
      <c r="R1189" t="s">
        <v>8346</v>
      </c>
      <c r="S1189" s="13">
        <f t="shared" si="74"/>
        <v>42109.894942129627</v>
      </c>
      <c r="T1189" s="13">
        <f t="shared" si="75"/>
        <v>42141.75</v>
      </c>
      <c r="U1189">
        <f t="array" ref="U1189">MEDIAN(IF($R1189=$R$1:$R$5000,IF($G1189=$G$1:$G$5000,IF($F1189=$F$1:$F$5000,$D$1:$D$5000))))</f>
        <v>9000</v>
      </c>
      <c r="V1189">
        <f t="array" ref="V1189">MEDIAN(IF($R1189=$R$1:$R$5000,IF($G1189=$G$1:$G$5000,IF($F1189=$F$1:$F$5000,$E$1:$E$5000))))</f>
        <v>13281.5</v>
      </c>
    </row>
    <row r="1190" spans="1:22" ht="43.5" hidden="1" x14ac:dyDescent="0.35">
      <c r="A1190">
        <v>1188</v>
      </c>
      <c r="B1190" s="3" t="s">
        <v>1189</v>
      </c>
      <c r="C1190" s="9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t="s">
        <v>8345</v>
      </c>
      <c r="R1190" t="s">
        <v>8346</v>
      </c>
      <c r="S1190" s="13">
        <f t="shared" si="74"/>
        <v>42711.700694444444</v>
      </c>
      <c r="T1190" s="13">
        <f t="shared" si="75"/>
        <v>42732.700694444444</v>
      </c>
      <c r="U1190">
        <f t="array" ref="U1190">MEDIAN(IF($R1190=$R$1:$R$5000,IF($G1190=$G$1:$G$5000,IF($F1190=$F$1:$F$5000,$D$1:$D$5000))))</f>
        <v>6250</v>
      </c>
      <c r="V1190">
        <f t="array" ref="V1190">MEDIAN(IF($R1190=$R$1:$R$5000,IF($G1190=$G$1:$G$5000,IF($F1190=$F$1:$F$5000,$E$1:$E$5000))))</f>
        <v>10305</v>
      </c>
    </row>
    <row r="1191" spans="1:22" ht="43.5" hidden="1" x14ac:dyDescent="0.35">
      <c r="A1191">
        <v>1189</v>
      </c>
      <c r="B1191" s="3" t="s">
        <v>1190</v>
      </c>
      <c r="C1191" s="9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t="s">
        <v>8345</v>
      </c>
      <c r="R1191" t="s">
        <v>8346</v>
      </c>
      <c r="S1191" s="13">
        <f t="shared" si="74"/>
        <v>42529.979108796295</v>
      </c>
      <c r="T1191" s="13">
        <f t="shared" si="75"/>
        <v>42550.979108796295</v>
      </c>
      <c r="U1191">
        <f t="array" ref="U1191">MEDIAN(IF($R1191=$R$1:$R$5000,IF($G1191=$G$1:$G$5000,IF($F1191=$F$1:$F$5000,$D$1:$D$5000))))</f>
        <v>9000</v>
      </c>
      <c r="V1191">
        <f t="array" ref="V1191">MEDIAN(IF($R1191=$R$1:$R$5000,IF($G1191=$G$1:$G$5000,IF($F1191=$F$1:$F$5000,$E$1:$E$5000))))</f>
        <v>13281.5</v>
      </c>
    </row>
    <row r="1192" spans="1:22" ht="43.5" hidden="1" x14ac:dyDescent="0.35">
      <c r="A1192">
        <v>1190</v>
      </c>
      <c r="B1192" s="3" t="s">
        <v>1191</v>
      </c>
      <c r="C1192" s="9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t="s">
        <v>8345</v>
      </c>
      <c r="R1192" t="s">
        <v>8346</v>
      </c>
      <c r="S1192" s="13">
        <f t="shared" si="74"/>
        <v>41852.665798611109</v>
      </c>
      <c r="T1192" s="13">
        <f t="shared" si="75"/>
        <v>41882.665798611109</v>
      </c>
      <c r="U1192">
        <f t="array" ref="U1192">MEDIAN(IF($R1192=$R$1:$R$5000,IF($G1192=$G$1:$G$5000,IF($F1192=$F$1:$F$5000,$D$1:$D$5000))))</f>
        <v>9000</v>
      </c>
      <c r="V1192">
        <f t="array" ref="V1192">MEDIAN(IF($R1192=$R$1:$R$5000,IF($G1192=$G$1:$G$5000,IF($F1192=$F$1:$F$5000,$E$1:$E$5000))))</f>
        <v>13281.5</v>
      </c>
    </row>
    <row r="1193" spans="1:22" ht="43.5" hidden="1" x14ac:dyDescent="0.35">
      <c r="A1193">
        <v>1191</v>
      </c>
      <c r="B1193" s="3" t="s">
        <v>1192</v>
      </c>
      <c r="C1193" s="9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t="s">
        <v>8345</v>
      </c>
      <c r="R1193" t="s">
        <v>8346</v>
      </c>
      <c r="S1193" s="13">
        <f t="shared" si="74"/>
        <v>42419.603703703702</v>
      </c>
      <c r="T1193" s="13">
        <f t="shared" si="75"/>
        <v>42449.562037037031</v>
      </c>
      <c r="U1193">
        <f t="array" ref="U1193">MEDIAN(IF($R1193=$R$1:$R$5000,IF($G1193=$G$1:$G$5000,IF($F1193=$F$1:$F$5000,$D$1:$D$5000))))</f>
        <v>9000</v>
      </c>
      <c r="V1193">
        <f t="array" ref="V1193">MEDIAN(IF($R1193=$R$1:$R$5000,IF($G1193=$G$1:$G$5000,IF($F1193=$F$1:$F$5000,$E$1:$E$5000))))</f>
        <v>13281.5</v>
      </c>
    </row>
    <row r="1194" spans="1:22" ht="29" hidden="1" x14ac:dyDescent="0.35">
      <c r="A1194">
        <v>1192</v>
      </c>
      <c r="B1194" s="3" t="s">
        <v>1193</v>
      </c>
      <c r="C1194" s="9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t="s">
        <v>8345</v>
      </c>
      <c r="R1194" t="s">
        <v>8346</v>
      </c>
      <c r="S1194" s="13">
        <f t="shared" si="74"/>
        <v>42747.506689814814</v>
      </c>
      <c r="T1194" s="13">
        <f t="shared" si="75"/>
        <v>42777.506689814814</v>
      </c>
      <c r="U1194">
        <f t="array" ref="U1194">MEDIAN(IF($R1194=$R$1:$R$5000,IF($G1194=$G$1:$G$5000,IF($F1194=$F$1:$F$5000,$D$1:$D$5000))))</f>
        <v>6250</v>
      </c>
      <c r="V1194">
        <f t="array" ref="V1194">MEDIAN(IF($R1194=$R$1:$R$5000,IF($G1194=$G$1:$G$5000,IF($F1194=$F$1:$F$5000,$E$1:$E$5000))))</f>
        <v>6580</v>
      </c>
    </row>
    <row r="1195" spans="1:22" ht="58" hidden="1" x14ac:dyDescent="0.35">
      <c r="A1195">
        <v>1193</v>
      </c>
      <c r="B1195" s="3" t="s">
        <v>1194</v>
      </c>
      <c r="C1195" s="9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t="s">
        <v>8345</v>
      </c>
      <c r="R1195" t="s">
        <v>8346</v>
      </c>
      <c r="S1195" s="13">
        <f t="shared" si="74"/>
        <v>42409.776076388895</v>
      </c>
      <c r="T1195" s="13">
        <f t="shared" si="75"/>
        <v>42469.734409722223</v>
      </c>
      <c r="U1195">
        <f t="array" ref="U1195">MEDIAN(IF($R1195=$R$1:$R$5000,IF($G1195=$G$1:$G$5000,IF($F1195=$F$1:$F$5000,$D$1:$D$5000))))</f>
        <v>9000</v>
      </c>
      <c r="V1195">
        <f t="array" ref="V1195">MEDIAN(IF($R1195=$R$1:$R$5000,IF($G1195=$G$1:$G$5000,IF($F1195=$F$1:$F$5000,$E$1:$E$5000))))</f>
        <v>13281.5</v>
      </c>
    </row>
    <row r="1196" spans="1:22" ht="43.5" hidden="1" x14ac:dyDescent="0.35">
      <c r="A1196">
        <v>1194</v>
      </c>
      <c r="B1196" s="3" t="s">
        <v>1195</v>
      </c>
      <c r="C1196" s="9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t="s">
        <v>8345</v>
      </c>
      <c r="R1196" t="s">
        <v>8346</v>
      </c>
      <c r="S1196" s="13">
        <f t="shared" si="74"/>
        <v>42072.488182870366</v>
      </c>
      <c r="T1196" s="13">
        <f t="shared" si="75"/>
        <v>42102.488182870366</v>
      </c>
      <c r="U1196">
        <f t="array" ref="U1196">MEDIAN(IF($R1196=$R$1:$R$5000,IF($G1196=$G$1:$G$5000,IF($F1196=$F$1:$F$5000,$D$1:$D$5000))))</f>
        <v>12500</v>
      </c>
      <c r="V1196">
        <f t="array" ref="V1196">MEDIAN(IF($R1196=$R$1:$R$5000,IF($G1196=$G$1:$G$5000,IF($F1196=$F$1:$F$5000,$E$1:$E$5000))))</f>
        <v>40280</v>
      </c>
    </row>
    <row r="1197" spans="1:22" ht="58" hidden="1" x14ac:dyDescent="0.35">
      <c r="A1197">
        <v>1195</v>
      </c>
      <c r="B1197" s="3" t="s">
        <v>1196</v>
      </c>
      <c r="C1197" s="9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t="s">
        <v>8345</v>
      </c>
      <c r="R1197" t="s">
        <v>8346</v>
      </c>
      <c r="S1197" s="13">
        <f t="shared" si="74"/>
        <v>42298.34783564815</v>
      </c>
      <c r="T1197" s="13">
        <f t="shared" si="75"/>
        <v>42358.375</v>
      </c>
      <c r="U1197">
        <f t="array" ref="U1197">MEDIAN(IF($R1197=$R$1:$R$5000,IF($G1197=$G$1:$G$5000,IF($F1197=$F$1:$F$5000,$D$1:$D$5000))))</f>
        <v>13350</v>
      </c>
      <c r="V1197">
        <f t="array" ref="V1197">MEDIAN(IF($R1197=$R$1:$R$5000,IF($G1197=$G$1:$G$5000,IF($F1197=$F$1:$F$5000,$E$1:$E$5000))))</f>
        <v>15448</v>
      </c>
    </row>
    <row r="1198" spans="1:22" ht="29" hidden="1" x14ac:dyDescent="0.35">
      <c r="A1198">
        <v>1196</v>
      </c>
      <c r="B1198" s="3" t="s">
        <v>1197</v>
      </c>
      <c r="C1198" s="9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t="s">
        <v>8345</v>
      </c>
      <c r="R1198" t="s">
        <v>8346</v>
      </c>
      <c r="S1198" s="13">
        <f t="shared" si="74"/>
        <v>42326.818738425922</v>
      </c>
      <c r="T1198" s="13">
        <f t="shared" si="75"/>
        <v>42356.818738425922</v>
      </c>
      <c r="U1198">
        <f t="array" ref="U1198">MEDIAN(IF($R1198=$R$1:$R$5000,IF($G1198=$G$1:$G$5000,IF($F1198=$F$1:$F$5000,$D$1:$D$5000))))</f>
        <v>6250</v>
      </c>
      <c r="V1198">
        <f t="array" ref="V1198">MEDIAN(IF($R1198=$R$1:$R$5000,IF($G1198=$G$1:$G$5000,IF($F1198=$F$1:$F$5000,$E$1:$E$5000))))</f>
        <v>6580</v>
      </c>
    </row>
    <row r="1199" spans="1:22" ht="58" hidden="1" x14ac:dyDescent="0.35">
      <c r="A1199">
        <v>1197</v>
      </c>
      <c r="B1199" s="3" t="s">
        <v>1198</v>
      </c>
      <c r="C1199" s="9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t="s">
        <v>8345</v>
      </c>
      <c r="R1199" t="s">
        <v>8346</v>
      </c>
      <c r="S1199" s="13">
        <f t="shared" si="74"/>
        <v>42503.66474537037</v>
      </c>
      <c r="T1199" s="13">
        <f t="shared" si="75"/>
        <v>42534.249305555553</v>
      </c>
      <c r="U1199">
        <f t="array" ref="U1199">MEDIAN(IF($R1199=$R$1:$R$5000,IF($G1199=$G$1:$G$5000,IF($F1199=$F$1:$F$5000,$D$1:$D$5000))))</f>
        <v>9000</v>
      </c>
      <c r="V1199">
        <f t="array" ref="V1199">MEDIAN(IF($R1199=$R$1:$R$5000,IF($G1199=$G$1:$G$5000,IF($F1199=$F$1:$F$5000,$E$1:$E$5000))))</f>
        <v>13281.5</v>
      </c>
    </row>
    <row r="1200" spans="1:22" ht="43.5" hidden="1" x14ac:dyDescent="0.35">
      <c r="A1200">
        <v>1198</v>
      </c>
      <c r="B1200" s="3" t="s">
        <v>1199</v>
      </c>
      <c r="C1200" s="9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t="s">
        <v>8345</v>
      </c>
      <c r="R1200" t="s">
        <v>8346</v>
      </c>
      <c r="S1200" s="13">
        <f t="shared" si="74"/>
        <v>42333.619050925925</v>
      </c>
      <c r="T1200" s="13">
        <f t="shared" si="75"/>
        <v>42369.125</v>
      </c>
      <c r="U1200">
        <f t="array" ref="U1200">MEDIAN(IF($R1200=$R$1:$R$5000,IF($G1200=$G$1:$G$5000,IF($F1200=$F$1:$F$5000,$D$1:$D$5000))))</f>
        <v>9000</v>
      </c>
      <c r="V1200">
        <f t="array" ref="V1200">MEDIAN(IF($R1200=$R$1:$R$5000,IF($G1200=$G$1:$G$5000,IF($F1200=$F$1:$F$5000,$E$1:$E$5000))))</f>
        <v>13281.5</v>
      </c>
    </row>
    <row r="1201" spans="1:22" ht="43.5" hidden="1" x14ac:dyDescent="0.35">
      <c r="A1201">
        <v>1199</v>
      </c>
      <c r="B1201" s="3" t="s">
        <v>1200</v>
      </c>
      <c r="C1201" s="9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t="s">
        <v>8345</v>
      </c>
      <c r="R1201" t="s">
        <v>8346</v>
      </c>
      <c r="S1201" s="13">
        <f t="shared" si="74"/>
        <v>42161.770833333328</v>
      </c>
      <c r="T1201" s="13">
        <f t="shared" si="75"/>
        <v>42193.770833333328</v>
      </c>
      <c r="U1201">
        <f t="array" ref="U1201">MEDIAN(IF($R1201=$R$1:$R$5000,IF($G1201=$G$1:$G$5000,IF($F1201=$F$1:$F$5000,$D$1:$D$5000))))</f>
        <v>6250</v>
      </c>
      <c r="V1201">
        <f t="array" ref="V1201">MEDIAN(IF($R1201=$R$1:$R$5000,IF($G1201=$G$1:$G$5000,IF($F1201=$F$1:$F$5000,$E$1:$E$5000))))</f>
        <v>6580</v>
      </c>
    </row>
    <row r="1202" spans="1:22" ht="43.5" hidden="1" x14ac:dyDescent="0.35">
      <c r="A1202">
        <v>1200</v>
      </c>
      <c r="B1202" s="3" t="s">
        <v>1201</v>
      </c>
      <c r="C1202" s="9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t="s">
        <v>8345</v>
      </c>
      <c r="R1202" t="s">
        <v>8346</v>
      </c>
      <c r="S1202" s="13">
        <f t="shared" si="74"/>
        <v>42089.477500000001</v>
      </c>
      <c r="T1202" s="13">
        <f t="shared" si="75"/>
        <v>42110.477500000001</v>
      </c>
      <c r="U1202">
        <f t="array" ref="U1202">MEDIAN(IF($R1202=$R$1:$R$5000,IF($G1202=$G$1:$G$5000,IF($F1202=$F$1:$F$5000,$D$1:$D$5000))))</f>
        <v>9000</v>
      </c>
      <c r="V1202">
        <f t="array" ref="V1202">MEDIAN(IF($R1202=$R$1:$R$5000,IF($G1202=$G$1:$G$5000,IF($F1202=$F$1:$F$5000,$E$1:$E$5000))))</f>
        <v>13281.5</v>
      </c>
    </row>
    <row r="1203" spans="1:22" ht="43.5" hidden="1" x14ac:dyDescent="0.35">
      <c r="A1203">
        <v>1201</v>
      </c>
      <c r="B1203" s="3" t="s">
        <v>1202</v>
      </c>
      <c r="C1203" s="9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t="s">
        <v>8345</v>
      </c>
      <c r="R1203" t="s">
        <v>8346</v>
      </c>
      <c r="S1203" s="13">
        <f t="shared" si="74"/>
        <v>42536.60701388889</v>
      </c>
      <c r="T1203" s="13">
        <f t="shared" si="75"/>
        <v>42566.60701388889</v>
      </c>
      <c r="U1203">
        <f t="array" ref="U1203">MEDIAN(IF($R1203=$R$1:$R$5000,IF($G1203=$G$1:$G$5000,IF($F1203=$F$1:$F$5000,$D$1:$D$5000))))</f>
        <v>6250</v>
      </c>
      <c r="V1203">
        <f t="array" ref="V1203">MEDIAN(IF($R1203=$R$1:$R$5000,IF($G1203=$G$1:$G$5000,IF($F1203=$F$1:$F$5000,$E$1:$E$5000))))</f>
        <v>6580</v>
      </c>
    </row>
    <row r="1204" spans="1:22" ht="58" hidden="1" x14ac:dyDescent="0.35">
      <c r="A1204">
        <v>1202</v>
      </c>
      <c r="B1204" s="3" t="s">
        <v>1203</v>
      </c>
      <c r="C1204" s="9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t="s">
        <v>8345</v>
      </c>
      <c r="R1204" t="s">
        <v>8346</v>
      </c>
      <c r="S1204" s="13">
        <f t="shared" si="74"/>
        <v>42152.288819444439</v>
      </c>
      <c r="T1204" s="13">
        <f t="shared" si="75"/>
        <v>42182.288819444439</v>
      </c>
      <c r="U1204">
        <f t="array" ref="U1204">MEDIAN(IF($R1204=$R$1:$R$5000,IF($G1204=$G$1:$G$5000,IF($F1204=$F$1:$F$5000,$D$1:$D$5000))))</f>
        <v>15000</v>
      </c>
      <c r="V1204">
        <f t="array" ref="V1204">MEDIAN(IF($R1204=$R$1:$R$5000,IF($G1204=$G$1:$G$5000,IF($F1204=$F$1:$F$5000,$E$1:$E$5000))))</f>
        <v>37006</v>
      </c>
    </row>
    <row r="1205" spans="1:22" ht="43.5" hidden="1" x14ac:dyDescent="0.35">
      <c r="A1205">
        <v>1203</v>
      </c>
      <c r="B1205" s="3" t="s">
        <v>1204</v>
      </c>
      <c r="C1205" s="9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t="s">
        <v>8345</v>
      </c>
      <c r="R1205" t="s">
        <v>8346</v>
      </c>
      <c r="S1205" s="13">
        <f t="shared" si="74"/>
        <v>42125.614895833336</v>
      </c>
      <c r="T1205" s="13">
        <f t="shared" si="75"/>
        <v>42155.614895833336</v>
      </c>
      <c r="U1205">
        <f t="array" ref="U1205">MEDIAN(IF($R1205=$R$1:$R$5000,IF($G1205=$G$1:$G$5000,IF($F1205=$F$1:$F$5000,$D$1:$D$5000))))</f>
        <v>9000</v>
      </c>
      <c r="V1205">
        <f t="array" ref="V1205">MEDIAN(IF($R1205=$R$1:$R$5000,IF($G1205=$G$1:$G$5000,IF($F1205=$F$1:$F$5000,$E$1:$E$5000))))</f>
        <v>13281.5</v>
      </c>
    </row>
    <row r="1206" spans="1:22" ht="43.5" hidden="1" x14ac:dyDescent="0.35">
      <c r="A1206">
        <v>1204</v>
      </c>
      <c r="B1206" s="3" t="s">
        <v>1205</v>
      </c>
      <c r="C1206" s="9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t="s">
        <v>8345</v>
      </c>
      <c r="R1206" t="s">
        <v>8346</v>
      </c>
      <c r="S1206" s="13">
        <f t="shared" si="74"/>
        <v>42297.748067129629</v>
      </c>
      <c r="T1206" s="13">
        <f t="shared" si="75"/>
        <v>42342.208333333328</v>
      </c>
      <c r="U1206">
        <f t="array" ref="U1206">MEDIAN(IF($R1206=$R$1:$R$5000,IF($G1206=$G$1:$G$5000,IF($F1206=$F$1:$F$5000,$D$1:$D$5000))))</f>
        <v>9000</v>
      </c>
      <c r="V1206">
        <f t="array" ref="V1206">MEDIAN(IF($R1206=$R$1:$R$5000,IF($G1206=$G$1:$G$5000,IF($F1206=$F$1:$F$5000,$E$1:$E$5000))))</f>
        <v>13281.5</v>
      </c>
    </row>
    <row r="1207" spans="1:22" ht="43.5" hidden="1" x14ac:dyDescent="0.35">
      <c r="A1207">
        <v>1205</v>
      </c>
      <c r="B1207" s="3" t="s">
        <v>1206</v>
      </c>
      <c r="C1207" s="9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t="s">
        <v>8345</v>
      </c>
      <c r="R1207" t="s">
        <v>8346</v>
      </c>
      <c r="S1207" s="13">
        <f t="shared" si="74"/>
        <v>42138.506377314814</v>
      </c>
      <c r="T1207" s="13">
        <f t="shared" si="75"/>
        <v>42168.506377314814</v>
      </c>
      <c r="U1207">
        <f t="array" ref="U1207">MEDIAN(IF($R1207=$R$1:$R$5000,IF($G1207=$G$1:$G$5000,IF($F1207=$F$1:$F$5000,$D$1:$D$5000))))</f>
        <v>15000</v>
      </c>
      <c r="V1207">
        <f t="array" ref="V1207">MEDIAN(IF($R1207=$R$1:$R$5000,IF($G1207=$G$1:$G$5000,IF($F1207=$F$1:$F$5000,$E$1:$E$5000))))</f>
        <v>16573</v>
      </c>
    </row>
    <row r="1208" spans="1:22" ht="58" hidden="1" x14ac:dyDescent="0.35">
      <c r="A1208">
        <v>1206</v>
      </c>
      <c r="B1208" s="3" t="s">
        <v>1207</v>
      </c>
      <c r="C1208" s="9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t="s">
        <v>8345</v>
      </c>
      <c r="R1208" t="s">
        <v>8346</v>
      </c>
      <c r="S1208" s="13">
        <f t="shared" si="74"/>
        <v>42772.776076388895</v>
      </c>
      <c r="T1208" s="13">
        <f t="shared" si="75"/>
        <v>42805.561805555553</v>
      </c>
      <c r="U1208">
        <f t="array" ref="U1208">MEDIAN(IF($R1208=$R$1:$R$5000,IF($G1208=$G$1:$G$5000,IF($F1208=$F$1:$F$5000,$D$1:$D$5000))))</f>
        <v>900</v>
      </c>
      <c r="V1208">
        <f t="array" ref="V1208">MEDIAN(IF($R1208=$R$1:$R$5000,IF($G1208=$G$1:$G$5000,IF($F1208=$F$1:$F$5000,$E$1:$E$5000))))</f>
        <v>1035</v>
      </c>
    </row>
    <row r="1209" spans="1:22" ht="29" hidden="1" x14ac:dyDescent="0.35">
      <c r="A1209">
        <v>1207</v>
      </c>
      <c r="B1209" s="3" t="s">
        <v>1208</v>
      </c>
      <c r="C1209" s="9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t="s">
        <v>8345</v>
      </c>
      <c r="R1209" t="s">
        <v>8346</v>
      </c>
      <c r="S1209" s="13">
        <f t="shared" si="74"/>
        <v>42430.430243055554</v>
      </c>
      <c r="T1209" s="13">
        <f t="shared" si="75"/>
        <v>42460.416666666672</v>
      </c>
      <c r="U1209">
        <f t="array" ref="U1209">MEDIAN(IF($R1209=$R$1:$R$5000,IF($G1209=$G$1:$G$5000,IF($F1209=$F$1:$F$5000,$D$1:$D$5000))))</f>
        <v>13350</v>
      </c>
      <c r="V1209">
        <f t="array" ref="V1209">MEDIAN(IF($R1209=$R$1:$R$5000,IF($G1209=$G$1:$G$5000,IF($F1209=$F$1:$F$5000,$E$1:$E$5000))))</f>
        <v>15448</v>
      </c>
    </row>
    <row r="1210" spans="1:22" ht="58" hidden="1" x14ac:dyDescent="0.35">
      <c r="A1210">
        <v>1208</v>
      </c>
      <c r="B1210" s="3" t="s">
        <v>1209</v>
      </c>
      <c r="C1210" s="9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t="s">
        <v>8345</v>
      </c>
      <c r="R1210" t="s">
        <v>8346</v>
      </c>
      <c r="S1210" s="13">
        <f t="shared" si="74"/>
        <v>42423.709074074075</v>
      </c>
      <c r="T1210" s="13">
        <f t="shared" si="75"/>
        <v>42453.667407407411</v>
      </c>
      <c r="U1210">
        <f t="array" ref="U1210">MEDIAN(IF($R1210=$R$1:$R$5000,IF($G1210=$G$1:$G$5000,IF($F1210=$F$1:$F$5000,$D$1:$D$5000))))</f>
        <v>9000</v>
      </c>
      <c r="V1210">
        <f t="array" ref="V1210">MEDIAN(IF($R1210=$R$1:$R$5000,IF($G1210=$G$1:$G$5000,IF($F1210=$F$1:$F$5000,$E$1:$E$5000))))</f>
        <v>13281.5</v>
      </c>
    </row>
    <row r="1211" spans="1:22" ht="43.5" hidden="1" x14ac:dyDescent="0.35">
      <c r="A1211">
        <v>1209</v>
      </c>
      <c r="B1211" s="3" t="s">
        <v>1210</v>
      </c>
      <c r="C1211" s="9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t="s">
        <v>8345</v>
      </c>
      <c r="R1211" t="s">
        <v>8346</v>
      </c>
      <c r="S1211" s="13">
        <f t="shared" si="74"/>
        <v>42761.846122685187</v>
      </c>
      <c r="T1211" s="13">
        <f t="shared" si="75"/>
        <v>42791.846122685187</v>
      </c>
      <c r="U1211">
        <f t="array" ref="U1211">MEDIAN(IF($R1211=$R$1:$R$5000,IF($G1211=$G$1:$G$5000,IF($F1211=$F$1:$F$5000,$D$1:$D$5000))))</f>
        <v>9000</v>
      </c>
      <c r="V1211">
        <f t="array" ref="V1211">MEDIAN(IF($R1211=$R$1:$R$5000,IF($G1211=$G$1:$G$5000,IF($F1211=$F$1:$F$5000,$E$1:$E$5000))))</f>
        <v>13281.5</v>
      </c>
    </row>
    <row r="1212" spans="1:22" ht="29" hidden="1" x14ac:dyDescent="0.35">
      <c r="A1212">
        <v>1210</v>
      </c>
      <c r="B1212" s="3" t="s">
        <v>1211</v>
      </c>
      <c r="C1212" s="9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t="s">
        <v>8345</v>
      </c>
      <c r="R1212" t="s">
        <v>8346</v>
      </c>
      <c r="S1212" s="13">
        <f t="shared" si="74"/>
        <v>42132.941805555558</v>
      </c>
      <c r="T1212" s="13">
        <f t="shared" si="75"/>
        <v>42155.875</v>
      </c>
      <c r="U1212">
        <f t="array" ref="U1212">MEDIAN(IF($R1212=$R$1:$R$5000,IF($G1212=$G$1:$G$5000,IF($F1212=$F$1:$F$5000,$D$1:$D$5000))))</f>
        <v>11500</v>
      </c>
      <c r="V1212">
        <f t="array" ref="V1212">MEDIAN(IF($R1212=$R$1:$R$5000,IF($G1212=$G$1:$G$5000,IF($F1212=$F$1:$F$5000,$E$1:$E$5000))))</f>
        <v>28536.5</v>
      </c>
    </row>
    <row r="1213" spans="1:22" ht="43.5" hidden="1" x14ac:dyDescent="0.35">
      <c r="A1213">
        <v>1211</v>
      </c>
      <c r="B1213" s="3" t="s">
        <v>1212</v>
      </c>
      <c r="C1213" s="9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t="s">
        <v>8345</v>
      </c>
      <c r="R1213" t="s">
        <v>8346</v>
      </c>
      <c r="S1213" s="13">
        <f t="shared" si="74"/>
        <v>42515.866446759261</v>
      </c>
      <c r="T1213" s="13">
        <f t="shared" si="75"/>
        <v>42530.866446759261</v>
      </c>
      <c r="U1213">
        <f t="array" ref="U1213">MEDIAN(IF($R1213=$R$1:$R$5000,IF($G1213=$G$1:$G$5000,IF($F1213=$F$1:$F$5000,$D$1:$D$5000))))</f>
        <v>6250</v>
      </c>
      <c r="V1213">
        <f t="array" ref="V1213">MEDIAN(IF($R1213=$R$1:$R$5000,IF($G1213=$G$1:$G$5000,IF($F1213=$F$1:$F$5000,$E$1:$E$5000))))</f>
        <v>10305</v>
      </c>
    </row>
    <row r="1214" spans="1:22" ht="58" hidden="1" x14ac:dyDescent="0.35">
      <c r="A1214">
        <v>1212</v>
      </c>
      <c r="B1214" s="3" t="s">
        <v>1213</v>
      </c>
      <c r="C1214" s="9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t="s">
        <v>8345</v>
      </c>
      <c r="R1214" t="s">
        <v>8346</v>
      </c>
      <c r="S1214" s="13">
        <f t="shared" si="74"/>
        <v>42318.950173611112</v>
      </c>
      <c r="T1214" s="13">
        <f t="shared" si="75"/>
        <v>42335.041666666672</v>
      </c>
      <c r="U1214">
        <f t="array" ref="U1214">MEDIAN(IF($R1214=$R$1:$R$5000,IF($G1214=$G$1:$G$5000,IF($F1214=$F$1:$F$5000,$D$1:$D$5000))))</f>
        <v>9000</v>
      </c>
      <c r="V1214">
        <f t="array" ref="V1214">MEDIAN(IF($R1214=$R$1:$R$5000,IF($G1214=$G$1:$G$5000,IF($F1214=$F$1:$F$5000,$E$1:$E$5000))))</f>
        <v>13281.5</v>
      </c>
    </row>
    <row r="1215" spans="1:22" ht="58" hidden="1" x14ac:dyDescent="0.35">
      <c r="A1215">
        <v>1213</v>
      </c>
      <c r="B1215" s="3" t="s">
        <v>1214</v>
      </c>
      <c r="C1215" s="9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t="s">
        <v>8345</v>
      </c>
      <c r="R1215" t="s">
        <v>8346</v>
      </c>
      <c r="S1215" s="13">
        <f t="shared" si="74"/>
        <v>42731.755787037036</v>
      </c>
      <c r="T1215" s="13">
        <f t="shared" si="75"/>
        <v>42766.755787037036</v>
      </c>
      <c r="U1215">
        <f t="array" ref="U1215">MEDIAN(IF($R1215=$R$1:$R$5000,IF($G1215=$G$1:$G$5000,IF($F1215=$F$1:$F$5000,$D$1:$D$5000))))</f>
        <v>6250</v>
      </c>
      <c r="V1215">
        <f t="array" ref="V1215">MEDIAN(IF($R1215=$R$1:$R$5000,IF($G1215=$G$1:$G$5000,IF($F1215=$F$1:$F$5000,$E$1:$E$5000))))</f>
        <v>6580</v>
      </c>
    </row>
    <row r="1216" spans="1:22" ht="58" hidden="1" x14ac:dyDescent="0.35">
      <c r="A1216">
        <v>1214</v>
      </c>
      <c r="B1216" s="3" t="s">
        <v>1215</v>
      </c>
      <c r="C1216" s="9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t="s">
        <v>8345</v>
      </c>
      <c r="R1216" t="s">
        <v>8346</v>
      </c>
      <c r="S1216" s="13">
        <f t="shared" si="74"/>
        <v>42104.840335648143</v>
      </c>
      <c r="T1216" s="13">
        <f t="shared" si="75"/>
        <v>42164.840335648143</v>
      </c>
      <c r="U1216">
        <f t="array" ref="U1216">MEDIAN(IF($R1216=$R$1:$R$5000,IF($G1216=$G$1:$G$5000,IF($F1216=$F$1:$F$5000,$D$1:$D$5000))))</f>
        <v>9000</v>
      </c>
      <c r="V1216">
        <f t="array" ref="V1216">MEDIAN(IF($R1216=$R$1:$R$5000,IF($G1216=$G$1:$G$5000,IF($F1216=$F$1:$F$5000,$E$1:$E$5000))))</f>
        <v>13281.5</v>
      </c>
    </row>
    <row r="1217" spans="1:22" ht="43.5" hidden="1" x14ac:dyDescent="0.35">
      <c r="A1217">
        <v>1215</v>
      </c>
      <c r="B1217" s="3" t="s">
        <v>1216</v>
      </c>
      <c r="C1217" s="9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t="s">
        <v>8345</v>
      </c>
      <c r="R1217" t="s">
        <v>8346</v>
      </c>
      <c r="S1217" s="13">
        <f t="shared" si="74"/>
        <v>41759.923101851848</v>
      </c>
      <c r="T1217" s="13">
        <f t="shared" si="75"/>
        <v>41789.923101851848</v>
      </c>
      <c r="U1217">
        <f t="array" ref="U1217">MEDIAN(IF($R1217=$R$1:$R$5000,IF($G1217=$G$1:$G$5000,IF($F1217=$F$1:$F$5000,$D$1:$D$5000))))</f>
        <v>9000</v>
      </c>
      <c r="V1217">
        <f t="array" ref="V1217">MEDIAN(IF($R1217=$R$1:$R$5000,IF($G1217=$G$1:$G$5000,IF($F1217=$F$1:$F$5000,$E$1:$E$5000))))</f>
        <v>13281.5</v>
      </c>
    </row>
    <row r="1218" spans="1:22" ht="29" hidden="1" x14ac:dyDescent="0.35">
      <c r="A1218">
        <v>1216</v>
      </c>
      <c r="B1218" s="3" t="s">
        <v>1217</v>
      </c>
      <c r="C1218" s="9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t="s">
        <v>8345</v>
      </c>
      <c r="R1218" t="s">
        <v>8346</v>
      </c>
      <c r="S1218" s="13">
        <f t="shared" si="74"/>
        <v>42247.616400462968</v>
      </c>
      <c r="T1218" s="13">
        <f t="shared" si="75"/>
        <v>42279.960416666669</v>
      </c>
      <c r="U1218">
        <f t="array" ref="U1218">MEDIAN(IF($R1218=$R$1:$R$5000,IF($G1218=$G$1:$G$5000,IF($F1218=$F$1:$F$5000,$D$1:$D$5000))))</f>
        <v>9000</v>
      </c>
      <c r="V1218">
        <f t="array" ref="V1218">MEDIAN(IF($R1218=$R$1:$R$5000,IF($G1218=$G$1:$G$5000,IF($F1218=$F$1:$F$5000,$E$1:$E$5000))))</f>
        <v>13281.5</v>
      </c>
    </row>
    <row r="1219" spans="1:22" ht="43.5" hidden="1" x14ac:dyDescent="0.35">
      <c r="A1219">
        <v>1217</v>
      </c>
      <c r="B1219" s="3" t="s">
        <v>1218</v>
      </c>
      <c r="C1219" s="9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t="s">
        <v>8345</v>
      </c>
      <c r="R1219" t="s">
        <v>8346</v>
      </c>
      <c r="S1219" s="13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  <c r="U1219">
        <f t="array" ref="U1219">MEDIAN(IF($R1219=$R$1:$R$5000,IF($G1219=$G$1:$G$5000,IF($F1219=$F$1:$F$5000,$D$1:$D$5000))))</f>
        <v>9000</v>
      </c>
      <c r="V1219">
        <f t="array" ref="V1219">MEDIAN(IF($R1219=$R$1:$R$5000,IF($G1219=$G$1:$G$5000,IF($F1219=$F$1:$F$5000,$E$1:$E$5000))))</f>
        <v>13281.5</v>
      </c>
    </row>
    <row r="1220" spans="1:22" ht="58" hidden="1" x14ac:dyDescent="0.35">
      <c r="A1220">
        <v>1218</v>
      </c>
      <c r="B1220" s="3" t="s">
        <v>1219</v>
      </c>
      <c r="C1220" s="9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t="s">
        <v>8345</v>
      </c>
      <c r="R1220" t="s">
        <v>8346</v>
      </c>
      <c r="S1220" s="13">
        <f t="shared" si="78"/>
        <v>42278.662037037036</v>
      </c>
      <c r="T1220" s="13">
        <f t="shared" si="79"/>
        <v>42309.125</v>
      </c>
      <c r="U1220">
        <f t="array" ref="U1220">MEDIAN(IF($R1220=$R$1:$R$5000,IF($G1220=$G$1:$G$5000,IF($F1220=$F$1:$F$5000,$D$1:$D$5000))))</f>
        <v>9000</v>
      </c>
      <c r="V1220">
        <f t="array" ref="V1220">MEDIAN(IF($R1220=$R$1:$R$5000,IF($G1220=$G$1:$G$5000,IF($F1220=$F$1:$F$5000,$E$1:$E$5000))))</f>
        <v>13281.5</v>
      </c>
    </row>
    <row r="1221" spans="1:22" ht="29" hidden="1" x14ac:dyDescent="0.35">
      <c r="A1221">
        <v>1219</v>
      </c>
      <c r="B1221" s="3" t="s">
        <v>1220</v>
      </c>
      <c r="C1221" s="9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t="s">
        <v>8345</v>
      </c>
      <c r="R1221" t="s">
        <v>8346</v>
      </c>
      <c r="S1221" s="13">
        <f t="shared" si="78"/>
        <v>42633.461956018517</v>
      </c>
      <c r="T1221" s="13">
        <f t="shared" si="79"/>
        <v>42663.461956018517</v>
      </c>
      <c r="U1221">
        <f t="array" ref="U1221">MEDIAN(IF($R1221=$R$1:$R$5000,IF($G1221=$G$1:$G$5000,IF($F1221=$F$1:$F$5000,$D$1:$D$5000))))</f>
        <v>9000</v>
      </c>
      <c r="V1221">
        <f t="array" ref="V1221">MEDIAN(IF($R1221=$R$1:$R$5000,IF($G1221=$G$1:$G$5000,IF($F1221=$F$1:$F$5000,$E$1:$E$5000))))</f>
        <v>13281.5</v>
      </c>
    </row>
    <row r="1222" spans="1:22" ht="43.5" hidden="1" x14ac:dyDescent="0.35">
      <c r="A1222">
        <v>1220</v>
      </c>
      <c r="B1222" s="3" t="s">
        <v>1221</v>
      </c>
      <c r="C1222" s="9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t="s">
        <v>8345</v>
      </c>
      <c r="R1222" t="s">
        <v>8346</v>
      </c>
      <c r="S1222" s="13">
        <f t="shared" si="78"/>
        <v>42211.628611111111</v>
      </c>
      <c r="T1222" s="13">
        <f t="shared" si="79"/>
        <v>42241.628611111111</v>
      </c>
      <c r="U1222">
        <f t="array" ref="U1222">MEDIAN(IF($R1222=$R$1:$R$5000,IF($G1222=$G$1:$G$5000,IF($F1222=$F$1:$F$5000,$D$1:$D$5000))))</f>
        <v>15000</v>
      </c>
      <c r="V1222">
        <f t="array" ref="V1222">MEDIAN(IF($R1222=$R$1:$R$5000,IF($G1222=$G$1:$G$5000,IF($F1222=$F$1:$F$5000,$E$1:$E$5000))))</f>
        <v>16573</v>
      </c>
    </row>
    <row r="1223" spans="1:22" ht="43.5" hidden="1" x14ac:dyDescent="0.35">
      <c r="A1223">
        <v>1221</v>
      </c>
      <c r="B1223" s="3" t="s">
        <v>1222</v>
      </c>
      <c r="C1223" s="9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t="s">
        <v>8345</v>
      </c>
      <c r="R1223" t="s">
        <v>8346</v>
      </c>
      <c r="S1223" s="13">
        <f t="shared" si="78"/>
        <v>42680.47555555556</v>
      </c>
      <c r="T1223" s="13">
        <f t="shared" si="79"/>
        <v>42708</v>
      </c>
      <c r="U1223">
        <f t="array" ref="U1223">MEDIAN(IF($R1223=$R$1:$R$5000,IF($G1223=$G$1:$G$5000,IF($F1223=$F$1:$F$5000,$D$1:$D$5000))))</f>
        <v>6250</v>
      </c>
      <c r="V1223">
        <f t="array" ref="V1223">MEDIAN(IF($R1223=$R$1:$R$5000,IF($G1223=$G$1:$G$5000,IF($F1223=$F$1:$F$5000,$E$1:$E$5000))))</f>
        <v>6580</v>
      </c>
    </row>
    <row r="1224" spans="1:22" ht="29" hidden="1" x14ac:dyDescent="0.35">
      <c r="A1224">
        <v>1222</v>
      </c>
      <c r="B1224" s="3" t="s">
        <v>1223</v>
      </c>
      <c r="C1224" s="9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t="s">
        <v>8345</v>
      </c>
      <c r="R1224" t="s">
        <v>8346</v>
      </c>
      <c r="S1224" s="13">
        <f t="shared" si="78"/>
        <v>42430.720451388886</v>
      </c>
      <c r="T1224" s="13">
        <f t="shared" si="79"/>
        <v>42461.166666666672</v>
      </c>
      <c r="U1224">
        <f t="array" ref="U1224">MEDIAN(IF($R1224=$R$1:$R$5000,IF($G1224=$G$1:$G$5000,IF($F1224=$F$1:$F$5000,$D$1:$D$5000))))</f>
        <v>6250</v>
      </c>
      <c r="V1224">
        <f t="array" ref="V1224">MEDIAN(IF($R1224=$R$1:$R$5000,IF($G1224=$G$1:$G$5000,IF($F1224=$F$1:$F$5000,$E$1:$E$5000))))</f>
        <v>10305</v>
      </c>
    </row>
    <row r="1225" spans="1:22" ht="43.5" hidden="1" x14ac:dyDescent="0.35">
      <c r="A1225">
        <v>1223</v>
      </c>
      <c r="B1225" s="3" t="s">
        <v>1224</v>
      </c>
      <c r="C1225" s="9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t="s">
        <v>8345</v>
      </c>
      <c r="R1225" t="s">
        <v>8346</v>
      </c>
      <c r="S1225" s="13">
        <f t="shared" si="78"/>
        <v>42654.177187499998</v>
      </c>
      <c r="T1225" s="13">
        <f t="shared" si="79"/>
        <v>42684.218854166669</v>
      </c>
      <c r="U1225">
        <f t="array" ref="U1225">MEDIAN(IF($R1225=$R$1:$R$5000,IF($G1225=$G$1:$G$5000,IF($F1225=$F$1:$F$5000,$D$1:$D$5000))))</f>
        <v>9000</v>
      </c>
      <c r="V1225">
        <f t="array" ref="V1225">MEDIAN(IF($R1225=$R$1:$R$5000,IF($G1225=$G$1:$G$5000,IF($F1225=$F$1:$F$5000,$E$1:$E$5000))))</f>
        <v>13281.5</v>
      </c>
    </row>
    <row r="1226" spans="1:22" ht="29" hidden="1" x14ac:dyDescent="0.35">
      <c r="A1226">
        <v>1224</v>
      </c>
      <c r="B1226" s="3" t="s">
        <v>1225</v>
      </c>
      <c r="C1226" s="9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t="s">
        <v>8332</v>
      </c>
      <c r="R1226" t="s">
        <v>8347</v>
      </c>
      <c r="S1226" s="13">
        <f t="shared" si="78"/>
        <v>41736.549791666665</v>
      </c>
      <c r="T1226" s="13">
        <f t="shared" si="79"/>
        <v>41796.549791666665</v>
      </c>
      <c r="U1226">
        <f t="array" ref="U1226">MEDIAN(IF($R1226=$R$1:$R$5000,IF($G1226=$G$1:$G$5000,IF($F1226=$F$1:$F$5000,$D$1:$D$5000))))</f>
        <v>5000</v>
      </c>
      <c r="V1226">
        <f t="array" ref="V1226">MEDIAN(IF($R1226=$R$1:$R$5000,IF($G1226=$G$1:$G$5000,IF($F1226=$F$1:$F$5000,$E$1:$E$5000))))</f>
        <v>116</v>
      </c>
    </row>
    <row r="1227" spans="1:22" ht="43.5" hidden="1" x14ac:dyDescent="0.35">
      <c r="A1227">
        <v>1225</v>
      </c>
      <c r="B1227" s="3" t="s">
        <v>1226</v>
      </c>
      <c r="C1227" s="9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t="s">
        <v>8332</v>
      </c>
      <c r="R1227" t="s">
        <v>8347</v>
      </c>
      <c r="S1227" s="13">
        <f t="shared" si="78"/>
        <v>41509.905995370369</v>
      </c>
      <c r="T1227" s="13">
        <f t="shared" si="79"/>
        <v>41569.905995370369</v>
      </c>
      <c r="U1227">
        <f t="array" ref="U1227">MEDIAN(IF($R1227=$R$1:$R$5000,IF($G1227=$G$1:$G$5000,IF($F1227=$F$1:$F$5000,$D$1:$D$5000))))</f>
        <v>5000</v>
      </c>
      <c r="V1227">
        <f t="array" ref="V1227">MEDIAN(IF($R1227=$R$1:$R$5000,IF($G1227=$G$1:$G$5000,IF($F1227=$F$1:$F$5000,$E$1:$E$5000))))</f>
        <v>116</v>
      </c>
    </row>
    <row r="1228" spans="1:22" ht="43.5" hidden="1" x14ac:dyDescent="0.35">
      <c r="A1228">
        <v>1226</v>
      </c>
      <c r="B1228" s="3" t="s">
        <v>1227</v>
      </c>
      <c r="C1228" s="9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t="s">
        <v>8332</v>
      </c>
      <c r="R1228" t="s">
        <v>8347</v>
      </c>
      <c r="S1228" s="13">
        <f t="shared" si="78"/>
        <v>41715.874780092592</v>
      </c>
      <c r="T1228" s="13">
        <f t="shared" si="79"/>
        <v>41750.041666666664</v>
      </c>
      <c r="U1228">
        <f t="array" ref="U1228">MEDIAN(IF($R1228=$R$1:$R$5000,IF($G1228=$G$1:$G$5000,IF($F1228=$F$1:$F$5000,$D$1:$D$5000))))</f>
        <v>5000</v>
      </c>
      <c r="V1228">
        <f t="array" ref="V1228">MEDIAN(IF($R1228=$R$1:$R$5000,IF($G1228=$G$1:$G$5000,IF($F1228=$F$1:$F$5000,$E$1:$E$5000))))</f>
        <v>116</v>
      </c>
    </row>
    <row r="1229" spans="1:22" ht="43.5" hidden="1" x14ac:dyDescent="0.35">
      <c r="A1229">
        <v>1227</v>
      </c>
      <c r="B1229" s="3" t="s">
        <v>1228</v>
      </c>
      <c r="C1229" s="9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t="s">
        <v>8332</v>
      </c>
      <c r="R1229" t="s">
        <v>8347</v>
      </c>
      <c r="S1229" s="13">
        <f t="shared" si="78"/>
        <v>41827.919166666667</v>
      </c>
      <c r="T1229" s="13">
        <f t="shared" si="79"/>
        <v>41858.291666666664</v>
      </c>
      <c r="U1229">
        <f t="array" ref="U1229">MEDIAN(IF($R1229=$R$1:$R$5000,IF($G1229=$G$1:$G$5000,IF($F1229=$F$1:$F$5000,$D$1:$D$5000))))</f>
        <v>5000</v>
      </c>
      <c r="V1229">
        <f t="array" ref="V1229">MEDIAN(IF($R1229=$R$1:$R$5000,IF($G1229=$G$1:$G$5000,IF($F1229=$F$1:$F$5000,$E$1:$E$5000))))</f>
        <v>116</v>
      </c>
    </row>
    <row r="1230" spans="1:22" ht="43.5" hidden="1" x14ac:dyDescent="0.35">
      <c r="A1230">
        <v>1228</v>
      </c>
      <c r="B1230" s="3" t="s">
        <v>1229</v>
      </c>
      <c r="C1230" s="9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t="s">
        <v>8332</v>
      </c>
      <c r="R1230" t="s">
        <v>8347</v>
      </c>
      <c r="S1230" s="13">
        <f t="shared" si="78"/>
        <v>40754.729259259257</v>
      </c>
      <c r="T1230" s="13">
        <f t="shared" si="79"/>
        <v>40814.729259259257</v>
      </c>
      <c r="U1230">
        <f t="array" ref="U1230">MEDIAN(IF($R1230=$R$1:$R$5000,IF($G1230=$G$1:$G$5000,IF($F1230=$F$1:$F$5000,$D$1:$D$5000))))</f>
        <v>5000</v>
      </c>
      <c r="V1230">
        <f t="array" ref="V1230">MEDIAN(IF($R1230=$R$1:$R$5000,IF($G1230=$G$1:$G$5000,IF($F1230=$F$1:$F$5000,$E$1:$E$5000))))</f>
        <v>116</v>
      </c>
    </row>
    <row r="1231" spans="1:22" ht="58" hidden="1" x14ac:dyDescent="0.35">
      <c r="A1231">
        <v>1229</v>
      </c>
      <c r="B1231" s="3" t="s">
        <v>1230</v>
      </c>
      <c r="C1231" s="9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t="s">
        <v>8332</v>
      </c>
      <c r="R1231" t="s">
        <v>8347</v>
      </c>
      <c r="S1231" s="13">
        <f t="shared" si="78"/>
        <v>40985.459803240738</v>
      </c>
      <c r="T1231" s="13">
        <f t="shared" si="79"/>
        <v>41015.666666666664</v>
      </c>
      <c r="U1231">
        <f t="array" ref="U1231">MEDIAN(IF($R1231=$R$1:$R$5000,IF($G1231=$G$1:$G$5000,IF($F1231=$F$1:$F$5000,$D$1:$D$5000))))</f>
        <v>5000</v>
      </c>
      <c r="V1231">
        <f t="array" ref="V1231">MEDIAN(IF($R1231=$R$1:$R$5000,IF($G1231=$G$1:$G$5000,IF($F1231=$F$1:$F$5000,$E$1:$E$5000))))</f>
        <v>116</v>
      </c>
    </row>
    <row r="1232" spans="1:22" ht="43.5" hidden="1" x14ac:dyDescent="0.35">
      <c r="A1232">
        <v>1230</v>
      </c>
      <c r="B1232" s="3" t="s">
        <v>1231</v>
      </c>
      <c r="C1232" s="9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t="s">
        <v>8332</v>
      </c>
      <c r="R1232" t="s">
        <v>8347</v>
      </c>
      <c r="S1232" s="13">
        <f t="shared" si="78"/>
        <v>40568.972569444442</v>
      </c>
      <c r="T1232" s="13">
        <f t="shared" si="79"/>
        <v>40598.972569444442</v>
      </c>
      <c r="U1232">
        <f t="array" ref="U1232">MEDIAN(IF($R1232=$R$1:$R$5000,IF($G1232=$G$1:$G$5000,IF($F1232=$F$1:$F$5000,$D$1:$D$5000))))</f>
        <v>5000</v>
      </c>
      <c r="V1232">
        <f t="array" ref="V1232">MEDIAN(IF($R1232=$R$1:$R$5000,IF($G1232=$G$1:$G$5000,IF($F1232=$F$1:$F$5000,$E$1:$E$5000))))</f>
        <v>116</v>
      </c>
    </row>
    <row r="1233" spans="1:22" ht="43.5" hidden="1" x14ac:dyDescent="0.35">
      <c r="A1233">
        <v>1231</v>
      </c>
      <c r="B1233" s="3" t="s">
        <v>1232</v>
      </c>
      <c r="C1233" s="9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t="s">
        <v>8332</v>
      </c>
      <c r="R1233" t="s">
        <v>8347</v>
      </c>
      <c r="S1233" s="13">
        <f t="shared" si="78"/>
        <v>42193.941759259258</v>
      </c>
      <c r="T1233" s="13">
        <f t="shared" si="79"/>
        <v>42244.041666666672</v>
      </c>
      <c r="U1233">
        <f t="array" ref="U1233">MEDIAN(IF($R1233=$R$1:$R$5000,IF($G1233=$G$1:$G$5000,IF($F1233=$F$1:$F$5000,$D$1:$D$5000))))</f>
        <v>5000</v>
      </c>
      <c r="V1233">
        <f t="array" ref="V1233">MEDIAN(IF($R1233=$R$1:$R$5000,IF($G1233=$G$1:$G$5000,IF($F1233=$F$1:$F$5000,$E$1:$E$5000))))</f>
        <v>116</v>
      </c>
    </row>
    <row r="1234" spans="1:22" ht="43.5" hidden="1" x14ac:dyDescent="0.35">
      <c r="A1234">
        <v>1232</v>
      </c>
      <c r="B1234" s="3" t="s">
        <v>1233</v>
      </c>
      <c r="C1234" s="9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t="s">
        <v>8332</v>
      </c>
      <c r="R1234" t="s">
        <v>8347</v>
      </c>
      <c r="S1234" s="13">
        <f t="shared" si="78"/>
        <v>41506.848032407412</v>
      </c>
      <c r="T1234" s="13">
        <f t="shared" si="79"/>
        <v>41553.848032407412</v>
      </c>
      <c r="U1234">
        <f t="array" ref="U1234">MEDIAN(IF($R1234=$R$1:$R$5000,IF($G1234=$G$1:$G$5000,IF($F1234=$F$1:$F$5000,$D$1:$D$5000))))</f>
        <v>5000</v>
      </c>
      <c r="V1234">
        <f t="array" ref="V1234">MEDIAN(IF($R1234=$R$1:$R$5000,IF($G1234=$G$1:$G$5000,IF($F1234=$F$1:$F$5000,$E$1:$E$5000))))</f>
        <v>116</v>
      </c>
    </row>
    <row r="1235" spans="1:22" ht="43.5" hidden="1" x14ac:dyDescent="0.35">
      <c r="A1235">
        <v>1233</v>
      </c>
      <c r="B1235" s="3" t="s">
        <v>1234</v>
      </c>
      <c r="C1235" s="9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t="s">
        <v>8332</v>
      </c>
      <c r="R1235" t="s">
        <v>8347</v>
      </c>
      <c r="S1235" s="13">
        <f t="shared" si="78"/>
        <v>40939.948773148149</v>
      </c>
      <c r="T1235" s="13">
        <f t="shared" si="79"/>
        <v>40960.948773148149</v>
      </c>
      <c r="U1235">
        <f t="array" ref="U1235">MEDIAN(IF($R1235=$R$1:$R$5000,IF($G1235=$G$1:$G$5000,IF($F1235=$F$1:$F$5000,$D$1:$D$5000))))</f>
        <v>5000</v>
      </c>
      <c r="V1235">
        <f t="array" ref="V1235">MEDIAN(IF($R1235=$R$1:$R$5000,IF($G1235=$G$1:$G$5000,IF($F1235=$F$1:$F$5000,$E$1:$E$5000))))</f>
        <v>116</v>
      </c>
    </row>
    <row r="1236" spans="1:22" ht="43.5" hidden="1" x14ac:dyDescent="0.35">
      <c r="A1236">
        <v>1234</v>
      </c>
      <c r="B1236" s="3" t="s">
        <v>1235</v>
      </c>
      <c r="C1236" s="9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t="s">
        <v>8332</v>
      </c>
      <c r="R1236" t="s">
        <v>8347</v>
      </c>
      <c r="S1236" s="13">
        <f t="shared" si="78"/>
        <v>42007.788680555561</v>
      </c>
      <c r="T1236" s="13">
        <f t="shared" si="79"/>
        <v>42037.788680555561</v>
      </c>
      <c r="U1236">
        <f t="array" ref="U1236">MEDIAN(IF($R1236=$R$1:$R$5000,IF($G1236=$G$1:$G$5000,IF($F1236=$F$1:$F$5000,$D$1:$D$5000))))</f>
        <v>50000</v>
      </c>
      <c r="V1236">
        <f t="array" ref="V1236">MEDIAN(IF($R1236=$R$1:$R$5000,IF($G1236=$G$1:$G$5000,IF($F1236=$F$1:$F$5000,$E$1:$E$5000))))</f>
        <v>0</v>
      </c>
    </row>
    <row r="1237" spans="1:22" ht="43.5" hidden="1" x14ac:dyDescent="0.35">
      <c r="A1237">
        <v>1235</v>
      </c>
      <c r="B1237" s="3" t="s">
        <v>1236</v>
      </c>
      <c r="C1237" s="9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t="s">
        <v>8332</v>
      </c>
      <c r="R1237" t="s">
        <v>8347</v>
      </c>
      <c r="S1237" s="13">
        <f t="shared" si="78"/>
        <v>41583.135405092595</v>
      </c>
      <c r="T1237" s="13">
        <f t="shared" si="79"/>
        <v>41623.135405092595</v>
      </c>
      <c r="U1237">
        <f t="array" ref="U1237">MEDIAN(IF($R1237=$R$1:$R$5000,IF($G1237=$G$1:$G$5000,IF($F1237=$F$1:$F$5000,$D$1:$D$5000))))</f>
        <v>5000</v>
      </c>
      <c r="V1237">
        <f t="array" ref="V1237">MEDIAN(IF($R1237=$R$1:$R$5000,IF($G1237=$G$1:$G$5000,IF($F1237=$F$1:$F$5000,$E$1:$E$5000))))</f>
        <v>116</v>
      </c>
    </row>
    <row r="1238" spans="1:22" hidden="1" x14ac:dyDescent="0.35">
      <c r="A1238">
        <v>1236</v>
      </c>
      <c r="B1238" s="3" t="s">
        <v>1237</v>
      </c>
      <c r="C1238" s="9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t="s">
        <v>8332</v>
      </c>
      <c r="R1238" t="s">
        <v>8347</v>
      </c>
      <c r="S1238" s="13">
        <f t="shared" si="78"/>
        <v>41110.680138888885</v>
      </c>
      <c r="T1238" s="13">
        <f t="shared" si="79"/>
        <v>41118.666666666664</v>
      </c>
      <c r="U1238">
        <f t="array" ref="U1238">MEDIAN(IF($R1238=$R$1:$R$5000,IF($G1238=$G$1:$G$5000,IF($F1238=$F$1:$F$5000,$D$1:$D$5000))))</f>
        <v>5000</v>
      </c>
      <c r="V1238">
        <f t="array" ref="V1238">MEDIAN(IF($R1238=$R$1:$R$5000,IF($G1238=$G$1:$G$5000,IF($F1238=$F$1:$F$5000,$E$1:$E$5000))))</f>
        <v>116</v>
      </c>
    </row>
    <row r="1239" spans="1:22" ht="58" hidden="1" x14ac:dyDescent="0.35">
      <c r="A1239">
        <v>1237</v>
      </c>
      <c r="B1239" s="3" t="s">
        <v>1238</v>
      </c>
      <c r="C1239" s="9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t="s">
        <v>8332</v>
      </c>
      <c r="R1239" t="s">
        <v>8347</v>
      </c>
      <c r="S1239" s="13">
        <f t="shared" si="78"/>
        <v>41125.283159722225</v>
      </c>
      <c r="T1239" s="13">
        <f t="shared" si="79"/>
        <v>41145.283159722225</v>
      </c>
      <c r="U1239">
        <f t="array" ref="U1239">MEDIAN(IF($R1239=$R$1:$R$5000,IF($G1239=$G$1:$G$5000,IF($F1239=$F$1:$F$5000,$D$1:$D$5000))))</f>
        <v>5000</v>
      </c>
      <c r="V1239">
        <f t="array" ref="V1239">MEDIAN(IF($R1239=$R$1:$R$5000,IF($G1239=$G$1:$G$5000,IF($F1239=$F$1:$F$5000,$E$1:$E$5000))))</f>
        <v>116</v>
      </c>
    </row>
    <row r="1240" spans="1:22" ht="58" hidden="1" x14ac:dyDescent="0.35">
      <c r="A1240">
        <v>1238</v>
      </c>
      <c r="B1240" s="3" t="s">
        <v>1239</v>
      </c>
      <c r="C1240" s="9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t="s">
        <v>8332</v>
      </c>
      <c r="R1240" t="s">
        <v>8347</v>
      </c>
      <c r="S1240" s="13">
        <f t="shared" si="78"/>
        <v>40731.61037037037</v>
      </c>
      <c r="T1240" s="13">
        <f t="shared" si="79"/>
        <v>40761.61037037037</v>
      </c>
      <c r="U1240">
        <f t="array" ref="U1240">MEDIAN(IF($R1240=$R$1:$R$5000,IF($G1240=$G$1:$G$5000,IF($F1240=$F$1:$F$5000,$D$1:$D$5000))))</f>
        <v>5000</v>
      </c>
      <c r="V1240">
        <f t="array" ref="V1240">MEDIAN(IF($R1240=$R$1:$R$5000,IF($G1240=$G$1:$G$5000,IF($F1240=$F$1:$F$5000,$E$1:$E$5000))))</f>
        <v>116</v>
      </c>
    </row>
    <row r="1241" spans="1:22" ht="29" hidden="1" x14ac:dyDescent="0.35">
      <c r="A1241">
        <v>1239</v>
      </c>
      <c r="B1241" s="3" t="s">
        <v>1240</v>
      </c>
      <c r="C1241" s="9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t="s">
        <v>8332</v>
      </c>
      <c r="R1241" t="s">
        <v>8347</v>
      </c>
      <c r="S1241" s="13">
        <f t="shared" si="78"/>
        <v>40883.962581018517</v>
      </c>
      <c r="T1241" s="13">
        <f t="shared" si="79"/>
        <v>40913.962581018517</v>
      </c>
      <c r="U1241">
        <f t="array" ref="U1241">MEDIAN(IF($R1241=$R$1:$R$5000,IF($G1241=$G$1:$G$5000,IF($F1241=$F$1:$F$5000,$D$1:$D$5000))))</f>
        <v>5000</v>
      </c>
      <c r="V1241">
        <f t="array" ref="V1241">MEDIAN(IF($R1241=$R$1:$R$5000,IF($G1241=$G$1:$G$5000,IF($F1241=$F$1:$F$5000,$E$1:$E$5000))))</f>
        <v>116</v>
      </c>
    </row>
    <row r="1242" spans="1:22" ht="43.5" hidden="1" x14ac:dyDescent="0.35">
      <c r="A1242">
        <v>1240</v>
      </c>
      <c r="B1242" s="3" t="s">
        <v>1241</v>
      </c>
      <c r="C1242" s="9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t="s">
        <v>8332</v>
      </c>
      <c r="R1242" t="s">
        <v>8347</v>
      </c>
      <c r="S1242" s="13">
        <f t="shared" si="78"/>
        <v>41409.040011574078</v>
      </c>
      <c r="T1242" s="13">
        <f t="shared" si="79"/>
        <v>41467.910416666666</v>
      </c>
      <c r="U1242">
        <f t="array" ref="U1242">MEDIAN(IF($R1242=$R$1:$R$5000,IF($G1242=$G$1:$G$5000,IF($F1242=$F$1:$F$5000,$D$1:$D$5000))))</f>
        <v>5000</v>
      </c>
      <c r="V1242">
        <f t="array" ref="V1242">MEDIAN(IF($R1242=$R$1:$R$5000,IF($G1242=$G$1:$G$5000,IF($F1242=$F$1:$F$5000,$E$1:$E$5000))))</f>
        <v>116</v>
      </c>
    </row>
    <row r="1243" spans="1:22" ht="58" hidden="1" x14ac:dyDescent="0.35">
      <c r="A1243">
        <v>1241</v>
      </c>
      <c r="B1243" s="3" t="s">
        <v>1242</v>
      </c>
      <c r="C1243" s="9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t="s">
        <v>8332</v>
      </c>
      <c r="R1243" t="s">
        <v>8347</v>
      </c>
      <c r="S1243" s="13">
        <f t="shared" si="78"/>
        <v>41923.837731481479</v>
      </c>
      <c r="T1243" s="13">
        <f t="shared" si="79"/>
        <v>41946.249305555553</v>
      </c>
      <c r="U1243">
        <f t="array" ref="U1243">MEDIAN(IF($R1243=$R$1:$R$5000,IF($G1243=$G$1:$G$5000,IF($F1243=$F$1:$F$5000,$D$1:$D$5000))))</f>
        <v>5000</v>
      </c>
      <c r="V1243">
        <f t="array" ref="V1243">MEDIAN(IF($R1243=$R$1:$R$5000,IF($G1243=$G$1:$G$5000,IF($F1243=$F$1:$F$5000,$E$1:$E$5000))))</f>
        <v>116</v>
      </c>
    </row>
    <row r="1244" spans="1:22" ht="43.5" hidden="1" x14ac:dyDescent="0.35">
      <c r="A1244">
        <v>1242</v>
      </c>
      <c r="B1244" s="3" t="s">
        <v>1243</v>
      </c>
      <c r="C1244" s="9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t="s">
        <v>8332</v>
      </c>
      <c r="R1244" t="s">
        <v>8347</v>
      </c>
      <c r="S1244" s="13">
        <f t="shared" si="78"/>
        <v>40782.165532407409</v>
      </c>
      <c r="T1244" s="13">
        <f t="shared" si="79"/>
        <v>40797.554166666669</v>
      </c>
      <c r="U1244">
        <f t="array" ref="U1244">MEDIAN(IF($R1244=$R$1:$R$5000,IF($G1244=$G$1:$G$5000,IF($F1244=$F$1:$F$5000,$D$1:$D$5000))))</f>
        <v>5000</v>
      </c>
      <c r="V1244">
        <f t="array" ref="V1244">MEDIAN(IF($R1244=$R$1:$R$5000,IF($G1244=$G$1:$G$5000,IF($F1244=$F$1:$F$5000,$E$1:$E$5000))))</f>
        <v>116</v>
      </c>
    </row>
    <row r="1245" spans="1:22" ht="43.5" hidden="1" x14ac:dyDescent="0.35">
      <c r="A1245">
        <v>1243</v>
      </c>
      <c r="B1245" s="3" t="s">
        <v>1244</v>
      </c>
      <c r="C1245" s="9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t="s">
        <v>8332</v>
      </c>
      <c r="R1245" t="s">
        <v>8347</v>
      </c>
      <c r="S1245" s="13">
        <f t="shared" si="78"/>
        <v>40671.879293981481</v>
      </c>
      <c r="T1245" s="13">
        <f t="shared" si="79"/>
        <v>40732.875</v>
      </c>
      <c r="U1245">
        <f t="array" ref="U1245">MEDIAN(IF($R1245=$R$1:$R$5000,IF($G1245=$G$1:$G$5000,IF($F1245=$F$1:$F$5000,$D$1:$D$5000))))</f>
        <v>5000</v>
      </c>
      <c r="V1245">
        <f t="array" ref="V1245">MEDIAN(IF($R1245=$R$1:$R$5000,IF($G1245=$G$1:$G$5000,IF($F1245=$F$1:$F$5000,$E$1:$E$5000))))</f>
        <v>116</v>
      </c>
    </row>
    <row r="1246" spans="1:22" ht="43.5" hidden="1" x14ac:dyDescent="0.35">
      <c r="A1246">
        <v>1244</v>
      </c>
      <c r="B1246" s="3" t="s">
        <v>1245</v>
      </c>
      <c r="C1246" s="9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t="s">
        <v>8332</v>
      </c>
      <c r="R1246" t="s">
        <v>8333</v>
      </c>
      <c r="S1246" s="13">
        <f t="shared" si="78"/>
        <v>41355.825497685182</v>
      </c>
      <c r="T1246" s="13">
        <f t="shared" si="79"/>
        <v>41386.875</v>
      </c>
      <c r="U1246">
        <f t="array" ref="U1246">MEDIAN(IF($R1246=$R$1:$R$5000,IF($G1246=$G$1:$G$5000,IF($F1246=$F$1:$F$5000,$D$1:$D$5000))))</f>
        <v>3000</v>
      </c>
      <c r="V1246">
        <f t="array" ref="V1246">MEDIAN(IF($R1246=$R$1:$R$5000,IF($G1246=$G$1:$G$5000,IF($F1246=$F$1:$F$5000,$E$1:$E$5000))))</f>
        <v>3537.5</v>
      </c>
    </row>
    <row r="1247" spans="1:22" ht="43.5" hidden="1" x14ac:dyDescent="0.35">
      <c r="A1247">
        <v>1245</v>
      </c>
      <c r="B1247" s="3" t="s">
        <v>1246</v>
      </c>
      <c r="C1247" s="9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t="s">
        <v>8332</v>
      </c>
      <c r="R1247" t="s">
        <v>8333</v>
      </c>
      <c r="S1247" s="13">
        <f t="shared" si="78"/>
        <v>41774.599930555552</v>
      </c>
      <c r="T1247" s="13">
        <f t="shared" si="79"/>
        <v>41804.599930555552</v>
      </c>
      <c r="U1247">
        <f t="array" ref="U1247">MEDIAN(IF($R1247=$R$1:$R$5000,IF($G1247=$G$1:$G$5000,IF($F1247=$F$1:$F$5000,$D$1:$D$5000))))</f>
        <v>3000</v>
      </c>
      <c r="V1247">
        <f t="array" ref="V1247">MEDIAN(IF($R1247=$R$1:$R$5000,IF($G1247=$G$1:$G$5000,IF($F1247=$F$1:$F$5000,$E$1:$E$5000))))</f>
        <v>3537.5</v>
      </c>
    </row>
    <row r="1248" spans="1:22" ht="43.5" hidden="1" x14ac:dyDescent="0.35">
      <c r="A1248">
        <v>1246</v>
      </c>
      <c r="B1248" s="3" t="s">
        <v>1247</v>
      </c>
      <c r="C1248" s="9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t="s">
        <v>8332</v>
      </c>
      <c r="R1248" t="s">
        <v>8333</v>
      </c>
      <c r="S1248" s="13">
        <f t="shared" si="78"/>
        <v>40838.043391203704</v>
      </c>
      <c r="T1248" s="13">
        <f t="shared" si="79"/>
        <v>40883.085057870368</v>
      </c>
      <c r="U1248">
        <f t="array" ref="U1248">MEDIAN(IF($R1248=$R$1:$R$5000,IF($G1248=$G$1:$G$5000,IF($F1248=$F$1:$F$5000,$D$1:$D$5000))))</f>
        <v>3000</v>
      </c>
      <c r="V1248">
        <f t="array" ref="V1248">MEDIAN(IF($R1248=$R$1:$R$5000,IF($G1248=$G$1:$G$5000,IF($F1248=$F$1:$F$5000,$E$1:$E$5000))))</f>
        <v>3537.5</v>
      </c>
    </row>
    <row r="1249" spans="1:22" ht="29" hidden="1" x14ac:dyDescent="0.35">
      <c r="A1249">
        <v>1247</v>
      </c>
      <c r="B1249" s="3" t="s">
        <v>1248</v>
      </c>
      <c r="C1249" s="9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t="s">
        <v>8332</v>
      </c>
      <c r="R1249" t="s">
        <v>8333</v>
      </c>
      <c r="S1249" s="13">
        <f t="shared" si="78"/>
        <v>41370.292303240742</v>
      </c>
      <c r="T1249" s="13">
        <f t="shared" si="79"/>
        <v>41400.292303240742</v>
      </c>
      <c r="U1249">
        <f t="array" ref="U1249">MEDIAN(IF($R1249=$R$1:$R$5000,IF($G1249=$G$1:$G$5000,IF($F1249=$F$1:$F$5000,$D$1:$D$5000))))</f>
        <v>3000</v>
      </c>
      <c r="V1249">
        <f t="array" ref="V1249">MEDIAN(IF($R1249=$R$1:$R$5000,IF($G1249=$G$1:$G$5000,IF($F1249=$F$1:$F$5000,$E$1:$E$5000))))</f>
        <v>3537.5</v>
      </c>
    </row>
    <row r="1250" spans="1:22" ht="43.5" hidden="1" x14ac:dyDescent="0.35">
      <c r="A1250">
        <v>1248</v>
      </c>
      <c r="B1250" s="3" t="s">
        <v>1249</v>
      </c>
      <c r="C1250" s="9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t="s">
        <v>8332</v>
      </c>
      <c r="R1250" t="s">
        <v>8333</v>
      </c>
      <c r="S1250" s="13">
        <f t="shared" si="78"/>
        <v>41767.656863425924</v>
      </c>
      <c r="T1250" s="13">
        <f t="shared" si="79"/>
        <v>41803.290972222225</v>
      </c>
      <c r="U1250">
        <f t="array" ref="U1250">MEDIAN(IF($R1250=$R$1:$R$5000,IF($G1250=$G$1:$G$5000,IF($F1250=$F$1:$F$5000,$D$1:$D$5000))))</f>
        <v>3000</v>
      </c>
      <c r="V1250">
        <f t="array" ref="V1250">MEDIAN(IF($R1250=$R$1:$R$5000,IF($G1250=$G$1:$G$5000,IF($F1250=$F$1:$F$5000,$E$1:$E$5000))))</f>
        <v>3537.5</v>
      </c>
    </row>
    <row r="1251" spans="1:22" ht="43.5" hidden="1" x14ac:dyDescent="0.35">
      <c r="A1251">
        <v>1249</v>
      </c>
      <c r="B1251" s="3" t="s">
        <v>1250</v>
      </c>
      <c r="C1251" s="9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t="s">
        <v>8332</v>
      </c>
      <c r="R1251" t="s">
        <v>8333</v>
      </c>
      <c r="S1251" s="13">
        <f t="shared" si="78"/>
        <v>41067.74086805556</v>
      </c>
      <c r="T1251" s="13">
        <f t="shared" si="79"/>
        <v>41097.74086805556</v>
      </c>
      <c r="U1251">
        <f t="array" ref="U1251">MEDIAN(IF($R1251=$R$1:$R$5000,IF($G1251=$G$1:$G$5000,IF($F1251=$F$1:$F$5000,$D$1:$D$5000))))</f>
        <v>3000</v>
      </c>
      <c r="V1251">
        <f t="array" ref="V1251">MEDIAN(IF($R1251=$R$1:$R$5000,IF($G1251=$G$1:$G$5000,IF($F1251=$F$1:$F$5000,$E$1:$E$5000))))</f>
        <v>3537.5</v>
      </c>
    </row>
    <row r="1252" spans="1:22" ht="58" hidden="1" x14ac:dyDescent="0.35">
      <c r="A1252">
        <v>1250</v>
      </c>
      <c r="B1252" s="3" t="s">
        <v>1251</v>
      </c>
      <c r="C1252" s="9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t="s">
        <v>8332</v>
      </c>
      <c r="R1252" t="s">
        <v>8333</v>
      </c>
      <c r="S1252" s="13">
        <f t="shared" si="78"/>
        <v>41843.64271990741</v>
      </c>
      <c r="T1252" s="13">
        <f t="shared" si="79"/>
        <v>41888.64271990741</v>
      </c>
      <c r="U1252">
        <f t="array" ref="U1252">MEDIAN(IF($R1252=$R$1:$R$5000,IF($G1252=$G$1:$G$5000,IF($F1252=$F$1:$F$5000,$D$1:$D$5000))))</f>
        <v>3000</v>
      </c>
      <c r="V1252">
        <f t="array" ref="V1252">MEDIAN(IF($R1252=$R$1:$R$5000,IF($G1252=$G$1:$G$5000,IF($F1252=$F$1:$F$5000,$E$1:$E$5000))))</f>
        <v>3537.5</v>
      </c>
    </row>
    <row r="1253" spans="1:22" ht="29" hidden="1" x14ac:dyDescent="0.35">
      <c r="A1253">
        <v>1251</v>
      </c>
      <c r="B1253" s="3" t="s">
        <v>1252</v>
      </c>
      <c r="C1253" s="9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t="s">
        <v>8332</v>
      </c>
      <c r="R1253" t="s">
        <v>8333</v>
      </c>
      <c r="S1253" s="13">
        <f t="shared" si="78"/>
        <v>40751.814432870371</v>
      </c>
      <c r="T1253" s="13">
        <f t="shared" si="79"/>
        <v>40811.814432870371</v>
      </c>
      <c r="U1253">
        <f t="array" ref="U1253">MEDIAN(IF($R1253=$R$1:$R$5000,IF($G1253=$G$1:$G$5000,IF($F1253=$F$1:$F$5000,$D$1:$D$5000))))</f>
        <v>3000</v>
      </c>
      <c r="V1253">
        <f t="array" ref="V1253">MEDIAN(IF($R1253=$R$1:$R$5000,IF($G1253=$G$1:$G$5000,IF($F1253=$F$1:$F$5000,$E$1:$E$5000))))</f>
        <v>3537.5</v>
      </c>
    </row>
    <row r="1254" spans="1:22" ht="43.5" hidden="1" x14ac:dyDescent="0.35">
      <c r="A1254">
        <v>1252</v>
      </c>
      <c r="B1254" s="3" t="s">
        <v>1253</v>
      </c>
      <c r="C1254" s="9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t="s">
        <v>8332</v>
      </c>
      <c r="R1254" t="s">
        <v>8333</v>
      </c>
      <c r="S1254" s="13">
        <f t="shared" si="78"/>
        <v>41543.988067129627</v>
      </c>
      <c r="T1254" s="13">
        <f t="shared" si="79"/>
        <v>41571.988067129627</v>
      </c>
      <c r="U1254">
        <f t="array" ref="U1254">MEDIAN(IF($R1254=$R$1:$R$5000,IF($G1254=$G$1:$G$5000,IF($F1254=$F$1:$F$5000,$D$1:$D$5000))))</f>
        <v>3000</v>
      </c>
      <c r="V1254">
        <f t="array" ref="V1254">MEDIAN(IF($R1254=$R$1:$R$5000,IF($G1254=$G$1:$G$5000,IF($F1254=$F$1:$F$5000,$E$1:$E$5000))))</f>
        <v>3537.5</v>
      </c>
    </row>
    <row r="1255" spans="1:22" ht="58" hidden="1" x14ac:dyDescent="0.35">
      <c r="A1255">
        <v>1253</v>
      </c>
      <c r="B1255" s="3" t="s">
        <v>1254</v>
      </c>
      <c r="C1255" s="9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t="s">
        <v>8332</v>
      </c>
      <c r="R1255" t="s">
        <v>8333</v>
      </c>
      <c r="S1255" s="13">
        <f t="shared" si="78"/>
        <v>41855.783645833333</v>
      </c>
      <c r="T1255" s="13">
        <f t="shared" si="79"/>
        <v>41885.783645833333</v>
      </c>
      <c r="U1255">
        <f t="array" ref="U1255">MEDIAN(IF($R1255=$R$1:$R$5000,IF($G1255=$G$1:$G$5000,IF($F1255=$F$1:$F$5000,$D$1:$D$5000))))</f>
        <v>3000</v>
      </c>
      <c r="V1255">
        <f t="array" ref="V1255">MEDIAN(IF($R1255=$R$1:$R$5000,IF($G1255=$G$1:$G$5000,IF($F1255=$F$1:$F$5000,$E$1:$E$5000))))</f>
        <v>3537.5</v>
      </c>
    </row>
    <row r="1256" spans="1:22" ht="43.5" hidden="1" x14ac:dyDescent="0.35">
      <c r="A1256">
        <v>1254</v>
      </c>
      <c r="B1256" s="3" t="s">
        <v>1255</v>
      </c>
      <c r="C1256" s="9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t="s">
        <v>8332</v>
      </c>
      <c r="R1256" t="s">
        <v>8333</v>
      </c>
      <c r="S1256" s="13">
        <f t="shared" si="78"/>
        <v>40487.621365740742</v>
      </c>
      <c r="T1256" s="13">
        <f t="shared" si="79"/>
        <v>40544.207638888889</v>
      </c>
      <c r="U1256">
        <f t="array" ref="U1256">MEDIAN(IF($R1256=$R$1:$R$5000,IF($G1256=$G$1:$G$5000,IF($F1256=$F$1:$F$5000,$D$1:$D$5000))))</f>
        <v>3000</v>
      </c>
      <c r="V1256">
        <f t="array" ref="V1256">MEDIAN(IF($R1256=$R$1:$R$5000,IF($G1256=$G$1:$G$5000,IF($F1256=$F$1:$F$5000,$E$1:$E$5000))))</f>
        <v>3537.5</v>
      </c>
    </row>
    <row r="1257" spans="1:22" ht="43.5" hidden="1" x14ac:dyDescent="0.35">
      <c r="A1257">
        <v>1255</v>
      </c>
      <c r="B1257" s="3" t="s">
        <v>1256</v>
      </c>
      <c r="C1257" s="9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t="s">
        <v>8332</v>
      </c>
      <c r="R1257" t="s">
        <v>8333</v>
      </c>
      <c r="S1257" s="13">
        <f t="shared" si="78"/>
        <v>41579.845509259263</v>
      </c>
      <c r="T1257" s="13">
        <f t="shared" si="79"/>
        <v>41609.887175925927</v>
      </c>
      <c r="U1257">
        <f t="array" ref="U1257">MEDIAN(IF($R1257=$R$1:$R$5000,IF($G1257=$G$1:$G$5000,IF($F1257=$F$1:$F$5000,$D$1:$D$5000))))</f>
        <v>3000</v>
      </c>
      <c r="V1257">
        <f t="array" ref="V1257">MEDIAN(IF($R1257=$R$1:$R$5000,IF($G1257=$G$1:$G$5000,IF($F1257=$F$1:$F$5000,$E$1:$E$5000))))</f>
        <v>3537.5</v>
      </c>
    </row>
    <row r="1258" spans="1:22" ht="43.5" hidden="1" x14ac:dyDescent="0.35">
      <c r="A1258">
        <v>1256</v>
      </c>
      <c r="B1258" s="3" t="s">
        <v>1257</v>
      </c>
      <c r="C1258" s="9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t="s">
        <v>8332</v>
      </c>
      <c r="R1258" t="s">
        <v>8333</v>
      </c>
      <c r="S1258" s="13">
        <f t="shared" si="78"/>
        <v>40921.919340277782</v>
      </c>
      <c r="T1258" s="13">
        <f t="shared" si="79"/>
        <v>40951.919340277782</v>
      </c>
      <c r="U1258">
        <f t="array" ref="U1258">MEDIAN(IF($R1258=$R$1:$R$5000,IF($G1258=$G$1:$G$5000,IF($F1258=$F$1:$F$5000,$D$1:$D$5000))))</f>
        <v>3000</v>
      </c>
      <c r="V1258">
        <f t="array" ref="V1258">MEDIAN(IF($R1258=$R$1:$R$5000,IF($G1258=$G$1:$G$5000,IF($F1258=$F$1:$F$5000,$E$1:$E$5000))))</f>
        <v>3537.5</v>
      </c>
    </row>
    <row r="1259" spans="1:22" ht="43.5" hidden="1" x14ac:dyDescent="0.35">
      <c r="A1259">
        <v>1257</v>
      </c>
      <c r="B1259" s="3" t="s">
        <v>1258</v>
      </c>
      <c r="C1259" s="9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t="s">
        <v>8332</v>
      </c>
      <c r="R1259" t="s">
        <v>8333</v>
      </c>
      <c r="S1259" s="13">
        <f t="shared" si="78"/>
        <v>40587.085532407407</v>
      </c>
      <c r="T1259" s="13">
        <f t="shared" si="79"/>
        <v>40636.043865740743</v>
      </c>
      <c r="U1259">
        <f t="array" ref="U1259">MEDIAN(IF($R1259=$R$1:$R$5000,IF($G1259=$G$1:$G$5000,IF($F1259=$F$1:$F$5000,$D$1:$D$5000))))</f>
        <v>3000</v>
      </c>
      <c r="V1259">
        <f t="array" ref="V1259">MEDIAN(IF($R1259=$R$1:$R$5000,IF($G1259=$G$1:$G$5000,IF($F1259=$F$1:$F$5000,$E$1:$E$5000))))</f>
        <v>3537.5</v>
      </c>
    </row>
    <row r="1260" spans="1:22" ht="43.5" hidden="1" x14ac:dyDescent="0.35">
      <c r="A1260">
        <v>1258</v>
      </c>
      <c r="B1260" s="3" t="s">
        <v>1259</v>
      </c>
      <c r="C1260" s="9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t="s">
        <v>8332</v>
      </c>
      <c r="R1260" t="s">
        <v>8333</v>
      </c>
      <c r="S1260" s="13">
        <f t="shared" si="78"/>
        <v>41487.611250000002</v>
      </c>
      <c r="T1260" s="13">
        <f t="shared" si="79"/>
        <v>41517.611250000002</v>
      </c>
      <c r="U1260">
        <f t="array" ref="U1260">MEDIAN(IF($R1260=$R$1:$R$5000,IF($G1260=$G$1:$G$5000,IF($F1260=$F$1:$F$5000,$D$1:$D$5000))))</f>
        <v>3000</v>
      </c>
      <c r="V1260">
        <f t="array" ref="V1260">MEDIAN(IF($R1260=$R$1:$R$5000,IF($G1260=$G$1:$G$5000,IF($F1260=$F$1:$F$5000,$E$1:$E$5000))))</f>
        <v>3537.5</v>
      </c>
    </row>
    <row r="1261" spans="1:22" ht="43.5" hidden="1" x14ac:dyDescent="0.35">
      <c r="A1261">
        <v>1259</v>
      </c>
      <c r="B1261" s="3" t="s">
        <v>1260</v>
      </c>
      <c r="C1261" s="9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t="s">
        <v>8332</v>
      </c>
      <c r="R1261" t="s">
        <v>8333</v>
      </c>
      <c r="S1261" s="13">
        <f t="shared" si="78"/>
        <v>41766.970648148148</v>
      </c>
      <c r="T1261" s="13">
        <f t="shared" si="79"/>
        <v>41799.165972222225</v>
      </c>
      <c r="U1261">
        <f t="array" ref="U1261">MEDIAN(IF($R1261=$R$1:$R$5000,IF($G1261=$G$1:$G$5000,IF($F1261=$F$1:$F$5000,$D$1:$D$5000))))</f>
        <v>3000</v>
      </c>
      <c r="V1261">
        <f t="array" ref="V1261">MEDIAN(IF($R1261=$R$1:$R$5000,IF($G1261=$G$1:$G$5000,IF($F1261=$F$1:$F$5000,$E$1:$E$5000))))</f>
        <v>3537.5</v>
      </c>
    </row>
    <row r="1262" spans="1:22" ht="43.5" hidden="1" x14ac:dyDescent="0.35">
      <c r="A1262">
        <v>1260</v>
      </c>
      <c r="B1262" s="3" t="s">
        <v>1261</v>
      </c>
      <c r="C1262" s="9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t="s">
        <v>8332</v>
      </c>
      <c r="R1262" t="s">
        <v>8333</v>
      </c>
      <c r="S1262" s="13">
        <f t="shared" si="78"/>
        <v>41666.842824074076</v>
      </c>
      <c r="T1262" s="13">
        <f t="shared" si="79"/>
        <v>41696.842824074076</v>
      </c>
      <c r="U1262">
        <f t="array" ref="U1262">MEDIAN(IF($R1262=$R$1:$R$5000,IF($G1262=$G$1:$G$5000,IF($F1262=$F$1:$F$5000,$D$1:$D$5000))))</f>
        <v>3000</v>
      </c>
      <c r="V1262">
        <f t="array" ref="V1262">MEDIAN(IF($R1262=$R$1:$R$5000,IF($G1262=$G$1:$G$5000,IF($F1262=$F$1:$F$5000,$E$1:$E$5000))))</f>
        <v>3537.5</v>
      </c>
    </row>
    <row r="1263" spans="1:22" ht="43.5" hidden="1" x14ac:dyDescent="0.35">
      <c r="A1263">
        <v>1261</v>
      </c>
      <c r="B1263" s="3" t="s">
        <v>1262</v>
      </c>
      <c r="C1263" s="9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t="s">
        <v>8332</v>
      </c>
      <c r="R1263" t="s">
        <v>8333</v>
      </c>
      <c r="S1263" s="13">
        <f t="shared" si="78"/>
        <v>41638.342905092592</v>
      </c>
      <c r="T1263" s="13">
        <f t="shared" si="79"/>
        <v>41668.342905092592</v>
      </c>
      <c r="U1263">
        <f t="array" ref="U1263">MEDIAN(IF($R1263=$R$1:$R$5000,IF($G1263=$G$1:$G$5000,IF($F1263=$F$1:$F$5000,$D$1:$D$5000))))</f>
        <v>3000</v>
      </c>
      <c r="V1263">
        <f t="array" ref="V1263">MEDIAN(IF($R1263=$R$1:$R$5000,IF($G1263=$G$1:$G$5000,IF($F1263=$F$1:$F$5000,$E$1:$E$5000))))</f>
        <v>3537.5</v>
      </c>
    </row>
    <row r="1264" spans="1:22" ht="43.5" hidden="1" x14ac:dyDescent="0.35">
      <c r="A1264">
        <v>1262</v>
      </c>
      <c r="B1264" s="3" t="s">
        <v>1263</v>
      </c>
      <c r="C1264" s="9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t="s">
        <v>8332</v>
      </c>
      <c r="R1264" t="s">
        <v>8333</v>
      </c>
      <c r="S1264" s="13">
        <f t="shared" si="78"/>
        <v>41656.762638888889</v>
      </c>
      <c r="T1264" s="13">
        <f t="shared" si="79"/>
        <v>41686.762638888889</v>
      </c>
      <c r="U1264">
        <f t="array" ref="U1264">MEDIAN(IF($R1264=$R$1:$R$5000,IF($G1264=$G$1:$G$5000,IF($F1264=$F$1:$F$5000,$D$1:$D$5000))))</f>
        <v>4250</v>
      </c>
      <c r="V1264">
        <f t="array" ref="V1264">MEDIAN(IF($R1264=$R$1:$R$5000,IF($G1264=$G$1:$G$5000,IF($F1264=$F$1:$F$5000,$E$1:$E$5000))))</f>
        <v>4586.5</v>
      </c>
    </row>
    <row r="1265" spans="1:22" ht="29" hidden="1" x14ac:dyDescent="0.35">
      <c r="A1265">
        <v>1263</v>
      </c>
      <c r="B1265" s="3" t="s">
        <v>1264</v>
      </c>
      <c r="C1265" s="9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t="s">
        <v>8332</v>
      </c>
      <c r="R1265" t="s">
        <v>8333</v>
      </c>
      <c r="S1265" s="13">
        <f t="shared" si="78"/>
        <v>41692.084143518521</v>
      </c>
      <c r="T1265" s="13">
        <f t="shared" si="79"/>
        <v>41727.041666666664</v>
      </c>
      <c r="U1265">
        <f t="array" ref="U1265">MEDIAN(IF($R1265=$R$1:$R$5000,IF($G1265=$G$1:$G$5000,IF($F1265=$F$1:$F$5000,$D$1:$D$5000))))</f>
        <v>3000</v>
      </c>
      <c r="V1265">
        <f t="array" ref="V1265">MEDIAN(IF($R1265=$R$1:$R$5000,IF($G1265=$G$1:$G$5000,IF($F1265=$F$1:$F$5000,$E$1:$E$5000))))</f>
        <v>3537.5</v>
      </c>
    </row>
    <row r="1266" spans="1:22" ht="43.5" hidden="1" x14ac:dyDescent="0.35">
      <c r="A1266">
        <v>1264</v>
      </c>
      <c r="B1266" s="3" t="s">
        <v>1265</v>
      </c>
      <c r="C1266" s="9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t="s">
        <v>8332</v>
      </c>
      <c r="R1266" t="s">
        <v>8333</v>
      </c>
      <c r="S1266" s="13">
        <f t="shared" si="78"/>
        <v>41547.662997685184</v>
      </c>
      <c r="T1266" s="13">
        <f t="shared" si="79"/>
        <v>41576.662997685184</v>
      </c>
      <c r="U1266">
        <f t="array" ref="U1266">MEDIAN(IF($R1266=$R$1:$R$5000,IF($G1266=$G$1:$G$5000,IF($F1266=$F$1:$F$5000,$D$1:$D$5000))))</f>
        <v>3000</v>
      </c>
      <c r="V1266">
        <f t="array" ref="V1266">MEDIAN(IF($R1266=$R$1:$R$5000,IF($G1266=$G$1:$G$5000,IF($F1266=$F$1:$F$5000,$E$1:$E$5000))))</f>
        <v>3537.5</v>
      </c>
    </row>
    <row r="1267" spans="1:22" ht="58" hidden="1" x14ac:dyDescent="0.35">
      <c r="A1267">
        <v>1265</v>
      </c>
      <c r="B1267" s="3" t="s">
        <v>1266</v>
      </c>
      <c r="C1267" s="9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t="s">
        <v>8332</v>
      </c>
      <c r="R1267" t="s">
        <v>8333</v>
      </c>
      <c r="S1267" s="13">
        <f t="shared" si="78"/>
        <v>40465.655266203699</v>
      </c>
      <c r="T1267" s="13">
        <f t="shared" si="79"/>
        <v>40512.655266203699</v>
      </c>
      <c r="U1267">
        <f t="array" ref="U1267">MEDIAN(IF($R1267=$R$1:$R$5000,IF($G1267=$G$1:$G$5000,IF($F1267=$F$1:$F$5000,$D$1:$D$5000))))</f>
        <v>3000</v>
      </c>
      <c r="V1267">
        <f t="array" ref="V1267">MEDIAN(IF($R1267=$R$1:$R$5000,IF($G1267=$G$1:$G$5000,IF($F1267=$F$1:$F$5000,$E$1:$E$5000))))</f>
        <v>3537.5</v>
      </c>
    </row>
    <row r="1268" spans="1:22" ht="29" hidden="1" x14ac:dyDescent="0.35">
      <c r="A1268">
        <v>1266</v>
      </c>
      <c r="B1268" s="3" t="s">
        <v>1267</v>
      </c>
      <c r="C1268" s="9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t="s">
        <v>8332</v>
      </c>
      <c r="R1268" t="s">
        <v>8333</v>
      </c>
      <c r="S1268" s="13">
        <f t="shared" si="78"/>
        <v>41620.87667824074</v>
      </c>
      <c r="T1268" s="13">
        <f t="shared" si="79"/>
        <v>41650.87667824074</v>
      </c>
      <c r="U1268">
        <f t="array" ref="U1268">MEDIAN(IF($R1268=$R$1:$R$5000,IF($G1268=$G$1:$G$5000,IF($F1268=$F$1:$F$5000,$D$1:$D$5000))))</f>
        <v>3000</v>
      </c>
      <c r="V1268">
        <f t="array" ref="V1268">MEDIAN(IF($R1268=$R$1:$R$5000,IF($G1268=$G$1:$G$5000,IF($F1268=$F$1:$F$5000,$E$1:$E$5000))))</f>
        <v>3537.5</v>
      </c>
    </row>
    <row r="1269" spans="1:22" ht="43.5" hidden="1" x14ac:dyDescent="0.35">
      <c r="A1269">
        <v>1267</v>
      </c>
      <c r="B1269" s="3" t="s">
        <v>1268</v>
      </c>
      <c r="C1269" s="9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t="s">
        <v>8332</v>
      </c>
      <c r="R1269" t="s">
        <v>8333</v>
      </c>
      <c r="S1269" s="13">
        <f t="shared" si="78"/>
        <v>41449.585162037038</v>
      </c>
      <c r="T1269" s="13">
        <f t="shared" si="79"/>
        <v>41479.585162037038</v>
      </c>
      <c r="U1269">
        <f t="array" ref="U1269">MEDIAN(IF($R1269=$R$1:$R$5000,IF($G1269=$G$1:$G$5000,IF($F1269=$F$1:$F$5000,$D$1:$D$5000))))</f>
        <v>3000</v>
      </c>
      <c r="V1269">
        <f t="array" ref="V1269">MEDIAN(IF($R1269=$R$1:$R$5000,IF($G1269=$G$1:$G$5000,IF($F1269=$F$1:$F$5000,$E$1:$E$5000))))</f>
        <v>3537.5</v>
      </c>
    </row>
    <row r="1270" spans="1:22" ht="29" hidden="1" x14ac:dyDescent="0.35">
      <c r="A1270">
        <v>1268</v>
      </c>
      <c r="B1270" s="3" t="s">
        <v>1269</v>
      </c>
      <c r="C1270" s="9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t="s">
        <v>8332</v>
      </c>
      <c r="R1270" t="s">
        <v>8333</v>
      </c>
      <c r="S1270" s="13">
        <f t="shared" si="78"/>
        <v>41507.845451388886</v>
      </c>
      <c r="T1270" s="13">
        <f t="shared" si="79"/>
        <v>41537.845451388886</v>
      </c>
      <c r="U1270">
        <f t="array" ref="U1270">MEDIAN(IF($R1270=$R$1:$R$5000,IF($G1270=$G$1:$G$5000,IF($F1270=$F$1:$F$5000,$D$1:$D$5000))))</f>
        <v>3000</v>
      </c>
      <c r="V1270">
        <f t="array" ref="V1270">MEDIAN(IF($R1270=$R$1:$R$5000,IF($G1270=$G$1:$G$5000,IF($F1270=$F$1:$F$5000,$E$1:$E$5000))))</f>
        <v>3537.5</v>
      </c>
    </row>
    <row r="1271" spans="1:22" ht="58" hidden="1" x14ac:dyDescent="0.35">
      <c r="A1271">
        <v>1269</v>
      </c>
      <c r="B1271" s="3" t="s">
        <v>1270</v>
      </c>
      <c r="C1271" s="9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t="s">
        <v>8332</v>
      </c>
      <c r="R1271" t="s">
        <v>8333</v>
      </c>
      <c r="S1271" s="13">
        <f t="shared" si="78"/>
        <v>42445.823055555549</v>
      </c>
      <c r="T1271" s="13">
        <f t="shared" si="79"/>
        <v>42476</v>
      </c>
      <c r="U1271">
        <f t="array" ref="U1271">MEDIAN(IF($R1271=$R$1:$R$5000,IF($G1271=$G$1:$G$5000,IF($F1271=$F$1:$F$5000,$D$1:$D$5000))))</f>
        <v>3000</v>
      </c>
      <c r="V1271">
        <f t="array" ref="V1271">MEDIAN(IF($R1271=$R$1:$R$5000,IF($G1271=$G$1:$G$5000,IF($F1271=$F$1:$F$5000,$E$1:$E$5000))))</f>
        <v>3537.5</v>
      </c>
    </row>
    <row r="1272" spans="1:22" ht="29" hidden="1" x14ac:dyDescent="0.35">
      <c r="A1272">
        <v>1270</v>
      </c>
      <c r="B1272" s="3" t="s">
        <v>1271</v>
      </c>
      <c r="C1272" s="9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t="s">
        <v>8332</v>
      </c>
      <c r="R1272" t="s">
        <v>8333</v>
      </c>
      <c r="S1272" s="13">
        <f t="shared" si="78"/>
        <v>40933.856967592597</v>
      </c>
      <c r="T1272" s="13">
        <f t="shared" si="79"/>
        <v>40993.815300925926</v>
      </c>
      <c r="U1272">
        <f t="array" ref="U1272">MEDIAN(IF($R1272=$R$1:$R$5000,IF($G1272=$G$1:$G$5000,IF($F1272=$F$1:$F$5000,$D$1:$D$5000))))</f>
        <v>3000</v>
      </c>
      <c r="V1272">
        <f t="array" ref="V1272">MEDIAN(IF($R1272=$R$1:$R$5000,IF($G1272=$G$1:$G$5000,IF($F1272=$F$1:$F$5000,$E$1:$E$5000))))</f>
        <v>3537.5</v>
      </c>
    </row>
    <row r="1273" spans="1:22" ht="43.5" hidden="1" x14ac:dyDescent="0.35">
      <c r="A1273">
        <v>1271</v>
      </c>
      <c r="B1273" s="3" t="s">
        <v>1272</v>
      </c>
      <c r="C1273" s="9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t="s">
        <v>8332</v>
      </c>
      <c r="R1273" t="s">
        <v>8333</v>
      </c>
      <c r="S1273" s="13">
        <f t="shared" si="78"/>
        <v>41561.683553240742</v>
      </c>
      <c r="T1273" s="13">
        <f t="shared" si="79"/>
        <v>41591.725219907406</v>
      </c>
      <c r="U1273">
        <f t="array" ref="U1273">MEDIAN(IF($R1273=$R$1:$R$5000,IF($G1273=$G$1:$G$5000,IF($F1273=$F$1:$F$5000,$D$1:$D$5000))))</f>
        <v>3000</v>
      </c>
      <c r="V1273">
        <f t="array" ref="V1273">MEDIAN(IF($R1273=$R$1:$R$5000,IF($G1273=$G$1:$G$5000,IF($F1273=$F$1:$F$5000,$E$1:$E$5000))))</f>
        <v>3537.5</v>
      </c>
    </row>
    <row r="1274" spans="1:22" ht="58" hidden="1" x14ac:dyDescent="0.35">
      <c r="A1274">
        <v>1272</v>
      </c>
      <c r="B1274" s="3" t="s">
        <v>1273</v>
      </c>
      <c r="C1274" s="9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t="s">
        <v>8332</v>
      </c>
      <c r="R1274" t="s">
        <v>8333</v>
      </c>
      <c r="S1274" s="13">
        <f t="shared" si="78"/>
        <v>40274.745127314818</v>
      </c>
      <c r="T1274" s="13">
        <f t="shared" si="79"/>
        <v>40344.166666666664</v>
      </c>
      <c r="U1274">
        <f t="array" ref="U1274">MEDIAN(IF($R1274=$R$1:$R$5000,IF($G1274=$G$1:$G$5000,IF($F1274=$F$1:$F$5000,$D$1:$D$5000))))</f>
        <v>3000</v>
      </c>
      <c r="V1274">
        <f t="array" ref="V1274">MEDIAN(IF($R1274=$R$1:$R$5000,IF($G1274=$G$1:$G$5000,IF($F1274=$F$1:$F$5000,$E$1:$E$5000))))</f>
        <v>3537.5</v>
      </c>
    </row>
    <row r="1275" spans="1:22" ht="43.5" hidden="1" x14ac:dyDescent="0.35">
      <c r="A1275">
        <v>1273</v>
      </c>
      <c r="B1275" s="3" t="s">
        <v>1274</v>
      </c>
      <c r="C1275" s="9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t="s">
        <v>8332</v>
      </c>
      <c r="R1275" t="s">
        <v>8333</v>
      </c>
      <c r="S1275" s="13">
        <f t="shared" si="78"/>
        <v>41852.730219907404</v>
      </c>
      <c r="T1275" s="13">
        <f t="shared" si="79"/>
        <v>41882.730219907404</v>
      </c>
      <c r="U1275">
        <f t="array" ref="U1275">MEDIAN(IF($R1275=$R$1:$R$5000,IF($G1275=$G$1:$G$5000,IF($F1275=$F$1:$F$5000,$D$1:$D$5000))))</f>
        <v>4250</v>
      </c>
      <c r="V1275">
        <f t="array" ref="V1275">MEDIAN(IF($R1275=$R$1:$R$5000,IF($G1275=$G$1:$G$5000,IF($F1275=$F$1:$F$5000,$E$1:$E$5000))))</f>
        <v>4586.5</v>
      </c>
    </row>
    <row r="1276" spans="1:22" ht="43.5" hidden="1" x14ac:dyDescent="0.35">
      <c r="A1276">
        <v>1274</v>
      </c>
      <c r="B1276" s="3" t="s">
        <v>1275</v>
      </c>
      <c r="C1276" s="9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t="s">
        <v>8332</v>
      </c>
      <c r="R1276" t="s">
        <v>8333</v>
      </c>
      <c r="S1276" s="13">
        <f t="shared" si="78"/>
        <v>41116.690104166664</v>
      </c>
      <c r="T1276" s="13">
        <f t="shared" si="79"/>
        <v>41151.690104166664</v>
      </c>
      <c r="U1276">
        <f t="array" ref="U1276">MEDIAN(IF($R1276=$R$1:$R$5000,IF($G1276=$G$1:$G$5000,IF($F1276=$F$1:$F$5000,$D$1:$D$5000))))</f>
        <v>3000</v>
      </c>
      <c r="V1276">
        <f t="array" ref="V1276">MEDIAN(IF($R1276=$R$1:$R$5000,IF($G1276=$G$1:$G$5000,IF($F1276=$F$1:$F$5000,$E$1:$E$5000))))</f>
        <v>3537.5</v>
      </c>
    </row>
    <row r="1277" spans="1:22" ht="43.5" hidden="1" x14ac:dyDescent="0.35">
      <c r="A1277">
        <v>1275</v>
      </c>
      <c r="B1277" s="3" t="s">
        <v>1276</v>
      </c>
      <c r="C1277" s="9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t="s">
        <v>8332</v>
      </c>
      <c r="R1277" t="s">
        <v>8333</v>
      </c>
      <c r="S1277" s="13">
        <f t="shared" si="78"/>
        <v>41458.867905092593</v>
      </c>
      <c r="T1277" s="13">
        <f t="shared" si="79"/>
        <v>41493.867905092593</v>
      </c>
      <c r="U1277">
        <f t="array" ref="U1277">MEDIAN(IF($R1277=$R$1:$R$5000,IF($G1277=$G$1:$G$5000,IF($F1277=$F$1:$F$5000,$D$1:$D$5000))))</f>
        <v>3000</v>
      </c>
      <c r="V1277">
        <f t="array" ref="V1277">MEDIAN(IF($R1277=$R$1:$R$5000,IF($G1277=$G$1:$G$5000,IF($F1277=$F$1:$F$5000,$E$1:$E$5000))))</f>
        <v>3537.5</v>
      </c>
    </row>
    <row r="1278" spans="1:22" ht="29" hidden="1" x14ac:dyDescent="0.35">
      <c r="A1278">
        <v>1276</v>
      </c>
      <c r="B1278" s="3" t="s">
        <v>1277</v>
      </c>
      <c r="C1278" s="9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t="s">
        <v>8332</v>
      </c>
      <c r="R1278" t="s">
        <v>8333</v>
      </c>
      <c r="S1278" s="13">
        <f t="shared" si="78"/>
        <v>40007.704247685186</v>
      </c>
      <c r="T1278" s="13">
        <f t="shared" si="79"/>
        <v>40057.166666666664</v>
      </c>
      <c r="U1278">
        <f t="array" ref="U1278">MEDIAN(IF($R1278=$R$1:$R$5000,IF($G1278=$G$1:$G$5000,IF($F1278=$F$1:$F$5000,$D$1:$D$5000))))</f>
        <v>3000</v>
      </c>
      <c r="V1278">
        <f t="array" ref="V1278">MEDIAN(IF($R1278=$R$1:$R$5000,IF($G1278=$G$1:$G$5000,IF($F1278=$F$1:$F$5000,$E$1:$E$5000))))</f>
        <v>3537.5</v>
      </c>
    </row>
    <row r="1279" spans="1:22" ht="43.5" hidden="1" x14ac:dyDescent="0.35">
      <c r="A1279">
        <v>1277</v>
      </c>
      <c r="B1279" s="3" t="s">
        <v>1278</v>
      </c>
      <c r="C1279" s="9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t="s">
        <v>8332</v>
      </c>
      <c r="R1279" t="s">
        <v>8333</v>
      </c>
      <c r="S1279" s="13">
        <f t="shared" si="78"/>
        <v>41121.561886574076</v>
      </c>
      <c r="T1279" s="13">
        <f t="shared" si="79"/>
        <v>41156.561886574076</v>
      </c>
      <c r="U1279">
        <f t="array" ref="U1279">MEDIAN(IF($R1279=$R$1:$R$5000,IF($G1279=$G$1:$G$5000,IF($F1279=$F$1:$F$5000,$D$1:$D$5000))))</f>
        <v>3000</v>
      </c>
      <c r="V1279">
        <f t="array" ref="V1279">MEDIAN(IF($R1279=$R$1:$R$5000,IF($G1279=$G$1:$G$5000,IF($F1279=$F$1:$F$5000,$E$1:$E$5000))))</f>
        <v>3537.5</v>
      </c>
    </row>
    <row r="1280" spans="1:22" ht="43.5" hidden="1" x14ac:dyDescent="0.35">
      <c r="A1280">
        <v>1278</v>
      </c>
      <c r="B1280" s="3" t="s">
        <v>1279</v>
      </c>
      <c r="C1280" s="9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t="s">
        <v>8332</v>
      </c>
      <c r="R1280" t="s">
        <v>8333</v>
      </c>
      <c r="S1280" s="13">
        <f t="shared" si="78"/>
        <v>41786.555162037039</v>
      </c>
      <c r="T1280" s="13">
        <f t="shared" si="79"/>
        <v>41815.083333333336</v>
      </c>
      <c r="U1280">
        <f t="array" ref="U1280">MEDIAN(IF($R1280=$R$1:$R$5000,IF($G1280=$G$1:$G$5000,IF($F1280=$F$1:$F$5000,$D$1:$D$5000))))</f>
        <v>3000</v>
      </c>
      <c r="V1280">
        <f t="array" ref="V1280">MEDIAN(IF($R1280=$R$1:$R$5000,IF($G1280=$G$1:$G$5000,IF($F1280=$F$1:$F$5000,$E$1:$E$5000))))</f>
        <v>3537.5</v>
      </c>
    </row>
    <row r="1281" spans="1:22" ht="43.5" hidden="1" x14ac:dyDescent="0.35">
      <c r="A1281">
        <v>1279</v>
      </c>
      <c r="B1281" s="3" t="s">
        <v>1280</v>
      </c>
      <c r="C1281" s="9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t="s">
        <v>8332</v>
      </c>
      <c r="R1281" t="s">
        <v>8333</v>
      </c>
      <c r="S1281" s="13">
        <f t="shared" si="78"/>
        <v>41682.099189814813</v>
      </c>
      <c r="T1281" s="13">
        <f t="shared" si="79"/>
        <v>41722.057523148149</v>
      </c>
      <c r="U1281">
        <f t="array" ref="U1281">MEDIAN(IF($R1281=$R$1:$R$5000,IF($G1281=$G$1:$G$5000,IF($F1281=$F$1:$F$5000,$D$1:$D$5000))))</f>
        <v>3000</v>
      </c>
      <c r="V1281">
        <f t="array" ref="V1281">MEDIAN(IF($R1281=$R$1:$R$5000,IF($G1281=$G$1:$G$5000,IF($F1281=$F$1:$F$5000,$E$1:$E$5000))))</f>
        <v>3537.5</v>
      </c>
    </row>
    <row r="1282" spans="1:22" ht="43.5" hidden="1" x14ac:dyDescent="0.35">
      <c r="A1282">
        <v>1280</v>
      </c>
      <c r="B1282" s="3" t="s">
        <v>1281</v>
      </c>
      <c r="C1282" s="9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t="s">
        <v>8332</v>
      </c>
      <c r="R1282" t="s">
        <v>8333</v>
      </c>
      <c r="S1282" s="13">
        <f t="shared" si="78"/>
        <v>40513.757569444446</v>
      </c>
      <c r="T1282" s="13">
        <f t="shared" si="79"/>
        <v>40603.757569444446</v>
      </c>
      <c r="U1282">
        <f t="array" ref="U1282">MEDIAN(IF($R1282=$R$1:$R$5000,IF($G1282=$G$1:$G$5000,IF($F1282=$F$1:$F$5000,$D$1:$D$5000))))</f>
        <v>3000</v>
      </c>
      <c r="V1282">
        <f t="array" ref="V1282">MEDIAN(IF($R1282=$R$1:$R$5000,IF($G1282=$G$1:$G$5000,IF($F1282=$F$1:$F$5000,$E$1:$E$5000))))</f>
        <v>3537.5</v>
      </c>
    </row>
    <row r="1283" spans="1:22" ht="43.5" hidden="1" x14ac:dyDescent="0.35">
      <c r="A1283">
        <v>1281</v>
      </c>
      <c r="B1283" s="3" t="s">
        <v>1282</v>
      </c>
      <c r="C1283" s="9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t="s">
        <v>8332</v>
      </c>
      <c r="R1283" t="s">
        <v>8333</v>
      </c>
      <c r="S1283" s="13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  <c r="U1283">
        <f t="array" ref="U1283">MEDIAN(IF($R1283=$R$1:$R$5000,IF($G1283=$G$1:$G$5000,IF($F1283=$F$1:$F$5000,$D$1:$D$5000))))</f>
        <v>3000</v>
      </c>
      <c r="V1283">
        <f t="array" ref="V1283">MEDIAN(IF($R1283=$R$1:$R$5000,IF($G1283=$G$1:$G$5000,IF($F1283=$F$1:$F$5000,$E$1:$E$5000))))</f>
        <v>3537.5</v>
      </c>
    </row>
    <row r="1284" spans="1:22" ht="58" hidden="1" x14ac:dyDescent="0.35">
      <c r="A1284">
        <v>1282</v>
      </c>
      <c r="B1284" s="3" t="s">
        <v>1283</v>
      </c>
      <c r="C1284" s="9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t="s">
        <v>8332</v>
      </c>
      <c r="R1284" t="s">
        <v>8333</v>
      </c>
      <c r="S1284" s="13">
        <f t="shared" si="82"/>
        <v>41586.475173611114</v>
      </c>
      <c r="T1284" s="13">
        <f t="shared" si="83"/>
        <v>41617.207638888889</v>
      </c>
      <c r="U1284">
        <f t="array" ref="U1284">MEDIAN(IF($R1284=$R$1:$R$5000,IF($G1284=$G$1:$G$5000,IF($F1284=$F$1:$F$5000,$D$1:$D$5000))))</f>
        <v>3000</v>
      </c>
      <c r="V1284">
        <f t="array" ref="V1284">MEDIAN(IF($R1284=$R$1:$R$5000,IF($G1284=$G$1:$G$5000,IF($F1284=$F$1:$F$5000,$E$1:$E$5000))))</f>
        <v>3537.5</v>
      </c>
    </row>
    <row r="1285" spans="1:22" ht="43.5" hidden="1" x14ac:dyDescent="0.35">
      <c r="A1285">
        <v>1283</v>
      </c>
      <c r="B1285" s="3" t="s">
        <v>1284</v>
      </c>
      <c r="C1285" s="9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t="s">
        <v>8332</v>
      </c>
      <c r="R1285" t="s">
        <v>8333</v>
      </c>
      <c r="S1285" s="13">
        <f t="shared" si="82"/>
        <v>41320.717465277776</v>
      </c>
      <c r="T1285" s="13">
        <f t="shared" si="83"/>
        <v>41344.166666666664</v>
      </c>
      <c r="U1285">
        <f t="array" ref="U1285">MEDIAN(IF($R1285=$R$1:$R$5000,IF($G1285=$G$1:$G$5000,IF($F1285=$F$1:$F$5000,$D$1:$D$5000))))</f>
        <v>3000</v>
      </c>
      <c r="V1285">
        <f t="array" ref="V1285">MEDIAN(IF($R1285=$R$1:$R$5000,IF($G1285=$G$1:$G$5000,IF($F1285=$F$1:$F$5000,$E$1:$E$5000))))</f>
        <v>3537.5</v>
      </c>
    </row>
    <row r="1286" spans="1:22" ht="43.5" hidden="1" x14ac:dyDescent="0.35">
      <c r="A1286">
        <v>1284</v>
      </c>
      <c r="B1286" s="3" t="s">
        <v>1285</v>
      </c>
      <c r="C1286" s="9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t="s">
        <v>8308</v>
      </c>
      <c r="R1286" t="s">
        <v>8309</v>
      </c>
      <c r="S1286" s="13">
        <f t="shared" si="82"/>
        <v>42712.23474537037</v>
      </c>
      <c r="T1286" s="13">
        <f t="shared" si="83"/>
        <v>42735.707638888889</v>
      </c>
      <c r="U1286">
        <f t="array" ref="U1286">MEDIAN(IF($R1286=$R$1:$R$5000,IF($G1286=$G$1:$G$5000,IF($F1286=$F$1:$F$5000,$D$1:$D$5000))))</f>
        <v>3000</v>
      </c>
      <c r="V1286">
        <f t="array" ref="V1286">MEDIAN(IF($R1286=$R$1:$R$5000,IF($G1286=$G$1:$G$5000,IF($F1286=$F$1:$F$5000,$E$1:$E$5000))))</f>
        <v>3167.5</v>
      </c>
    </row>
    <row r="1287" spans="1:22" ht="43.5" hidden="1" x14ac:dyDescent="0.35">
      <c r="A1287">
        <v>1285</v>
      </c>
      <c r="B1287" s="3" t="s">
        <v>1286</v>
      </c>
      <c r="C1287" s="9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t="s">
        <v>8308</v>
      </c>
      <c r="R1287" t="s">
        <v>8309</v>
      </c>
      <c r="S1287" s="13">
        <f t="shared" si="82"/>
        <v>42160.583043981482</v>
      </c>
      <c r="T1287" s="13">
        <f t="shared" si="83"/>
        <v>42175.583043981482</v>
      </c>
      <c r="U1287">
        <f t="array" ref="U1287">MEDIAN(IF($R1287=$R$1:$R$5000,IF($G1287=$G$1:$G$5000,IF($F1287=$F$1:$F$5000,$D$1:$D$5000))))</f>
        <v>1675</v>
      </c>
      <c r="V1287">
        <f t="array" ref="V1287">MEDIAN(IF($R1287=$R$1:$R$5000,IF($G1287=$G$1:$G$5000,IF($F1287=$F$1:$F$5000,$E$1:$E$5000))))</f>
        <v>2000</v>
      </c>
    </row>
    <row r="1288" spans="1:22" ht="43.5" hidden="1" x14ac:dyDescent="0.35">
      <c r="A1288">
        <v>1286</v>
      </c>
      <c r="B1288" s="3" t="s">
        <v>1287</v>
      </c>
      <c r="C1288" s="9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t="s">
        <v>8308</v>
      </c>
      <c r="R1288" t="s">
        <v>8309</v>
      </c>
      <c r="S1288" s="13">
        <f t="shared" si="82"/>
        <v>42039.384571759263</v>
      </c>
      <c r="T1288" s="13">
        <f t="shared" si="83"/>
        <v>42052.583333333328</v>
      </c>
      <c r="U1288">
        <f t="array" ref="U1288">MEDIAN(IF($R1288=$R$1:$R$5000,IF($G1288=$G$1:$G$5000,IF($F1288=$F$1:$F$5000,$D$1:$D$5000))))</f>
        <v>1675</v>
      </c>
      <c r="V1288">
        <f t="array" ref="V1288">MEDIAN(IF($R1288=$R$1:$R$5000,IF($G1288=$G$1:$G$5000,IF($F1288=$F$1:$F$5000,$E$1:$E$5000))))</f>
        <v>2000</v>
      </c>
    </row>
    <row r="1289" spans="1:22" ht="72.5" hidden="1" x14ac:dyDescent="0.35">
      <c r="A1289">
        <v>1287</v>
      </c>
      <c r="B1289" s="3" t="s">
        <v>1288</v>
      </c>
      <c r="C1289" s="9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t="s">
        <v>8308</v>
      </c>
      <c r="R1289" t="s">
        <v>8309</v>
      </c>
      <c r="S1289" s="13">
        <f t="shared" si="82"/>
        <v>42107.621018518519</v>
      </c>
      <c r="T1289" s="13">
        <f t="shared" si="83"/>
        <v>42167.621018518519</v>
      </c>
      <c r="U1289">
        <f t="array" ref="U1289">MEDIAN(IF($R1289=$R$1:$R$5000,IF($G1289=$G$1:$G$5000,IF($F1289=$F$1:$F$5000,$D$1:$D$5000))))</f>
        <v>1675</v>
      </c>
      <c r="V1289">
        <f t="array" ref="V1289">MEDIAN(IF($R1289=$R$1:$R$5000,IF($G1289=$G$1:$G$5000,IF($F1289=$F$1:$F$5000,$E$1:$E$5000))))</f>
        <v>2000</v>
      </c>
    </row>
    <row r="1290" spans="1:22" ht="58" hidden="1" x14ac:dyDescent="0.35">
      <c r="A1290">
        <v>1288</v>
      </c>
      <c r="B1290" s="3" t="s">
        <v>1289</v>
      </c>
      <c r="C1290" s="9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t="s">
        <v>8308</v>
      </c>
      <c r="R1290" t="s">
        <v>8309</v>
      </c>
      <c r="S1290" s="13">
        <f t="shared" si="82"/>
        <v>42561.154664351852</v>
      </c>
      <c r="T1290" s="13">
        <f t="shared" si="83"/>
        <v>42592.166666666672</v>
      </c>
      <c r="U1290">
        <f t="array" ref="U1290">MEDIAN(IF($R1290=$R$1:$R$5000,IF($G1290=$G$1:$G$5000,IF($F1290=$F$1:$F$5000,$D$1:$D$5000))))</f>
        <v>3000</v>
      </c>
      <c r="V1290">
        <f t="array" ref="V1290">MEDIAN(IF($R1290=$R$1:$R$5000,IF($G1290=$G$1:$G$5000,IF($F1290=$F$1:$F$5000,$E$1:$E$5000))))</f>
        <v>3167.5</v>
      </c>
    </row>
    <row r="1291" spans="1:22" ht="43.5" hidden="1" x14ac:dyDescent="0.35">
      <c r="A1291">
        <v>1289</v>
      </c>
      <c r="B1291" s="3" t="s">
        <v>1290</v>
      </c>
      <c r="C1291" s="9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t="s">
        <v>8308</v>
      </c>
      <c r="R1291" t="s">
        <v>8309</v>
      </c>
      <c r="S1291" s="13">
        <f t="shared" si="82"/>
        <v>42709.134780092587</v>
      </c>
      <c r="T1291" s="13">
        <f t="shared" si="83"/>
        <v>42739.134780092587</v>
      </c>
      <c r="U1291">
        <f t="array" ref="U1291">MEDIAN(IF($R1291=$R$1:$R$5000,IF($G1291=$G$1:$G$5000,IF($F1291=$F$1:$F$5000,$D$1:$D$5000))))</f>
        <v>3000</v>
      </c>
      <c r="V1291">
        <f t="array" ref="V1291">MEDIAN(IF($R1291=$R$1:$R$5000,IF($G1291=$G$1:$G$5000,IF($F1291=$F$1:$F$5000,$E$1:$E$5000))))</f>
        <v>3167.5</v>
      </c>
    </row>
    <row r="1292" spans="1:22" ht="29" hidden="1" x14ac:dyDescent="0.35">
      <c r="A1292">
        <v>1290</v>
      </c>
      <c r="B1292" s="3" t="s">
        <v>1291</v>
      </c>
      <c r="C1292" s="9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t="s">
        <v>8308</v>
      </c>
      <c r="R1292" t="s">
        <v>8309</v>
      </c>
      <c r="S1292" s="13">
        <f t="shared" si="82"/>
        <v>42086.614942129629</v>
      </c>
      <c r="T1292" s="13">
        <f t="shared" si="83"/>
        <v>42117.290972222225</v>
      </c>
      <c r="U1292">
        <f t="array" ref="U1292">MEDIAN(IF($R1292=$R$1:$R$5000,IF($G1292=$G$1:$G$5000,IF($F1292=$F$1:$F$5000,$D$1:$D$5000))))</f>
        <v>3000</v>
      </c>
      <c r="V1292">
        <f t="array" ref="V1292">MEDIAN(IF($R1292=$R$1:$R$5000,IF($G1292=$G$1:$G$5000,IF($F1292=$F$1:$F$5000,$E$1:$E$5000))))</f>
        <v>3167.5</v>
      </c>
    </row>
    <row r="1293" spans="1:22" ht="43.5" hidden="1" x14ac:dyDescent="0.35">
      <c r="A1293">
        <v>1291</v>
      </c>
      <c r="B1293" s="3" t="s">
        <v>1292</v>
      </c>
      <c r="C1293" s="9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t="s">
        <v>8308</v>
      </c>
      <c r="R1293" t="s">
        <v>8309</v>
      </c>
      <c r="S1293" s="13">
        <f t="shared" si="82"/>
        <v>42064.652673611112</v>
      </c>
      <c r="T1293" s="13">
        <f t="shared" si="83"/>
        <v>42101.291666666672</v>
      </c>
      <c r="U1293">
        <f t="array" ref="U1293">MEDIAN(IF($R1293=$R$1:$R$5000,IF($G1293=$G$1:$G$5000,IF($F1293=$F$1:$F$5000,$D$1:$D$5000))))</f>
        <v>3000</v>
      </c>
      <c r="V1293">
        <f t="array" ref="V1293">MEDIAN(IF($R1293=$R$1:$R$5000,IF($G1293=$G$1:$G$5000,IF($F1293=$F$1:$F$5000,$E$1:$E$5000))))</f>
        <v>3167.5</v>
      </c>
    </row>
    <row r="1294" spans="1:22" ht="58" hidden="1" x14ac:dyDescent="0.35">
      <c r="A1294">
        <v>1292</v>
      </c>
      <c r="B1294" s="3" t="s">
        <v>1293</v>
      </c>
      <c r="C1294" s="9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t="s">
        <v>8308</v>
      </c>
      <c r="R1294" t="s">
        <v>8309</v>
      </c>
      <c r="S1294" s="13">
        <f t="shared" si="82"/>
        <v>42256.764212962968</v>
      </c>
      <c r="T1294" s="13">
        <f t="shared" si="83"/>
        <v>42283.957638888889</v>
      </c>
      <c r="U1294">
        <f t="array" ref="U1294">MEDIAN(IF($R1294=$R$1:$R$5000,IF($G1294=$G$1:$G$5000,IF($F1294=$F$1:$F$5000,$D$1:$D$5000))))</f>
        <v>1675</v>
      </c>
      <c r="V1294">
        <f t="array" ref="V1294">MEDIAN(IF($R1294=$R$1:$R$5000,IF($G1294=$G$1:$G$5000,IF($F1294=$F$1:$F$5000,$E$1:$E$5000))))</f>
        <v>2000</v>
      </c>
    </row>
    <row r="1295" spans="1:22" ht="58" hidden="1" x14ac:dyDescent="0.35">
      <c r="A1295">
        <v>1293</v>
      </c>
      <c r="B1295" s="3" t="s">
        <v>1294</v>
      </c>
      <c r="C1295" s="9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t="s">
        <v>8308</v>
      </c>
      <c r="R1295" t="s">
        <v>8309</v>
      </c>
      <c r="S1295" s="13">
        <f t="shared" si="82"/>
        <v>42292.701053240744</v>
      </c>
      <c r="T1295" s="13">
        <f t="shared" si="83"/>
        <v>42322.742719907401</v>
      </c>
      <c r="U1295">
        <f t="array" ref="U1295">MEDIAN(IF($R1295=$R$1:$R$5000,IF($G1295=$G$1:$G$5000,IF($F1295=$F$1:$F$5000,$D$1:$D$5000))))</f>
        <v>3000</v>
      </c>
      <c r="V1295">
        <f t="array" ref="V1295">MEDIAN(IF($R1295=$R$1:$R$5000,IF($G1295=$G$1:$G$5000,IF($F1295=$F$1:$F$5000,$E$1:$E$5000))))</f>
        <v>3167.5</v>
      </c>
    </row>
    <row r="1296" spans="1:22" ht="43.5" hidden="1" x14ac:dyDescent="0.35">
      <c r="A1296">
        <v>1294</v>
      </c>
      <c r="B1296" s="3" t="s">
        <v>1295</v>
      </c>
      <c r="C1296" s="9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t="s">
        <v>8308</v>
      </c>
      <c r="R1296" t="s">
        <v>8309</v>
      </c>
      <c r="S1296" s="13">
        <f t="shared" si="82"/>
        <v>42278.453668981485</v>
      </c>
      <c r="T1296" s="13">
        <f t="shared" si="83"/>
        <v>42296.458333333328</v>
      </c>
      <c r="U1296">
        <f t="array" ref="U1296">MEDIAN(IF($R1296=$R$1:$R$5000,IF($G1296=$G$1:$G$5000,IF($F1296=$F$1:$F$5000,$D$1:$D$5000))))</f>
        <v>1675</v>
      </c>
      <c r="V1296">
        <f t="array" ref="V1296">MEDIAN(IF($R1296=$R$1:$R$5000,IF($G1296=$G$1:$G$5000,IF($F1296=$F$1:$F$5000,$E$1:$E$5000))))</f>
        <v>2000</v>
      </c>
    </row>
    <row r="1297" spans="1:22" ht="43.5" hidden="1" x14ac:dyDescent="0.35">
      <c r="A1297">
        <v>1295</v>
      </c>
      <c r="B1297" s="3" t="s">
        <v>1296</v>
      </c>
      <c r="C1297" s="9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t="s">
        <v>8308</v>
      </c>
      <c r="R1297" t="s">
        <v>8309</v>
      </c>
      <c r="S1297" s="13">
        <f t="shared" si="82"/>
        <v>42184.572881944448</v>
      </c>
      <c r="T1297" s="13">
        <f t="shared" si="83"/>
        <v>42214.708333333328</v>
      </c>
      <c r="U1297">
        <f t="array" ref="U1297">MEDIAN(IF($R1297=$R$1:$R$5000,IF($G1297=$G$1:$G$5000,IF($F1297=$F$1:$F$5000,$D$1:$D$5000))))</f>
        <v>1675</v>
      </c>
      <c r="V1297">
        <f t="array" ref="V1297">MEDIAN(IF($R1297=$R$1:$R$5000,IF($G1297=$G$1:$G$5000,IF($F1297=$F$1:$F$5000,$E$1:$E$5000))))</f>
        <v>2000</v>
      </c>
    </row>
    <row r="1298" spans="1:22" ht="58" hidden="1" x14ac:dyDescent="0.35">
      <c r="A1298">
        <v>1296</v>
      </c>
      <c r="B1298" s="3" t="s">
        <v>1297</v>
      </c>
      <c r="C1298" s="9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t="s">
        <v>8308</v>
      </c>
      <c r="R1298" t="s">
        <v>8309</v>
      </c>
      <c r="S1298" s="13">
        <f t="shared" si="82"/>
        <v>42423.050613425927</v>
      </c>
      <c r="T1298" s="13">
        <f t="shared" si="83"/>
        <v>42443.008946759262</v>
      </c>
      <c r="U1298">
        <f t="array" ref="U1298">MEDIAN(IF($R1298=$R$1:$R$5000,IF($G1298=$G$1:$G$5000,IF($F1298=$F$1:$F$5000,$D$1:$D$5000))))</f>
        <v>1675</v>
      </c>
      <c r="V1298">
        <f t="array" ref="V1298">MEDIAN(IF($R1298=$R$1:$R$5000,IF($G1298=$G$1:$G$5000,IF($F1298=$F$1:$F$5000,$E$1:$E$5000))))</f>
        <v>2000</v>
      </c>
    </row>
    <row r="1299" spans="1:22" ht="43.5" hidden="1" x14ac:dyDescent="0.35">
      <c r="A1299">
        <v>1297</v>
      </c>
      <c r="B1299" s="3" t="s">
        <v>1298</v>
      </c>
      <c r="C1299" s="9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t="s">
        <v>8308</v>
      </c>
      <c r="R1299" t="s">
        <v>8309</v>
      </c>
      <c r="S1299" s="13">
        <f t="shared" si="82"/>
        <v>42461.747199074074</v>
      </c>
      <c r="T1299" s="13">
        <f t="shared" si="83"/>
        <v>42491.747199074074</v>
      </c>
      <c r="U1299">
        <f t="array" ref="U1299">MEDIAN(IF($R1299=$R$1:$R$5000,IF($G1299=$G$1:$G$5000,IF($F1299=$F$1:$F$5000,$D$1:$D$5000))))</f>
        <v>3000</v>
      </c>
      <c r="V1299">
        <f t="array" ref="V1299">MEDIAN(IF($R1299=$R$1:$R$5000,IF($G1299=$G$1:$G$5000,IF($F1299=$F$1:$F$5000,$E$1:$E$5000))))</f>
        <v>3167.5</v>
      </c>
    </row>
    <row r="1300" spans="1:22" ht="43.5" hidden="1" x14ac:dyDescent="0.35">
      <c r="A1300">
        <v>1298</v>
      </c>
      <c r="B1300" s="3" t="s">
        <v>1299</v>
      </c>
      <c r="C1300" s="9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t="s">
        <v>8308</v>
      </c>
      <c r="R1300" t="s">
        <v>8309</v>
      </c>
      <c r="S1300" s="13">
        <f t="shared" si="82"/>
        <v>42458.680925925932</v>
      </c>
      <c r="T1300" s="13">
        <f t="shared" si="83"/>
        <v>42488.680925925932</v>
      </c>
      <c r="U1300">
        <f t="array" ref="U1300">MEDIAN(IF($R1300=$R$1:$R$5000,IF($G1300=$G$1:$G$5000,IF($F1300=$F$1:$F$5000,$D$1:$D$5000))))</f>
        <v>1675</v>
      </c>
      <c r="V1300">
        <f t="array" ref="V1300">MEDIAN(IF($R1300=$R$1:$R$5000,IF($G1300=$G$1:$G$5000,IF($F1300=$F$1:$F$5000,$E$1:$E$5000))))</f>
        <v>2000</v>
      </c>
    </row>
    <row r="1301" spans="1:22" ht="43.5" hidden="1" x14ac:dyDescent="0.35">
      <c r="A1301">
        <v>1299</v>
      </c>
      <c r="B1301" s="3" t="s">
        <v>1300</v>
      </c>
      <c r="C1301" s="9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t="s">
        <v>8308</v>
      </c>
      <c r="R1301" t="s">
        <v>8309</v>
      </c>
      <c r="S1301" s="13">
        <f t="shared" si="82"/>
        <v>42169.814340277779</v>
      </c>
      <c r="T1301" s="13">
        <f t="shared" si="83"/>
        <v>42199.814340277779</v>
      </c>
      <c r="U1301">
        <f t="array" ref="U1301">MEDIAN(IF($R1301=$R$1:$R$5000,IF($G1301=$G$1:$G$5000,IF($F1301=$F$1:$F$5000,$D$1:$D$5000))))</f>
        <v>3000</v>
      </c>
      <c r="V1301">
        <f t="array" ref="V1301">MEDIAN(IF($R1301=$R$1:$R$5000,IF($G1301=$G$1:$G$5000,IF($F1301=$F$1:$F$5000,$E$1:$E$5000))))</f>
        <v>3167.5</v>
      </c>
    </row>
    <row r="1302" spans="1:22" ht="43.5" hidden="1" x14ac:dyDescent="0.35">
      <c r="A1302">
        <v>1300</v>
      </c>
      <c r="B1302" s="3" t="s">
        <v>1301</v>
      </c>
      <c r="C1302" s="9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t="s">
        <v>8308</v>
      </c>
      <c r="R1302" t="s">
        <v>8309</v>
      </c>
      <c r="S1302" s="13">
        <f t="shared" si="82"/>
        <v>42483.675208333334</v>
      </c>
      <c r="T1302" s="13">
        <f t="shared" si="83"/>
        <v>42522.789583333331</v>
      </c>
      <c r="U1302">
        <f t="array" ref="U1302">MEDIAN(IF($R1302=$R$1:$R$5000,IF($G1302=$G$1:$G$5000,IF($F1302=$F$1:$F$5000,$D$1:$D$5000))))</f>
        <v>3000</v>
      </c>
      <c r="V1302">
        <f t="array" ref="V1302">MEDIAN(IF($R1302=$R$1:$R$5000,IF($G1302=$G$1:$G$5000,IF($F1302=$F$1:$F$5000,$E$1:$E$5000))))</f>
        <v>3167.5</v>
      </c>
    </row>
    <row r="1303" spans="1:22" ht="43.5" hidden="1" x14ac:dyDescent="0.35">
      <c r="A1303">
        <v>1301</v>
      </c>
      <c r="B1303" s="3" t="s">
        <v>1302</v>
      </c>
      <c r="C1303" s="9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t="s">
        <v>8308</v>
      </c>
      <c r="R1303" t="s">
        <v>8309</v>
      </c>
      <c r="S1303" s="13">
        <f t="shared" si="82"/>
        <v>42195.749745370369</v>
      </c>
      <c r="T1303" s="13">
        <f t="shared" si="83"/>
        <v>42206.125</v>
      </c>
      <c r="U1303">
        <f t="array" ref="U1303">MEDIAN(IF($R1303=$R$1:$R$5000,IF($G1303=$G$1:$G$5000,IF($F1303=$F$1:$F$5000,$D$1:$D$5000))))</f>
        <v>3000</v>
      </c>
      <c r="V1303">
        <f t="array" ref="V1303">MEDIAN(IF($R1303=$R$1:$R$5000,IF($G1303=$G$1:$G$5000,IF($F1303=$F$1:$F$5000,$E$1:$E$5000))))</f>
        <v>3167.5</v>
      </c>
    </row>
    <row r="1304" spans="1:22" ht="43.5" hidden="1" x14ac:dyDescent="0.35">
      <c r="A1304">
        <v>1302</v>
      </c>
      <c r="B1304" s="3" t="s">
        <v>1303</v>
      </c>
      <c r="C1304" s="9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t="s">
        <v>8308</v>
      </c>
      <c r="R1304" t="s">
        <v>8309</v>
      </c>
      <c r="S1304" s="13">
        <f t="shared" si="82"/>
        <v>42675.057997685188</v>
      </c>
      <c r="T1304" s="13">
        <f t="shared" si="83"/>
        <v>42705.099664351852</v>
      </c>
      <c r="U1304">
        <f t="array" ref="U1304">MEDIAN(IF($R1304=$R$1:$R$5000,IF($G1304=$G$1:$G$5000,IF($F1304=$F$1:$F$5000,$D$1:$D$5000))))</f>
        <v>3000</v>
      </c>
      <c r="V1304">
        <f t="array" ref="V1304">MEDIAN(IF($R1304=$R$1:$R$5000,IF($G1304=$G$1:$G$5000,IF($F1304=$F$1:$F$5000,$E$1:$E$5000))))</f>
        <v>3167.5</v>
      </c>
    </row>
    <row r="1305" spans="1:22" ht="29" hidden="1" x14ac:dyDescent="0.35">
      <c r="A1305">
        <v>1303</v>
      </c>
      <c r="B1305" s="3" t="s">
        <v>1304</v>
      </c>
      <c r="C1305" s="9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t="s">
        <v>8308</v>
      </c>
      <c r="R1305" t="s">
        <v>8309</v>
      </c>
      <c r="S1305" s="13">
        <f t="shared" si="82"/>
        <v>42566.441203703704</v>
      </c>
      <c r="T1305" s="13">
        <f t="shared" si="83"/>
        <v>42582.458333333328</v>
      </c>
      <c r="U1305">
        <f t="array" ref="U1305">MEDIAN(IF($R1305=$R$1:$R$5000,IF($G1305=$G$1:$G$5000,IF($F1305=$F$1:$F$5000,$D$1:$D$5000))))</f>
        <v>1675</v>
      </c>
      <c r="V1305">
        <f t="array" ref="V1305">MEDIAN(IF($R1305=$R$1:$R$5000,IF($G1305=$G$1:$G$5000,IF($F1305=$F$1:$F$5000,$E$1:$E$5000))))</f>
        <v>2000</v>
      </c>
    </row>
    <row r="1306" spans="1:22" ht="43.5" hidden="1" x14ac:dyDescent="0.35">
      <c r="A1306">
        <v>1304</v>
      </c>
      <c r="B1306" s="3" t="s">
        <v>1305</v>
      </c>
      <c r="C1306" s="9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t="s">
        <v>8326</v>
      </c>
      <c r="R1306" t="s">
        <v>8328</v>
      </c>
      <c r="S1306" s="13">
        <f t="shared" si="82"/>
        <v>42747.194502314815</v>
      </c>
      <c r="T1306" s="13">
        <f t="shared" si="83"/>
        <v>42807.152835648143</v>
      </c>
      <c r="U1306">
        <f t="array" ref="U1306">MEDIAN(IF($R1306=$R$1:$R$5000,IF($G1306=$G$1:$G$5000,IF($F1306=$F$1:$F$5000,$D$1:$D$5000))))</f>
        <v>25000</v>
      </c>
      <c r="V1306">
        <f t="array" ref="V1306">MEDIAN(IF($R1306=$R$1:$R$5000,IF($G1306=$G$1:$G$5000,IF($F1306=$F$1:$F$5000,$E$1:$E$5000))))</f>
        <v>5200</v>
      </c>
    </row>
    <row r="1307" spans="1:22" ht="43.5" hidden="1" x14ac:dyDescent="0.35">
      <c r="A1307">
        <v>1305</v>
      </c>
      <c r="B1307" s="3" t="s">
        <v>1306</v>
      </c>
      <c r="C1307" s="9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t="s">
        <v>8326</v>
      </c>
      <c r="R1307" t="s">
        <v>8328</v>
      </c>
      <c r="S1307" s="13">
        <f t="shared" si="82"/>
        <v>42543.665601851855</v>
      </c>
      <c r="T1307" s="13">
        <f t="shared" si="83"/>
        <v>42572.729166666672</v>
      </c>
      <c r="U1307">
        <f t="array" ref="U1307">MEDIAN(IF($R1307=$R$1:$R$5000,IF($G1307=$G$1:$G$5000,IF($F1307=$F$1:$F$5000,$D$1:$D$5000))))</f>
        <v>48000</v>
      </c>
      <c r="V1307">
        <f t="array" ref="V1307">MEDIAN(IF($R1307=$R$1:$R$5000,IF($G1307=$G$1:$G$5000,IF($F1307=$F$1:$F$5000,$E$1:$E$5000))))</f>
        <v>4920</v>
      </c>
    </row>
    <row r="1308" spans="1:22" ht="58" hidden="1" x14ac:dyDescent="0.35">
      <c r="A1308">
        <v>1306</v>
      </c>
      <c r="B1308" s="3" t="s">
        <v>1307</v>
      </c>
      <c r="C1308" s="9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t="s">
        <v>8326</v>
      </c>
      <c r="R1308" t="s">
        <v>8328</v>
      </c>
      <c r="S1308" s="13">
        <f t="shared" si="82"/>
        <v>41947.457569444443</v>
      </c>
      <c r="T1308" s="13">
        <f t="shared" si="83"/>
        <v>41977.457569444443</v>
      </c>
      <c r="U1308">
        <f t="array" ref="U1308">MEDIAN(IF($R1308=$R$1:$R$5000,IF($G1308=$G$1:$G$5000,IF($F1308=$F$1:$F$5000,$D$1:$D$5000))))</f>
        <v>48000</v>
      </c>
      <c r="V1308">
        <f t="array" ref="V1308">MEDIAN(IF($R1308=$R$1:$R$5000,IF($G1308=$G$1:$G$5000,IF($F1308=$F$1:$F$5000,$E$1:$E$5000))))</f>
        <v>4920</v>
      </c>
    </row>
    <row r="1309" spans="1:22" ht="29" hidden="1" x14ac:dyDescent="0.35">
      <c r="A1309">
        <v>1307</v>
      </c>
      <c r="B1309" s="3" t="s">
        <v>1308</v>
      </c>
      <c r="C1309" s="9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t="s">
        <v>8326</v>
      </c>
      <c r="R1309" t="s">
        <v>8328</v>
      </c>
      <c r="S1309" s="13">
        <f t="shared" si="82"/>
        <v>42387.503229166665</v>
      </c>
      <c r="T1309" s="13">
        <f t="shared" si="83"/>
        <v>42417.503229166665</v>
      </c>
      <c r="U1309">
        <f t="array" ref="U1309">MEDIAN(IF($R1309=$R$1:$R$5000,IF($G1309=$G$1:$G$5000,IF($F1309=$F$1:$F$5000,$D$1:$D$5000))))</f>
        <v>48000</v>
      </c>
      <c r="V1309">
        <f t="array" ref="V1309">MEDIAN(IF($R1309=$R$1:$R$5000,IF($G1309=$G$1:$G$5000,IF($F1309=$F$1:$F$5000,$E$1:$E$5000))))</f>
        <v>4920</v>
      </c>
    </row>
    <row r="1310" spans="1:22" ht="29" hidden="1" x14ac:dyDescent="0.35">
      <c r="A1310">
        <v>1308</v>
      </c>
      <c r="B1310" s="3" t="s">
        <v>1309</v>
      </c>
      <c r="C1310" s="9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t="s">
        <v>8326</v>
      </c>
      <c r="R1310" t="s">
        <v>8328</v>
      </c>
      <c r="S1310" s="13">
        <f t="shared" si="82"/>
        <v>42611.613564814819</v>
      </c>
      <c r="T1310" s="13">
        <f t="shared" si="83"/>
        <v>42651.613564814819</v>
      </c>
      <c r="U1310">
        <f t="array" ref="U1310">MEDIAN(IF($R1310=$R$1:$R$5000,IF($G1310=$G$1:$G$5000,IF($F1310=$F$1:$F$5000,$D$1:$D$5000))))</f>
        <v>48000</v>
      </c>
      <c r="V1310">
        <f t="array" ref="V1310">MEDIAN(IF($R1310=$R$1:$R$5000,IF($G1310=$G$1:$G$5000,IF($F1310=$F$1:$F$5000,$E$1:$E$5000))))</f>
        <v>4920</v>
      </c>
    </row>
    <row r="1311" spans="1:22" ht="43.5" hidden="1" x14ac:dyDescent="0.35">
      <c r="A1311">
        <v>1309</v>
      </c>
      <c r="B1311" s="3" t="s">
        <v>1310</v>
      </c>
      <c r="C1311" s="9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t="s">
        <v>8326</v>
      </c>
      <c r="R1311" t="s">
        <v>8328</v>
      </c>
      <c r="S1311" s="13">
        <f t="shared" si="82"/>
        <v>42257.882731481484</v>
      </c>
      <c r="T1311" s="13">
        <f t="shared" si="83"/>
        <v>42292.882731481484</v>
      </c>
      <c r="U1311">
        <f t="array" ref="U1311">MEDIAN(IF($R1311=$R$1:$R$5000,IF($G1311=$G$1:$G$5000,IF($F1311=$F$1:$F$5000,$D$1:$D$5000))))</f>
        <v>48000</v>
      </c>
      <c r="V1311">
        <f t="array" ref="V1311">MEDIAN(IF($R1311=$R$1:$R$5000,IF($G1311=$G$1:$G$5000,IF($F1311=$F$1:$F$5000,$E$1:$E$5000))))</f>
        <v>4920</v>
      </c>
    </row>
    <row r="1312" spans="1:22" ht="43.5" hidden="1" x14ac:dyDescent="0.35">
      <c r="A1312">
        <v>1310</v>
      </c>
      <c r="B1312" s="3" t="s">
        <v>1311</v>
      </c>
      <c r="C1312" s="9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t="s">
        <v>8326</v>
      </c>
      <c r="R1312" t="s">
        <v>8328</v>
      </c>
      <c r="S1312" s="13">
        <f t="shared" si="82"/>
        <v>42556.667245370365</v>
      </c>
      <c r="T1312" s="13">
        <f t="shared" si="83"/>
        <v>42601.667245370365</v>
      </c>
      <c r="U1312">
        <f t="array" ref="U1312">MEDIAN(IF($R1312=$R$1:$R$5000,IF($G1312=$G$1:$G$5000,IF($F1312=$F$1:$F$5000,$D$1:$D$5000))))</f>
        <v>48000</v>
      </c>
      <c r="V1312">
        <f t="array" ref="V1312">MEDIAN(IF($R1312=$R$1:$R$5000,IF($G1312=$G$1:$G$5000,IF($F1312=$F$1:$F$5000,$E$1:$E$5000))))</f>
        <v>4920</v>
      </c>
    </row>
    <row r="1313" spans="1:22" ht="58" hidden="1" x14ac:dyDescent="0.35">
      <c r="A1313">
        <v>1311</v>
      </c>
      <c r="B1313" s="3" t="s">
        <v>1312</v>
      </c>
      <c r="C1313" s="9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t="s">
        <v>8326</v>
      </c>
      <c r="R1313" t="s">
        <v>8328</v>
      </c>
      <c r="S1313" s="13">
        <f t="shared" si="82"/>
        <v>42669.802303240736</v>
      </c>
      <c r="T1313" s="13">
        <f t="shared" si="83"/>
        <v>42704.843969907408</v>
      </c>
      <c r="U1313">
        <f t="array" ref="U1313">MEDIAN(IF($R1313=$R$1:$R$5000,IF($G1313=$G$1:$G$5000,IF($F1313=$F$1:$F$5000,$D$1:$D$5000))))</f>
        <v>48000</v>
      </c>
      <c r="V1313">
        <f t="array" ref="V1313">MEDIAN(IF($R1313=$R$1:$R$5000,IF($G1313=$G$1:$G$5000,IF($F1313=$F$1:$F$5000,$E$1:$E$5000))))</f>
        <v>4920</v>
      </c>
    </row>
    <row r="1314" spans="1:22" ht="43.5" hidden="1" x14ac:dyDescent="0.35">
      <c r="A1314">
        <v>1312</v>
      </c>
      <c r="B1314" s="3" t="s">
        <v>1313</v>
      </c>
      <c r="C1314" s="9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t="s">
        <v>8326</v>
      </c>
      <c r="R1314" t="s">
        <v>8328</v>
      </c>
      <c r="S1314" s="13">
        <f t="shared" si="82"/>
        <v>42082.702800925923</v>
      </c>
      <c r="T1314" s="13">
        <f t="shared" si="83"/>
        <v>42112.702800925923</v>
      </c>
      <c r="U1314">
        <f t="array" ref="U1314">MEDIAN(IF($R1314=$R$1:$R$5000,IF($G1314=$G$1:$G$5000,IF($F1314=$F$1:$F$5000,$D$1:$D$5000))))</f>
        <v>48000</v>
      </c>
      <c r="V1314">
        <f t="array" ref="V1314">MEDIAN(IF($R1314=$R$1:$R$5000,IF($G1314=$G$1:$G$5000,IF($F1314=$F$1:$F$5000,$E$1:$E$5000))))</f>
        <v>4920</v>
      </c>
    </row>
    <row r="1315" spans="1:22" ht="43.5" hidden="1" x14ac:dyDescent="0.35">
      <c r="A1315">
        <v>1313</v>
      </c>
      <c r="B1315" s="3" t="s">
        <v>1314</v>
      </c>
      <c r="C1315" s="9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t="s">
        <v>8326</v>
      </c>
      <c r="R1315" t="s">
        <v>8328</v>
      </c>
      <c r="S1315" s="13">
        <f t="shared" si="82"/>
        <v>42402.709652777776</v>
      </c>
      <c r="T1315" s="13">
        <f t="shared" si="83"/>
        <v>42432.709652777776</v>
      </c>
      <c r="U1315">
        <f t="array" ref="U1315">MEDIAN(IF($R1315=$R$1:$R$5000,IF($G1315=$G$1:$G$5000,IF($F1315=$F$1:$F$5000,$D$1:$D$5000))))</f>
        <v>48000</v>
      </c>
      <c r="V1315">
        <f t="array" ref="V1315">MEDIAN(IF($R1315=$R$1:$R$5000,IF($G1315=$G$1:$G$5000,IF($F1315=$F$1:$F$5000,$E$1:$E$5000))))</f>
        <v>4920</v>
      </c>
    </row>
    <row r="1316" spans="1:22" ht="58" hidden="1" x14ac:dyDescent="0.35">
      <c r="A1316">
        <v>1314</v>
      </c>
      <c r="B1316" s="3" t="s">
        <v>1315</v>
      </c>
      <c r="C1316" s="9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t="s">
        <v>8326</v>
      </c>
      <c r="R1316" t="s">
        <v>8328</v>
      </c>
      <c r="S1316" s="13">
        <f t="shared" si="82"/>
        <v>42604.669675925921</v>
      </c>
      <c r="T1316" s="13">
        <f t="shared" si="83"/>
        <v>42664.669675925921</v>
      </c>
      <c r="U1316">
        <f t="array" ref="U1316">MEDIAN(IF($R1316=$R$1:$R$5000,IF($G1316=$G$1:$G$5000,IF($F1316=$F$1:$F$5000,$D$1:$D$5000))))</f>
        <v>48000</v>
      </c>
      <c r="V1316">
        <f t="array" ref="V1316">MEDIAN(IF($R1316=$R$1:$R$5000,IF($G1316=$G$1:$G$5000,IF($F1316=$F$1:$F$5000,$E$1:$E$5000))))</f>
        <v>4920</v>
      </c>
    </row>
    <row r="1317" spans="1:22" ht="29" hidden="1" x14ac:dyDescent="0.35">
      <c r="A1317">
        <v>1315</v>
      </c>
      <c r="B1317" s="3" t="s">
        <v>1316</v>
      </c>
      <c r="C1317" s="9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t="s">
        <v>8326</v>
      </c>
      <c r="R1317" t="s">
        <v>8328</v>
      </c>
      <c r="S1317" s="13">
        <f t="shared" si="82"/>
        <v>42278.498240740737</v>
      </c>
      <c r="T1317" s="13">
        <f t="shared" si="83"/>
        <v>42314.041666666672</v>
      </c>
      <c r="U1317">
        <f t="array" ref="U1317">MEDIAN(IF($R1317=$R$1:$R$5000,IF($G1317=$G$1:$G$5000,IF($F1317=$F$1:$F$5000,$D$1:$D$5000))))</f>
        <v>48000</v>
      </c>
      <c r="V1317">
        <f t="array" ref="V1317">MEDIAN(IF($R1317=$R$1:$R$5000,IF($G1317=$G$1:$G$5000,IF($F1317=$F$1:$F$5000,$E$1:$E$5000))))</f>
        <v>4920</v>
      </c>
    </row>
    <row r="1318" spans="1:22" ht="43.5" hidden="1" x14ac:dyDescent="0.35">
      <c r="A1318">
        <v>1316</v>
      </c>
      <c r="B1318" s="3" t="s">
        <v>1317</v>
      </c>
      <c r="C1318" s="9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t="s">
        <v>8326</v>
      </c>
      <c r="R1318" t="s">
        <v>8328</v>
      </c>
      <c r="S1318" s="13">
        <f t="shared" si="82"/>
        <v>42393.961909722217</v>
      </c>
      <c r="T1318" s="13">
        <f t="shared" si="83"/>
        <v>42428.961909722217</v>
      </c>
      <c r="U1318">
        <f t="array" ref="U1318">MEDIAN(IF($R1318=$R$1:$R$5000,IF($G1318=$G$1:$G$5000,IF($F1318=$F$1:$F$5000,$D$1:$D$5000))))</f>
        <v>48000</v>
      </c>
      <c r="V1318">
        <f t="array" ref="V1318">MEDIAN(IF($R1318=$R$1:$R$5000,IF($G1318=$G$1:$G$5000,IF($F1318=$F$1:$F$5000,$E$1:$E$5000))))</f>
        <v>4920</v>
      </c>
    </row>
    <row r="1319" spans="1:22" ht="58" hidden="1" x14ac:dyDescent="0.35">
      <c r="A1319">
        <v>1317</v>
      </c>
      <c r="B1319" s="3" t="s">
        <v>1318</v>
      </c>
      <c r="C1319" s="9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t="s">
        <v>8326</v>
      </c>
      <c r="R1319" t="s">
        <v>8328</v>
      </c>
      <c r="S1319" s="13">
        <f t="shared" si="82"/>
        <v>42520.235486111109</v>
      </c>
      <c r="T1319" s="13">
        <f t="shared" si="83"/>
        <v>42572.583333333328</v>
      </c>
      <c r="U1319">
        <f t="array" ref="U1319">MEDIAN(IF($R1319=$R$1:$R$5000,IF($G1319=$G$1:$G$5000,IF($F1319=$F$1:$F$5000,$D$1:$D$5000))))</f>
        <v>200000</v>
      </c>
      <c r="V1319">
        <f t="array" ref="V1319">MEDIAN(IF($R1319=$R$1:$R$5000,IF($G1319=$G$1:$G$5000,IF($F1319=$F$1:$F$5000,$E$1:$E$5000))))</f>
        <v>11467</v>
      </c>
    </row>
    <row r="1320" spans="1:22" ht="43.5" hidden="1" x14ac:dyDescent="0.35">
      <c r="A1320">
        <v>1318</v>
      </c>
      <c r="B1320" s="3" t="s">
        <v>1319</v>
      </c>
      <c r="C1320" s="9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t="s">
        <v>8326</v>
      </c>
      <c r="R1320" t="s">
        <v>8328</v>
      </c>
      <c r="S1320" s="13">
        <f t="shared" si="82"/>
        <v>41985.043657407412</v>
      </c>
      <c r="T1320" s="13">
        <f t="shared" si="83"/>
        <v>42015.043657407412</v>
      </c>
      <c r="U1320">
        <f t="array" ref="U1320">MEDIAN(IF($R1320=$R$1:$R$5000,IF($G1320=$G$1:$G$5000,IF($F1320=$F$1:$F$5000,$D$1:$D$5000))))</f>
        <v>48000</v>
      </c>
      <c r="V1320">
        <f t="array" ref="V1320">MEDIAN(IF($R1320=$R$1:$R$5000,IF($G1320=$G$1:$G$5000,IF($F1320=$F$1:$F$5000,$E$1:$E$5000))))</f>
        <v>4920</v>
      </c>
    </row>
    <row r="1321" spans="1:22" ht="43.5" hidden="1" x14ac:dyDescent="0.35">
      <c r="A1321">
        <v>1319</v>
      </c>
      <c r="B1321" s="3" t="s">
        <v>1320</v>
      </c>
      <c r="C1321" s="9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t="s">
        <v>8326</v>
      </c>
      <c r="R1321" t="s">
        <v>8328</v>
      </c>
      <c r="S1321" s="13">
        <f t="shared" si="82"/>
        <v>41816.812094907407</v>
      </c>
      <c r="T1321" s="13">
        <f t="shared" si="83"/>
        <v>41831.666666666664</v>
      </c>
      <c r="U1321">
        <f t="array" ref="U1321">MEDIAN(IF($R1321=$R$1:$R$5000,IF($G1321=$G$1:$G$5000,IF($F1321=$F$1:$F$5000,$D$1:$D$5000))))</f>
        <v>25000</v>
      </c>
      <c r="V1321">
        <f t="array" ref="V1321">MEDIAN(IF($R1321=$R$1:$R$5000,IF($G1321=$G$1:$G$5000,IF($F1321=$F$1:$F$5000,$E$1:$E$5000))))</f>
        <v>5200</v>
      </c>
    </row>
    <row r="1322" spans="1:22" ht="43.5" hidden="1" x14ac:dyDescent="0.35">
      <c r="A1322">
        <v>1320</v>
      </c>
      <c r="B1322" s="3" t="s">
        <v>1321</v>
      </c>
      <c r="C1322" s="9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t="s">
        <v>8326</v>
      </c>
      <c r="R1322" t="s">
        <v>8328</v>
      </c>
      <c r="S1322" s="13">
        <f t="shared" si="82"/>
        <v>42705.690347222218</v>
      </c>
      <c r="T1322" s="13">
        <f t="shared" si="83"/>
        <v>42734.958333333328</v>
      </c>
      <c r="U1322">
        <f t="array" ref="U1322">MEDIAN(IF($R1322=$R$1:$R$5000,IF($G1322=$G$1:$G$5000,IF($F1322=$F$1:$F$5000,$D$1:$D$5000))))</f>
        <v>100000</v>
      </c>
      <c r="V1322">
        <f t="array" ref="V1322">MEDIAN(IF($R1322=$R$1:$R$5000,IF($G1322=$G$1:$G$5000,IF($F1322=$F$1:$F$5000,$E$1:$E$5000))))</f>
        <v>503</v>
      </c>
    </row>
    <row r="1323" spans="1:22" ht="58" hidden="1" x14ac:dyDescent="0.35">
      <c r="A1323">
        <v>1321</v>
      </c>
      <c r="B1323" s="3" t="s">
        <v>1322</v>
      </c>
      <c r="C1323" s="9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t="s">
        <v>8326</v>
      </c>
      <c r="R1323" t="s">
        <v>8328</v>
      </c>
      <c r="S1323" s="13">
        <f t="shared" si="82"/>
        <v>42697.74927083333</v>
      </c>
      <c r="T1323" s="13">
        <f t="shared" si="83"/>
        <v>42727.74927083333</v>
      </c>
      <c r="U1323">
        <f t="array" ref="U1323">MEDIAN(IF($R1323=$R$1:$R$5000,IF($G1323=$G$1:$G$5000,IF($F1323=$F$1:$F$5000,$D$1:$D$5000))))</f>
        <v>462000</v>
      </c>
      <c r="V1323">
        <f t="array" ref="V1323">MEDIAN(IF($R1323=$R$1:$R$5000,IF($G1323=$G$1:$G$5000,IF($F1323=$F$1:$F$5000,$E$1:$E$5000))))</f>
        <v>6019</v>
      </c>
    </row>
    <row r="1324" spans="1:22" ht="43.5" hidden="1" x14ac:dyDescent="0.35">
      <c r="A1324">
        <v>1322</v>
      </c>
      <c r="B1324" s="3" t="s">
        <v>1323</v>
      </c>
      <c r="C1324" s="9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t="s">
        <v>8326</v>
      </c>
      <c r="R1324" t="s">
        <v>8328</v>
      </c>
      <c r="S1324" s="13">
        <f t="shared" si="82"/>
        <v>42115.656539351854</v>
      </c>
      <c r="T1324" s="13">
        <f t="shared" si="83"/>
        <v>42145.656539351854</v>
      </c>
      <c r="U1324">
        <f t="array" ref="U1324">MEDIAN(IF($R1324=$R$1:$R$5000,IF($G1324=$G$1:$G$5000,IF($F1324=$F$1:$F$5000,$D$1:$D$5000))))</f>
        <v>25000</v>
      </c>
      <c r="V1324">
        <f t="array" ref="V1324">MEDIAN(IF($R1324=$R$1:$R$5000,IF($G1324=$G$1:$G$5000,IF($F1324=$F$1:$F$5000,$E$1:$E$5000))))</f>
        <v>5200</v>
      </c>
    </row>
    <row r="1325" spans="1:22" ht="43.5" hidden="1" x14ac:dyDescent="0.35">
      <c r="A1325">
        <v>1323</v>
      </c>
      <c r="B1325" s="3" t="s">
        <v>1324</v>
      </c>
      <c r="C1325" s="9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t="s">
        <v>8326</v>
      </c>
      <c r="R1325" t="s">
        <v>8328</v>
      </c>
      <c r="S1325" s="13">
        <f t="shared" si="82"/>
        <v>42451.698449074072</v>
      </c>
      <c r="T1325" s="13">
        <f t="shared" si="83"/>
        <v>42486.288194444445</v>
      </c>
      <c r="U1325">
        <f t="array" ref="U1325">MEDIAN(IF($R1325=$R$1:$R$5000,IF($G1325=$G$1:$G$5000,IF($F1325=$F$1:$F$5000,$D$1:$D$5000))))</f>
        <v>48000</v>
      </c>
      <c r="V1325">
        <f t="array" ref="V1325">MEDIAN(IF($R1325=$R$1:$R$5000,IF($G1325=$G$1:$G$5000,IF($F1325=$F$1:$F$5000,$E$1:$E$5000))))</f>
        <v>4920</v>
      </c>
    </row>
    <row r="1326" spans="1:22" ht="43.5" hidden="1" x14ac:dyDescent="0.35">
      <c r="A1326">
        <v>1324</v>
      </c>
      <c r="B1326" s="3" t="s">
        <v>1325</v>
      </c>
      <c r="C1326" s="9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t="s">
        <v>8326</v>
      </c>
      <c r="R1326" t="s">
        <v>8328</v>
      </c>
      <c r="S1326" s="13">
        <f t="shared" si="82"/>
        <v>42626.633703703701</v>
      </c>
      <c r="T1326" s="13">
        <f t="shared" si="83"/>
        <v>42656.633703703701</v>
      </c>
      <c r="U1326">
        <f t="array" ref="U1326">MEDIAN(IF($R1326=$R$1:$R$5000,IF($G1326=$G$1:$G$5000,IF($F1326=$F$1:$F$5000,$D$1:$D$5000))))</f>
        <v>48000</v>
      </c>
      <c r="V1326">
        <f t="array" ref="V1326">MEDIAN(IF($R1326=$R$1:$R$5000,IF($G1326=$G$1:$G$5000,IF($F1326=$F$1:$F$5000,$E$1:$E$5000))))</f>
        <v>4920</v>
      </c>
    </row>
    <row r="1327" spans="1:22" ht="43.5" hidden="1" x14ac:dyDescent="0.35">
      <c r="A1327">
        <v>1325</v>
      </c>
      <c r="B1327" s="3" t="s">
        <v>1326</v>
      </c>
      <c r="C1327" s="9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t="s">
        <v>8326</v>
      </c>
      <c r="R1327" t="s">
        <v>8328</v>
      </c>
      <c r="S1327" s="13">
        <f t="shared" si="82"/>
        <v>42704.086053240739</v>
      </c>
      <c r="T1327" s="13">
        <f t="shared" si="83"/>
        <v>42734.086053240739</v>
      </c>
      <c r="U1327">
        <f t="array" ref="U1327">MEDIAN(IF($R1327=$R$1:$R$5000,IF($G1327=$G$1:$G$5000,IF($F1327=$F$1:$F$5000,$D$1:$D$5000))))</f>
        <v>48000</v>
      </c>
      <c r="V1327">
        <f t="array" ref="V1327">MEDIAN(IF($R1327=$R$1:$R$5000,IF($G1327=$G$1:$G$5000,IF($F1327=$F$1:$F$5000,$E$1:$E$5000))))</f>
        <v>4920</v>
      </c>
    </row>
    <row r="1328" spans="1:22" ht="43.5" hidden="1" x14ac:dyDescent="0.35">
      <c r="A1328">
        <v>1326</v>
      </c>
      <c r="B1328" s="3" t="s">
        <v>1327</v>
      </c>
      <c r="C1328" s="9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t="s">
        <v>8326</v>
      </c>
      <c r="R1328" t="s">
        <v>8328</v>
      </c>
      <c r="S1328" s="13">
        <f t="shared" si="82"/>
        <v>41974.791990740734</v>
      </c>
      <c r="T1328" s="13">
        <f t="shared" si="83"/>
        <v>42019.791990740734</v>
      </c>
      <c r="U1328">
        <f t="array" ref="U1328">MEDIAN(IF($R1328=$R$1:$R$5000,IF($G1328=$G$1:$G$5000,IF($F1328=$F$1:$F$5000,$D$1:$D$5000))))</f>
        <v>48000</v>
      </c>
      <c r="V1328">
        <f t="array" ref="V1328">MEDIAN(IF($R1328=$R$1:$R$5000,IF($G1328=$G$1:$G$5000,IF($F1328=$F$1:$F$5000,$E$1:$E$5000))))</f>
        <v>4920</v>
      </c>
    </row>
    <row r="1329" spans="1:22" ht="43.5" hidden="1" x14ac:dyDescent="0.35">
      <c r="A1329">
        <v>1327</v>
      </c>
      <c r="B1329" s="3" t="s">
        <v>1328</v>
      </c>
      <c r="C1329" s="9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t="s">
        <v>8326</v>
      </c>
      <c r="R1329" t="s">
        <v>8328</v>
      </c>
      <c r="S1329" s="13">
        <f t="shared" si="82"/>
        <v>42123.678645833337</v>
      </c>
      <c r="T1329" s="13">
        <f t="shared" si="83"/>
        <v>42153.678645833337</v>
      </c>
      <c r="U1329">
        <f t="array" ref="U1329">MEDIAN(IF($R1329=$R$1:$R$5000,IF($G1329=$G$1:$G$5000,IF($F1329=$F$1:$F$5000,$D$1:$D$5000))))</f>
        <v>48000</v>
      </c>
      <c r="V1329">
        <f t="array" ref="V1329">MEDIAN(IF($R1329=$R$1:$R$5000,IF($G1329=$G$1:$G$5000,IF($F1329=$F$1:$F$5000,$E$1:$E$5000))))</f>
        <v>4920</v>
      </c>
    </row>
    <row r="1330" spans="1:22" ht="58" hidden="1" x14ac:dyDescent="0.35">
      <c r="A1330">
        <v>1328</v>
      </c>
      <c r="B1330" s="3" t="s">
        <v>1329</v>
      </c>
      <c r="C1330" s="9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t="s">
        <v>8326</v>
      </c>
      <c r="R1330" t="s">
        <v>8328</v>
      </c>
      <c r="S1330" s="13">
        <f t="shared" si="82"/>
        <v>42612.642754629633</v>
      </c>
      <c r="T1330" s="13">
        <f t="shared" si="83"/>
        <v>42657.642754629633</v>
      </c>
      <c r="U1330">
        <f t="array" ref="U1330">MEDIAN(IF($R1330=$R$1:$R$5000,IF($G1330=$G$1:$G$5000,IF($F1330=$F$1:$F$5000,$D$1:$D$5000))))</f>
        <v>48000</v>
      </c>
      <c r="V1330">
        <f t="array" ref="V1330">MEDIAN(IF($R1330=$R$1:$R$5000,IF($G1330=$G$1:$G$5000,IF($F1330=$F$1:$F$5000,$E$1:$E$5000))))</f>
        <v>4920</v>
      </c>
    </row>
    <row r="1331" spans="1:22" ht="43.5" hidden="1" x14ac:dyDescent="0.35">
      <c r="A1331">
        <v>1329</v>
      </c>
      <c r="B1331" s="3" t="s">
        <v>1330</v>
      </c>
      <c r="C1331" s="9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t="s">
        <v>8326</v>
      </c>
      <c r="R1331" t="s">
        <v>8328</v>
      </c>
      <c r="S1331" s="13">
        <f t="shared" si="82"/>
        <v>41935.221585648149</v>
      </c>
      <c r="T1331" s="13">
        <f t="shared" si="83"/>
        <v>41975.263252314813</v>
      </c>
      <c r="U1331">
        <f t="array" ref="U1331">MEDIAN(IF($R1331=$R$1:$R$5000,IF($G1331=$G$1:$G$5000,IF($F1331=$F$1:$F$5000,$D$1:$D$5000))))</f>
        <v>48000</v>
      </c>
      <c r="V1331">
        <f t="array" ref="V1331">MEDIAN(IF($R1331=$R$1:$R$5000,IF($G1331=$G$1:$G$5000,IF($F1331=$F$1:$F$5000,$E$1:$E$5000))))</f>
        <v>4920</v>
      </c>
    </row>
    <row r="1332" spans="1:22" ht="43.5" hidden="1" x14ac:dyDescent="0.35">
      <c r="A1332">
        <v>1330</v>
      </c>
      <c r="B1332" s="3" t="s">
        <v>1331</v>
      </c>
      <c r="C1332" s="9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t="s">
        <v>8326</v>
      </c>
      <c r="R1332" t="s">
        <v>8328</v>
      </c>
      <c r="S1332" s="13">
        <f t="shared" si="82"/>
        <v>42522.276724537034</v>
      </c>
      <c r="T1332" s="13">
        <f t="shared" si="83"/>
        <v>42553.166666666672</v>
      </c>
      <c r="U1332">
        <f t="array" ref="U1332">MEDIAN(IF($R1332=$R$1:$R$5000,IF($G1332=$G$1:$G$5000,IF($F1332=$F$1:$F$5000,$D$1:$D$5000))))</f>
        <v>48000</v>
      </c>
      <c r="V1332">
        <f t="array" ref="V1332">MEDIAN(IF($R1332=$R$1:$R$5000,IF($G1332=$G$1:$G$5000,IF($F1332=$F$1:$F$5000,$E$1:$E$5000))))</f>
        <v>4920</v>
      </c>
    </row>
    <row r="1333" spans="1:22" ht="43.5" hidden="1" x14ac:dyDescent="0.35">
      <c r="A1333">
        <v>1331</v>
      </c>
      <c r="B1333" s="3" t="s">
        <v>1332</v>
      </c>
      <c r="C1333" s="9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t="s">
        <v>8326</v>
      </c>
      <c r="R1333" t="s">
        <v>8328</v>
      </c>
      <c r="S1333" s="13">
        <f t="shared" si="82"/>
        <v>42569.50409722222</v>
      </c>
      <c r="T1333" s="13">
        <f t="shared" si="83"/>
        <v>42599.50409722222</v>
      </c>
      <c r="U1333">
        <f t="array" ref="U1333">MEDIAN(IF($R1333=$R$1:$R$5000,IF($G1333=$G$1:$G$5000,IF($F1333=$F$1:$F$5000,$D$1:$D$5000))))</f>
        <v>48000</v>
      </c>
      <c r="V1333">
        <f t="array" ref="V1333">MEDIAN(IF($R1333=$R$1:$R$5000,IF($G1333=$G$1:$G$5000,IF($F1333=$F$1:$F$5000,$E$1:$E$5000))))</f>
        <v>4920</v>
      </c>
    </row>
    <row r="1334" spans="1:22" ht="58" hidden="1" x14ac:dyDescent="0.35">
      <c r="A1334">
        <v>1332</v>
      </c>
      <c r="B1334" s="3" t="s">
        <v>1333</v>
      </c>
      <c r="C1334" s="9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t="s">
        <v>8326</v>
      </c>
      <c r="R1334" t="s">
        <v>8328</v>
      </c>
      <c r="S1334" s="13">
        <f t="shared" si="82"/>
        <v>42732.060277777782</v>
      </c>
      <c r="T1334" s="13">
        <f t="shared" si="83"/>
        <v>42762.060277777782</v>
      </c>
      <c r="U1334">
        <f t="array" ref="U1334">MEDIAN(IF($R1334=$R$1:$R$5000,IF($G1334=$G$1:$G$5000,IF($F1334=$F$1:$F$5000,$D$1:$D$5000))))</f>
        <v>9557.5</v>
      </c>
      <c r="V1334">
        <f t="array" ref="V1334">MEDIAN(IF($R1334=$R$1:$R$5000,IF($G1334=$G$1:$G$5000,IF($F1334=$F$1:$F$5000,$E$1:$E$5000))))</f>
        <v>120</v>
      </c>
    </row>
    <row r="1335" spans="1:22" ht="43.5" hidden="1" x14ac:dyDescent="0.35">
      <c r="A1335">
        <v>1333</v>
      </c>
      <c r="B1335" s="3" t="s">
        <v>1334</v>
      </c>
      <c r="C1335" s="9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t="s">
        <v>8326</v>
      </c>
      <c r="R1335" t="s">
        <v>8328</v>
      </c>
      <c r="S1335" s="13">
        <f t="shared" si="82"/>
        <v>41806.106770833336</v>
      </c>
      <c r="T1335" s="13">
        <f t="shared" si="83"/>
        <v>41836.106770833336</v>
      </c>
      <c r="U1335">
        <f t="array" ref="U1335">MEDIAN(IF($R1335=$R$1:$R$5000,IF($G1335=$G$1:$G$5000,IF($F1335=$F$1:$F$5000,$D$1:$D$5000))))</f>
        <v>2500</v>
      </c>
      <c r="V1335">
        <f t="array" ref="V1335">MEDIAN(IF($R1335=$R$1:$R$5000,IF($G1335=$G$1:$G$5000,IF($F1335=$F$1:$F$5000,$E$1:$E$5000))))</f>
        <v>0</v>
      </c>
    </row>
    <row r="1336" spans="1:22" ht="43.5" hidden="1" x14ac:dyDescent="0.35">
      <c r="A1336">
        <v>1334</v>
      </c>
      <c r="B1336" s="3" t="s">
        <v>1335</v>
      </c>
      <c r="C1336" s="9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t="s">
        <v>8326</v>
      </c>
      <c r="R1336" t="s">
        <v>8328</v>
      </c>
      <c r="S1336" s="13">
        <f t="shared" si="82"/>
        <v>42410.774155092593</v>
      </c>
      <c r="T1336" s="13">
        <f t="shared" si="83"/>
        <v>42440.774155092593</v>
      </c>
      <c r="U1336">
        <f t="array" ref="U1336">MEDIAN(IF($R1336=$R$1:$R$5000,IF($G1336=$G$1:$G$5000,IF($F1336=$F$1:$F$5000,$D$1:$D$5000))))</f>
        <v>48000</v>
      </c>
      <c r="V1336">
        <f t="array" ref="V1336">MEDIAN(IF($R1336=$R$1:$R$5000,IF($G1336=$G$1:$G$5000,IF($F1336=$F$1:$F$5000,$E$1:$E$5000))))</f>
        <v>4920</v>
      </c>
    </row>
    <row r="1337" spans="1:22" ht="58" hidden="1" x14ac:dyDescent="0.35">
      <c r="A1337">
        <v>1335</v>
      </c>
      <c r="B1337" s="3" t="s">
        <v>1336</v>
      </c>
      <c r="C1337" s="9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t="s">
        <v>8326</v>
      </c>
      <c r="R1337" t="s">
        <v>8328</v>
      </c>
      <c r="S1337" s="13">
        <f t="shared" si="82"/>
        <v>42313.936365740738</v>
      </c>
      <c r="T1337" s="13">
        <f t="shared" si="83"/>
        <v>42343.936365740738</v>
      </c>
      <c r="U1337">
        <f t="array" ref="U1337">MEDIAN(IF($R1337=$R$1:$R$5000,IF($G1337=$G$1:$G$5000,IF($F1337=$F$1:$F$5000,$D$1:$D$5000))))</f>
        <v>48000</v>
      </c>
      <c r="V1337">
        <f t="array" ref="V1337">MEDIAN(IF($R1337=$R$1:$R$5000,IF($G1337=$G$1:$G$5000,IF($F1337=$F$1:$F$5000,$E$1:$E$5000))))</f>
        <v>4920</v>
      </c>
    </row>
    <row r="1338" spans="1:22" ht="43.5" hidden="1" x14ac:dyDescent="0.35">
      <c r="A1338">
        <v>1336</v>
      </c>
      <c r="B1338" s="3" t="s">
        <v>1337</v>
      </c>
      <c r="C1338" s="9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t="s">
        <v>8326</v>
      </c>
      <c r="R1338" t="s">
        <v>8328</v>
      </c>
      <c r="S1338" s="13">
        <f t="shared" si="82"/>
        <v>41955.863750000004</v>
      </c>
      <c r="T1338" s="13">
        <f t="shared" si="83"/>
        <v>41990.863750000004</v>
      </c>
      <c r="U1338">
        <f t="array" ref="U1338">MEDIAN(IF($R1338=$R$1:$R$5000,IF($G1338=$G$1:$G$5000,IF($F1338=$F$1:$F$5000,$D$1:$D$5000))))</f>
        <v>48000</v>
      </c>
      <c r="V1338">
        <f t="array" ref="V1338">MEDIAN(IF($R1338=$R$1:$R$5000,IF($G1338=$G$1:$G$5000,IF($F1338=$F$1:$F$5000,$E$1:$E$5000))))</f>
        <v>4920</v>
      </c>
    </row>
    <row r="1339" spans="1:22" ht="43.5" hidden="1" x14ac:dyDescent="0.35">
      <c r="A1339">
        <v>1337</v>
      </c>
      <c r="B1339" s="3" t="s">
        <v>1338</v>
      </c>
      <c r="C1339" s="9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t="s">
        <v>8326</v>
      </c>
      <c r="R1339" t="s">
        <v>8328</v>
      </c>
      <c r="S1339" s="13">
        <f t="shared" si="82"/>
        <v>42767.577303240745</v>
      </c>
      <c r="T1339" s="13">
        <f t="shared" si="83"/>
        <v>42797.577303240745</v>
      </c>
      <c r="U1339">
        <f t="array" ref="U1339">MEDIAN(IF($R1339=$R$1:$R$5000,IF($G1339=$G$1:$G$5000,IF($F1339=$F$1:$F$5000,$D$1:$D$5000))))</f>
        <v>48000</v>
      </c>
      <c r="V1339">
        <f t="array" ref="V1339">MEDIAN(IF($R1339=$R$1:$R$5000,IF($G1339=$G$1:$G$5000,IF($F1339=$F$1:$F$5000,$E$1:$E$5000))))</f>
        <v>4920</v>
      </c>
    </row>
    <row r="1340" spans="1:22" ht="58" hidden="1" x14ac:dyDescent="0.35">
      <c r="A1340">
        <v>1338</v>
      </c>
      <c r="B1340" s="3" t="s">
        <v>1339</v>
      </c>
      <c r="C1340" s="9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t="s">
        <v>8326</v>
      </c>
      <c r="R1340" t="s">
        <v>8328</v>
      </c>
      <c r="S1340" s="13">
        <f t="shared" si="82"/>
        <v>42188.803622685184</v>
      </c>
      <c r="T1340" s="13">
        <f t="shared" si="83"/>
        <v>42218.803622685184</v>
      </c>
      <c r="U1340">
        <f t="array" ref="U1340">MEDIAN(IF($R1340=$R$1:$R$5000,IF($G1340=$G$1:$G$5000,IF($F1340=$F$1:$F$5000,$D$1:$D$5000))))</f>
        <v>48000</v>
      </c>
      <c r="V1340">
        <f t="array" ref="V1340">MEDIAN(IF($R1340=$R$1:$R$5000,IF($G1340=$G$1:$G$5000,IF($F1340=$F$1:$F$5000,$E$1:$E$5000))))</f>
        <v>4920</v>
      </c>
    </row>
    <row r="1341" spans="1:22" ht="29" hidden="1" x14ac:dyDescent="0.35">
      <c r="A1341">
        <v>1339</v>
      </c>
      <c r="B1341" s="3" t="s">
        <v>1340</v>
      </c>
      <c r="C1341" s="9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t="s">
        <v>8326</v>
      </c>
      <c r="R1341" t="s">
        <v>8328</v>
      </c>
      <c r="S1341" s="13">
        <f t="shared" si="82"/>
        <v>41936.647164351853</v>
      </c>
      <c r="T1341" s="13">
        <f t="shared" si="83"/>
        <v>41981.688831018517</v>
      </c>
      <c r="U1341">
        <f t="array" ref="U1341">MEDIAN(IF($R1341=$R$1:$R$5000,IF($G1341=$G$1:$G$5000,IF($F1341=$F$1:$F$5000,$D$1:$D$5000))))</f>
        <v>48000</v>
      </c>
      <c r="V1341">
        <f t="array" ref="V1341">MEDIAN(IF($R1341=$R$1:$R$5000,IF($G1341=$G$1:$G$5000,IF($F1341=$F$1:$F$5000,$E$1:$E$5000))))</f>
        <v>4920</v>
      </c>
    </row>
    <row r="1342" spans="1:22" ht="43.5" hidden="1" x14ac:dyDescent="0.35">
      <c r="A1342">
        <v>1340</v>
      </c>
      <c r="B1342" s="3" t="s">
        <v>1341</v>
      </c>
      <c r="C1342" s="9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t="s">
        <v>8326</v>
      </c>
      <c r="R1342" t="s">
        <v>8328</v>
      </c>
      <c r="S1342" s="13">
        <f t="shared" si="82"/>
        <v>41836.595520833333</v>
      </c>
      <c r="T1342" s="13">
        <f t="shared" si="83"/>
        <v>41866.595520833333</v>
      </c>
      <c r="U1342">
        <f t="array" ref="U1342">MEDIAN(IF($R1342=$R$1:$R$5000,IF($G1342=$G$1:$G$5000,IF($F1342=$F$1:$F$5000,$D$1:$D$5000))))</f>
        <v>48000</v>
      </c>
      <c r="V1342">
        <f t="array" ref="V1342">MEDIAN(IF($R1342=$R$1:$R$5000,IF($G1342=$G$1:$G$5000,IF($F1342=$F$1:$F$5000,$E$1:$E$5000))))</f>
        <v>4920</v>
      </c>
    </row>
    <row r="1343" spans="1:22" ht="58" hidden="1" x14ac:dyDescent="0.35">
      <c r="A1343">
        <v>1341</v>
      </c>
      <c r="B1343" s="3" t="s">
        <v>1342</v>
      </c>
      <c r="C1343" s="9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t="s">
        <v>8326</v>
      </c>
      <c r="R1343" t="s">
        <v>8328</v>
      </c>
      <c r="S1343" s="13">
        <f t="shared" si="82"/>
        <v>42612.624039351853</v>
      </c>
      <c r="T1343" s="13">
        <f t="shared" si="83"/>
        <v>42644.624039351853</v>
      </c>
      <c r="U1343">
        <f t="array" ref="U1343">MEDIAN(IF($R1343=$R$1:$R$5000,IF($G1343=$G$1:$G$5000,IF($F1343=$F$1:$F$5000,$D$1:$D$5000))))</f>
        <v>25000</v>
      </c>
      <c r="V1343">
        <f t="array" ref="V1343">MEDIAN(IF($R1343=$R$1:$R$5000,IF($G1343=$G$1:$G$5000,IF($F1343=$F$1:$F$5000,$E$1:$E$5000))))</f>
        <v>5200</v>
      </c>
    </row>
    <row r="1344" spans="1:22" ht="43.5" hidden="1" x14ac:dyDescent="0.35">
      <c r="A1344">
        <v>1342</v>
      </c>
      <c r="B1344" s="3" t="s">
        <v>1343</v>
      </c>
      <c r="C1344" s="9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t="s">
        <v>8326</v>
      </c>
      <c r="R1344" t="s">
        <v>8328</v>
      </c>
      <c r="S1344" s="13">
        <f t="shared" si="82"/>
        <v>42172.816423611104</v>
      </c>
      <c r="T1344" s="13">
        <f t="shared" si="83"/>
        <v>42202.816423611104</v>
      </c>
      <c r="U1344">
        <f t="array" ref="U1344">MEDIAN(IF($R1344=$R$1:$R$5000,IF($G1344=$G$1:$G$5000,IF($F1344=$F$1:$F$5000,$D$1:$D$5000))))</f>
        <v>48000</v>
      </c>
      <c r="V1344">
        <f t="array" ref="V1344">MEDIAN(IF($R1344=$R$1:$R$5000,IF($G1344=$G$1:$G$5000,IF($F1344=$F$1:$F$5000,$E$1:$E$5000))))</f>
        <v>4920</v>
      </c>
    </row>
    <row r="1345" spans="1:22" ht="58" hidden="1" x14ac:dyDescent="0.35">
      <c r="A1345">
        <v>1343</v>
      </c>
      <c r="B1345" s="3" t="s">
        <v>1344</v>
      </c>
      <c r="C1345" s="9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t="s">
        <v>8326</v>
      </c>
      <c r="R1345" t="s">
        <v>8328</v>
      </c>
      <c r="S1345" s="13">
        <f t="shared" si="82"/>
        <v>42542.526423611111</v>
      </c>
      <c r="T1345" s="13">
        <f t="shared" si="83"/>
        <v>42601.165972222225</v>
      </c>
      <c r="U1345">
        <f t="array" ref="U1345">MEDIAN(IF($R1345=$R$1:$R$5000,IF($G1345=$G$1:$G$5000,IF($F1345=$F$1:$F$5000,$D$1:$D$5000))))</f>
        <v>48000</v>
      </c>
      <c r="V1345">
        <f t="array" ref="V1345">MEDIAN(IF($R1345=$R$1:$R$5000,IF($G1345=$G$1:$G$5000,IF($F1345=$F$1:$F$5000,$E$1:$E$5000))))</f>
        <v>4920</v>
      </c>
    </row>
    <row r="1346" spans="1:22" ht="43.5" hidden="1" x14ac:dyDescent="0.35">
      <c r="A1346">
        <v>1344</v>
      </c>
      <c r="B1346" s="3" t="s">
        <v>1345</v>
      </c>
      <c r="C1346" s="9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t="s">
        <v>8329</v>
      </c>
      <c r="R1346" t="s">
        <v>8330</v>
      </c>
      <c r="S1346" s="13">
        <f t="shared" si="82"/>
        <v>42522.789803240739</v>
      </c>
      <c r="T1346" s="13">
        <f t="shared" si="83"/>
        <v>42551.789803240739</v>
      </c>
      <c r="U1346">
        <f t="array" ref="U1346">MEDIAN(IF($R1346=$R$1:$R$5000,IF($G1346=$G$1:$G$5000,IF($F1346=$F$1:$F$5000,$D$1:$D$5000))))</f>
        <v>5000</v>
      </c>
      <c r="V1346">
        <f t="array" ref="V1346">MEDIAN(IF($R1346=$R$1:$R$5000,IF($G1346=$G$1:$G$5000,IF($F1346=$F$1:$F$5000,$E$1:$E$5000))))</f>
        <v>10210</v>
      </c>
    </row>
    <row r="1347" spans="1:22" ht="43.5" hidden="1" x14ac:dyDescent="0.35">
      <c r="A1347">
        <v>1345</v>
      </c>
      <c r="B1347" s="3" t="s">
        <v>1346</v>
      </c>
      <c r="C1347" s="9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t="s">
        <v>8329</v>
      </c>
      <c r="R1347" t="s">
        <v>8330</v>
      </c>
      <c r="S1347" s="13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  <c r="U1347">
        <f t="array" ref="U1347">MEDIAN(IF($R1347=$R$1:$R$5000,IF($G1347=$G$1:$G$5000,IF($F1347=$F$1:$F$5000,$D$1:$D$5000))))</f>
        <v>3400</v>
      </c>
      <c r="V1347">
        <f t="array" ref="V1347">MEDIAN(IF($R1347=$R$1:$R$5000,IF($G1347=$G$1:$G$5000,IF($F1347=$F$1:$F$5000,$E$1:$E$5000))))</f>
        <v>4559</v>
      </c>
    </row>
    <row r="1348" spans="1:22" ht="43.5" hidden="1" x14ac:dyDescent="0.35">
      <c r="A1348">
        <v>1346</v>
      </c>
      <c r="B1348" s="3" t="s">
        <v>1347</v>
      </c>
      <c r="C1348" s="9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t="s">
        <v>8329</v>
      </c>
      <c r="R1348" t="s">
        <v>8330</v>
      </c>
      <c r="S1348" s="13">
        <f t="shared" si="86"/>
        <v>41422.075821759259</v>
      </c>
      <c r="T1348" s="13">
        <f t="shared" si="87"/>
        <v>41452.075821759259</v>
      </c>
      <c r="U1348">
        <f t="array" ref="U1348">MEDIAN(IF($R1348=$R$1:$R$5000,IF($G1348=$G$1:$G$5000,IF($F1348=$F$1:$F$5000,$D$1:$D$5000))))</f>
        <v>3400</v>
      </c>
      <c r="V1348">
        <f t="array" ref="V1348">MEDIAN(IF($R1348=$R$1:$R$5000,IF($G1348=$G$1:$G$5000,IF($F1348=$F$1:$F$5000,$E$1:$E$5000))))</f>
        <v>4559</v>
      </c>
    </row>
    <row r="1349" spans="1:22" ht="43.5" hidden="1" x14ac:dyDescent="0.35">
      <c r="A1349">
        <v>1347</v>
      </c>
      <c r="B1349" s="3" t="s">
        <v>1348</v>
      </c>
      <c r="C1349" s="9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t="s">
        <v>8329</v>
      </c>
      <c r="R1349" t="s">
        <v>8330</v>
      </c>
      <c r="S1349" s="13">
        <f t="shared" si="86"/>
        <v>42040.638020833328</v>
      </c>
      <c r="T1349" s="13">
        <f t="shared" si="87"/>
        <v>42070.638020833328</v>
      </c>
      <c r="U1349">
        <f t="array" ref="U1349">MEDIAN(IF($R1349=$R$1:$R$5000,IF($G1349=$G$1:$G$5000,IF($F1349=$F$1:$F$5000,$D$1:$D$5000))))</f>
        <v>3400</v>
      </c>
      <c r="V1349">
        <f t="array" ref="V1349">MEDIAN(IF($R1349=$R$1:$R$5000,IF($G1349=$G$1:$G$5000,IF($F1349=$F$1:$F$5000,$E$1:$E$5000))))</f>
        <v>4559</v>
      </c>
    </row>
    <row r="1350" spans="1:22" ht="43.5" hidden="1" x14ac:dyDescent="0.35">
      <c r="A1350">
        <v>1348</v>
      </c>
      <c r="B1350" s="3" t="s">
        <v>1349</v>
      </c>
      <c r="C1350" s="9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t="s">
        <v>8329</v>
      </c>
      <c r="R1350" t="s">
        <v>8330</v>
      </c>
      <c r="S1350" s="13">
        <f t="shared" si="86"/>
        <v>41963.506168981476</v>
      </c>
      <c r="T1350" s="13">
        <f t="shared" si="87"/>
        <v>41991.506168981476</v>
      </c>
      <c r="U1350">
        <f t="array" ref="U1350">MEDIAN(IF($R1350=$R$1:$R$5000,IF($G1350=$G$1:$G$5000,IF($F1350=$F$1:$F$5000,$D$1:$D$5000))))</f>
        <v>3400</v>
      </c>
      <c r="V1350">
        <f t="array" ref="V1350">MEDIAN(IF($R1350=$R$1:$R$5000,IF($G1350=$G$1:$G$5000,IF($F1350=$F$1:$F$5000,$E$1:$E$5000))))</f>
        <v>4559</v>
      </c>
    </row>
    <row r="1351" spans="1:22" ht="43.5" hidden="1" x14ac:dyDescent="0.35">
      <c r="A1351">
        <v>1349</v>
      </c>
      <c r="B1351" s="3" t="s">
        <v>1350</v>
      </c>
      <c r="C1351" s="9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t="s">
        <v>8329</v>
      </c>
      <c r="R1351" t="s">
        <v>8330</v>
      </c>
      <c r="S1351" s="13">
        <f t="shared" si="86"/>
        <v>42317.33258101852</v>
      </c>
      <c r="T1351" s="13">
        <f t="shared" si="87"/>
        <v>42354.290972222225</v>
      </c>
      <c r="U1351">
        <f t="array" ref="U1351">MEDIAN(IF($R1351=$R$1:$R$5000,IF($G1351=$G$1:$G$5000,IF($F1351=$F$1:$F$5000,$D$1:$D$5000))))</f>
        <v>5000</v>
      </c>
      <c r="V1351">
        <f t="array" ref="V1351">MEDIAN(IF($R1351=$R$1:$R$5000,IF($G1351=$G$1:$G$5000,IF($F1351=$F$1:$F$5000,$E$1:$E$5000))))</f>
        <v>10210</v>
      </c>
    </row>
    <row r="1352" spans="1:22" ht="43.5" hidden="1" x14ac:dyDescent="0.35">
      <c r="A1352">
        <v>1350</v>
      </c>
      <c r="B1352" s="3" t="s">
        <v>1351</v>
      </c>
      <c r="C1352" s="9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t="s">
        <v>8329</v>
      </c>
      <c r="R1352" t="s">
        <v>8330</v>
      </c>
      <c r="S1352" s="13">
        <f t="shared" si="86"/>
        <v>42334.013124999998</v>
      </c>
      <c r="T1352" s="13">
        <f t="shared" si="87"/>
        <v>42364.013124999998</v>
      </c>
      <c r="U1352">
        <f t="array" ref="U1352">MEDIAN(IF($R1352=$R$1:$R$5000,IF($G1352=$G$1:$G$5000,IF($F1352=$F$1:$F$5000,$D$1:$D$5000))))</f>
        <v>3400</v>
      </c>
      <c r="V1352">
        <f t="array" ref="V1352">MEDIAN(IF($R1352=$R$1:$R$5000,IF($G1352=$G$1:$G$5000,IF($F1352=$F$1:$F$5000,$E$1:$E$5000))))</f>
        <v>4559</v>
      </c>
    </row>
    <row r="1353" spans="1:22" ht="29" hidden="1" x14ac:dyDescent="0.35">
      <c r="A1353">
        <v>1351</v>
      </c>
      <c r="B1353" s="3" t="s">
        <v>1352</v>
      </c>
      <c r="C1353" s="9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t="s">
        <v>8329</v>
      </c>
      <c r="R1353" t="s">
        <v>8330</v>
      </c>
      <c r="S1353" s="13">
        <f t="shared" si="86"/>
        <v>42382.74009259259</v>
      </c>
      <c r="T1353" s="13">
        <f t="shared" si="87"/>
        <v>42412.74009259259</v>
      </c>
      <c r="U1353">
        <f t="array" ref="U1353">MEDIAN(IF($R1353=$R$1:$R$5000,IF($G1353=$G$1:$G$5000,IF($F1353=$F$1:$F$5000,$D$1:$D$5000))))</f>
        <v>3400</v>
      </c>
      <c r="V1353">
        <f t="array" ref="V1353">MEDIAN(IF($R1353=$R$1:$R$5000,IF($G1353=$G$1:$G$5000,IF($F1353=$F$1:$F$5000,$E$1:$E$5000))))</f>
        <v>4559</v>
      </c>
    </row>
    <row r="1354" spans="1:22" ht="58" hidden="1" x14ac:dyDescent="0.35">
      <c r="A1354">
        <v>1352</v>
      </c>
      <c r="B1354" s="3" t="s">
        <v>1353</v>
      </c>
      <c r="C1354" s="9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t="s">
        <v>8329</v>
      </c>
      <c r="R1354" t="s">
        <v>8330</v>
      </c>
      <c r="S1354" s="13">
        <f t="shared" si="86"/>
        <v>42200.578310185185</v>
      </c>
      <c r="T1354" s="13">
        <f t="shared" si="87"/>
        <v>42252.165972222225</v>
      </c>
      <c r="U1354">
        <f t="array" ref="U1354">MEDIAN(IF($R1354=$R$1:$R$5000,IF($G1354=$G$1:$G$5000,IF($F1354=$F$1:$F$5000,$D$1:$D$5000))))</f>
        <v>3400</v>
      </c>
      <c r="V1354">
        <f t="array" ref="V1354">MEDIAN(IF($R1354=$R$1:$R$5000,IF($G1354=$G$1:$G$5000,IF($F1354=$F$1:$F$5000,$E$1:$E$5000))))</f>
        <v>4559</v>
      </c>
    </row>
    <row r="1355" spans="1:22" ht="43.5" hidden="1" x14ac:dyDescent="0.35">
      <c r="A1355">
        <v>1353</v>
      </c>
      <c r="B1355" s="3" t="s">
        <v>1354</v>
      </c>
      <c r="C1355" s="9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t="s">
        <v>8329</v>
      </c>
      <c r="R1355" t="s">
        <v>8330</v>
      </c>
      <c r="S1355" s="13">
        <f t="shared" si="86"/>
        <v>41309.11791666667</v>
      </c>
      <c r="T1355" s="13">
        <f t="shared" si="87"/>
        <v>41344</v>
      </c>
      <c r="U1355">
        <f t="array" ref="U1355">MEDIAN(IF($R1355=$R$1:$R$5000,IF($G1355=$G$1:$G$5000,IF($F1355=$F$1:$F$5000,$D$1:$D$5000))))</f>
        <v>3400</v>
      </c>
      <c r="V1355">
        <f t="array" ref="V1355">MEDIAN(IF($R1355=$R$1:$R$5000,IF($G1355=$G$1:$G$5000,IF($F1355=$F$1:$F$5000,$E$1:$E$5000))))</f>
        <v>4559</v>
      </c>
    </row>
    <row r="1356" spans="1:22" ht="43.5" hidden="1" x14ac:dyDescent="0.35">
      <c r="A1356">
        <v>1354</v>
      </c>
      <c r="B1356" s="3" t="s">
        <v>1355</v>
      </c>
      <c r="C1356" s="9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t="s">
        <v>8329</v>
      </c>
      <c r="R1356" t="s">
        <v>8330</v>
      </c>
      <c r="S1356" s="13">
        <f t="shared" si="86"/>
        <v>42502.807627314818</v>
      </c>
      <c r="T1356" s="13">
        <f t="shared" si="87"/>
        <v>42532.807627314818</v>
      </c>
      <c r="U1356">
        <f t="array" ref="U1356">MEDIAN(IF($R1356=$R$1:$R$5000,IF($G1356=$G$1:$G$5000,IF($F1356=$F$1:$F$5000,$D$1:$D$5000))))</f>
        <v>2500</v>
      </c>
      <c r="V1356">
        <f t="array" ref="V1356">MEDIAN(IF($R1356=$R$1:$R$5000,IF($G1356=$G$1:$G$5000,IF($F1356=$F$1:$F$5000,$E$1:$E$5000))))</f>
        <v>3039.5</v>
      </c>
    </row>
    <row r="1357" spans="1:22" ht="58" hidden="1" x14ac:dyDescent="0.35">
      <c r="A1357">
        <v>1355</v>
      </c>
      <c r="B1357" s="3" t="s">
        <v>1356</v>
      </c>
      <c r="C1357" s="9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t="s">
        <v>8329</v>
      </c>
      <c r="R1357" t="s">
        <v>8330</v>
      </c>
      <c r="S1357" s="13">
        <f t="shared" si="86"/>
        <v>41213.254687499997</v>
      </c>
      <c r="T1357" s="13">
        <f t="shared" si="87"/>
        <v>41243.416666666664</v>
      </c>
      <c r="U1357">
        <f t="array" ref="U1357">MEDIAN(IF($R1357=$R$1:$R$5000,IF($G1357=$G$1:$G$5000,IF($F1357=$F$1:$F$5000,$D$1:$D$5000))))</f>
        <v>2500</v>
      </c>
      <c r="V1357">
        <f t="array" ref="V1357">MEDIAN(IF($R1357=$R$1:$R$5000,IF($G1357=$G$1:$G$5000,IF($F1357=$F$1:$F$5000,$E$1:$E$5000))))</f>
        <v>3039.5</v>
      </c>
    </row>
    <row r="1358" spans="1:22" ht="43.5" hidden="1" x14ac:dyDescent="0.35">
      <c r="A1358">
        <v>1356</v>
      </c>
      <c r="B1358" s="3" t="s">
        <v>1357</v>
      </c>
      <c r="C1358" s="9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t="s">
        <v>8329</v>
      </c>
      <c r="R1358" t="s">
        <v>8330</v>
      </c>
      <c r="S1358" s="13">
        <f t="shared" si="86"/>
        <v>41430.038888888892</v>
      </c>
      <c r="T1358" s="13">
        <f t="shared" si="87"/>
        <v>41460.038888888892</v>
      </c>
      <c r="U1358">
        <f t="array" ref="U1358">MEDIAN(IF($R1358=$R$1:$R$5000,IF($G1358=$G$1:$G$5000,IF($F1358=$F$1:$F$5000,$D$1:$D$5000))))</f>
        <v>3400</v>
      </c>
      <c r="V1358">
        <f t="array" ref="V1358">MEDIAN(IF($R1358=$R$1:$R$5000,IF($G1358=$G$1:$G$5000,IF($F1358=$F$1:$F$5000,$E$1:$E$5000))))</f>
        <v>4559</v>
      </c>
    </row>
    <row r="1359" spans="1:22" ht="43.5" hidden="1" x14ac:dyDescent="0.35">
      <c r="A1359">
        <v>1357</v>
      </c>
      <c r="B1359" s="3" t="s">
        <v>1358</v>
      </c>
      <c r="C1359" s="9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t="s">
        <v>8329</v>
      </c>
      <c r="R1359" t="s">
        <v>8330</v>
      </c>
      <c r="S1359" s="13">
        <f t="shared" si="86"/>
        <v>41304.962233796294</v>
      </c>
      <c r="T1359" s="13">
        <f t="shared" si="87"/>
        <v>41334.249305555553</v>
      </c>
      <c r="U1359">
        <f t="array" ref="U1359">MEDIAN(IF($R1359=$R$1:$R$5000,IF($G1359=$G$1:$G$5000,IF($F1359=$F$1:$F$5000,$D$1:$D$5000))))</f>
        <v>3400</v>
      </c>
      <c r="V1359">
        <f t="array" ref="V1359">MEDIAN(IF($R1359=$R$1:$R$5000,IF($G1359=$G$1:$G$5000,IF($F1359=$F$1:$F$5000,$E$1:$E$5000))))</f>
        <v>4559</v>
      </c>
    </row>
    <row r="1360" spans="1:22" ht="43.5" hidden="1" x14ac:dyDescent="0.35">
      <c r="A1360">
        <v>1358</v>
      </c>
      <c r="B1360" s="3" t="s">
        <v>1359</v>
      </c>
      <c r="C1360" s="9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t="s">
        <v>8329</v>
      </c>
      <c r="R1360" t="s">
        <v>8330</v>
      </c>
      <c r="S1360" s="13">
        <f t="shared" si="86"/>
        <v>40689.570868055554</v>
      </c>
      <c r="T1360" s="13">
        <f t="shared" si="87"/>
        <v>40719.570868055554</v>
      </c>
      <c r="U1360">
        <f t="array" ref="U1360">MEDIAN(IF($R1360=$R$1:$R$5000,IF($G1360=$G$1:$G$5000,IF($F1360=$F$1:$F$5000,$D$1:$D$5000))))</f>
        <v>3400</v>
      </c>
      <c r="V1360">
        <f t="array" ref="V1360">MEDIAN(IF($R1360=$R$1:$R$5000,IF($G1360=$G$1:$G$5000,IF($F1360=$F$1:$F$5000,$E$1:$E$5000))))</f>
        <v>4559</v>
      </c>
    </row>
    <row r="1361" spans="1:22" ht="43.5" hidden="1" x14ac:dyDescent="0.35">
      <c r="A1361">
        <v>1359</v>
      </c>
      <c r="B1361" s="3" t="s">
        <v>1360</v>
      </c>
      <c r="C1361" s="9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t="s">
        <v>8329</v>
      </c>
      <c r="R1361" t="s">
        <v>8330</v>
      </c>
      <c r="S1361" s="13">
        <f t="shared" si="86"/>
        <v>40668.814699074072</v>
      </c>
      <c r="T1361" s="13">
        <f t="shared" si="87"/>
        <v>40730.814699074072</v>
      </c>
      <c r="U1361">
        <f t="array" ref="U1361">MEDIAN(IF($R1361=$R$1:$R$5000,IF($G1361=$G$1:$G$5000,IF($F1361=$F$1:$F$5000,$D$1:$D$5000))))</f>
        <v>3400</v>
      </c>
      <c r="V1361">
        <f t="array" ref="V1361">MEDIAN(IF($R1361=$R$1:$R$5000,IF($G1361=$G$1:$G$5000,IF($F1361=$F$1:$F$5000,$E$1:$E$5000))))</f>
        <v>4559</v>
      </c>
    </row>
    <row r="1362" spans="1:22" ht="29" hidden="1" x14ac:dyDescent="0.35">
      <c r="A1362">
        <v>1360</v>
      </c>
      <c r="B1362" s="3" t="s">
        <v>1361</v>
      </c>
      <c r="C1362" s="9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t="s">
        <v>8329</v>
      </c>
      <c r="R1362" t="s">
        <v>8330</v>
      </c>
      <c r="S1362" s="13">
        <f t="shared" si="86"/>
        <v>41095.900694444441</v>
      </c>
      <c r="T1362" s="13">
        <f t="shared" si="87"/>
        <v>41123.900694444441</v>
      </c>
      <c r="U1362">
        <f t="array" ref="U1362">MEDIAN(IF($R1362=$R$1:$R$5000,IF($G1362=$G$1:$G$5000,IF($F1362=$F$1:$F$5000,$D$1:$D$5000))))</f>
        <v>3400</v>
      </c>
      <c r="V1362">
        <f t="array" ref="V1362">MEDIAN(IF($R1362=$R$1:$R$5000,IF($G1362=$G$1:$G$5000,IF($F1362=$F$1:$F$5000,$E$1:$E$5000))))</f>
        <v>4559</v>
      </c>
    </row>
    <row r="1363" spans="1:22" ht="43.5" hidden="1" x14ac:dyDescent="0.35">
      <c r="A1363">
        <v>1361</v>
      </c>
      <c r="B1363" s="3" t="s">
        <v>1362</v>
      </c>
      <c r="C1363" s="9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t="s">
        <v>8329</v>
      </c>
      <c r="R1363" t="s">
        <v>8330</v>
      </c>
      <c r="S1363" s="13">
        <f t="shared" si="86"/>
        <v>41781.717268518521</v>
      </c>
      <c r="T1363" s="13">
        <f t="shared" si="87"/>
        <v>41811.717268518521</v>
      </c>
      <c r="U1363">
        <f t="array" ref="U1363">MEDIAN(IF($R1363=$R$1:$R$5000,IF($G1363=$G$1:$G$5000,IF($F1363=$F$1:$F$5000,$D$1:$D$5000))))</f>
        <v>2500</v>
      </c>
      <c r="V1363">
        <f t="array" ref="V1363">MEDIAN(IF($R1363=$R$1:$R$5000,IF($G1363=$G$1:$G$5000,IF($F1363=$F$1:$F$5000,$E$1:$E$5000))))</f>
        <v>3039.5</v>
      </c>
    </row>
    <row r="1364" spans="1:22" ht="43.5" hidden="1" x14ac:dyDescent="0.35">
      <c r="A1364">
        <v>1362</v>
      </c>
      <c r="B1364" s="3" t="s">
        <v>1363</v>
      </c>
      <c r="C1364" s="9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t="s">
        <v>8329</v>
      </c>
      <c r="R1364" t="s">
        <v>8330</v>
      </c>
      <c r="S1364" s="13">
        <f t="shared" si="86"/>
        <v>41464.934386574074</v>
      </c>
      <c r="T1364" s="13">
        <f t="shared" si="87"/>
        <v>41524.934386574074</v>
      </c>
      <c r="U1364">
        <f t="array" ref="U1364">MEDIAN(IF($R1364=$R$1:$R$5000,IF($G1364=$G$1:$G$5000,IF($F1364=$F$1:$F$5000,$D$1:$D$5000))))</f>
        <v>3400</v>
      </c>
      <c r="V1364">
        <f t="array" ref="V1364">MEDIAN(IF($R1364=$R$1:$R$5000,IF($G1364=$G$1:$G$5000,IF($F1364=$F$1:$F$5000,$E$1:$E$5000))))</f>
        <v>4559</v>
      </c>
    </row>
    <row r="1365" spans="1:22" ht="43.5" hidden="1" x14ac:dyDescent="0.35">
      <c r="A1365">
        <v>1363</v>
      </c>
      <c r="B1365" s="3" t="s">
        <v>1364</v>
      </c>
      <c r="C1365" s="9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t="s">
        <v>8329</v>
      </c>
      <c r="R1365" t="s">
        <v>8330</v>
      </c>
      <c r="S1365" s="13">
        <f t="shared" si="86"/>
        <v>42396.8440625</v>
      </c>
      <c r="T1365" s="13">
        <f t="shared" si="87"/>
        <v>42415.332638888889</v>
      </c>
      <c r="U1365">
        <f t="array" ref="U1365">MEDIAN(IF($R1365=$R$1:$R$5000,IF($G1365=$G$1:$G$5000,IF($F1365=$F$1:$F$5000,$D$1:$D$5000))))</f>
        <v>3400</v>
      </c>
      <c r="V1365">
        <f t="array" ref="V1365">MEDIAN(IF($R1365=$R$1:$R$5000,IF($G1365=$G$1:$G$5000,IF($F1365=$F$1:$F$5000,$E$1:$E$5000))))</f>
        <v>4559</v>
      </c>
    </row>
    <row r="1366" spans="1:22" ht="58" hidden="1" x14ac:dyDescent="0.35">
      <c r="A1366">
        <v>1364</v>
      </c>
      <c r="B1366" s="3" t="s">
        <v>1365</v>
      </c>
      <c r="C1366" s="9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t="s">
        <v>8332</v>
      </c>
      <c r="R1366" t="s">
        <v>8333</v>
      </c>
      <c r="S1366" s="13">
        <f t="shared" si="86"/>
        <v>41951.695671296293</v>
      </c>
      <c r="T1366" s="13">
        <f t="shared" si="87"/>
        <v>42011.6956712963</v>
      </c>
      <c r="U1366">
        <f t="array" ref="U1366">MEDIAN(IF($R1366=$R$1:$R$5000,IF($G1366=$G$1:$G$5000,IF($F1366=$F$1:$F$5000,$D$1:$D$5000))))</f>
        <v>42000</v>
      </c>
      <c r="V1366">
        <f t="array" ref="V1366">MEDIAN(IF($R1366=$R$1:$R$5000,IF($G1366=$G$1:$G$5000,IF($F1366=$F$1:$F$5000,$E$1:$E$5000))))</f>
        <v>49830</v>
      </c>
    </row>
    <row r="1367" spans="1:22" ht="43.5" hidden="1" x14ac:dyDescent="0.35">
      <c r="A1367">
        <v>1365</v>
      </c>
      <c r="B1367" s="3" t="s">
        <v>1366</v>
      </c>
      <c r="C1367" s="9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t="s">
        <v>8332</v>
      </c>
      <c r="R1367" t="s">
        <v>8333</v>
      </c>
      <c r="S1367" s="13">
        <f t="shared" si="86"/>
        <v>42049.733240740738</v>
      </c>
      <c r="T1367" s="13">
        <f t="shared" si="87"/>
        <v>42079.691574074073</v>
      </c>
      <c r="U1367">
        <f t="array" ref="U1367">MEDIAN(IF($R1367=$R$1:$R$5000,IF($G1367=$G$1:$G$5000,IF($F1367=$F$1:$F$5000,$D$1:$D$5000))))</f>
        <v>3000</v>
      </c>
      <c r="V1367">
        <f t="array" ref="V1367">MEDIAN(IF($R1367=$R$1:$R$5000,IF($G1367=$G$1:$G$5000,IF($F1367=$F$1:$F$5000,$E$1:$E$5000))))</f>
        <v>3537.5</v>
      </c>
    </row>
    <row r="1368" spans="1:22" hidden="1" x14ac:dyDescent="0.35">
      <c r="A1368">
        <v>1366</v>
      </c>
      <c r="B1368" s="3" t="s">
        <v>1367</v>
      </c>
      <c r="C1368" s="9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t="s">
        <v>8332</v>
      </c>
      <c r="R1368" t="s">
        <v>8333</v>
      </c>
      <c r="S1368" s="13">
        <f t="shared" si="86"/>
        <v>41924.996099537035</v>
      </c>
      <c r="T1368" s="13">
        <f t="shared" si="87"/>
        <v>41970.037766203706</v>
      </c>
      <c r="U1368">
        <f t="array" ref="U1368">MEDIAN(IF($R1368=$R$1:$R$5000,IF($G1368=$G$1:$G$5000,IF($F1368=$F$1:$F$5000,$D$1:$D$5000))))</f>
        <v>3000</v>
      </c>
      <c r="V1368">
        <f t="array" ref="V1368">MEDIAN(IF($R1368=$R$1:$R$5000,IF($G1368=$G$1:$G$5000,IF($F1368=$F$1:$F$5000,$E$1:$E$5000))))</f>
        <v>3537.5</v>
      </c>
    </row>
    <row r="1369" spans="1:22" ht="43.5" hidden="1" x14ac:dyDescent="0.35">
      <c r="A1369">
        <v>1367</v>
      </c>
      <c r="B1369" s="3" t="s">
        <v>1368</v>
      </c>
      <c r="C1369" s="9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t="s">
        <v>8332</v>
      </c>
      <c r="R1369" t="s">
        <v>8333</v>
      </c>
      <c r="S1369" s="13">
        <f t="shared" si="86"/>
        <v>42292.002893518518</v>
      </c>
      <c r="T1369" s="13">
        <f t="shared" si="87"/>
        <v>42322.044560185182</v>
      </c>
      <c r="U1369">
        <f t="array" ref="U1369">MEDIAN(IF($R1369=$R$1:$R$5000,IF($G1369=$G$1:$G$5000,IF($F1369=$F$1:$F$5000,$D$1:$D$5000))))</f>
        <v>3000</v>
      </c>
      <c r="V1369">
        <f t="array" ref="V1369">MEDIAN(IF($R1369=$R$1:$R$5000,IF($G1369=$G$1:$G$5000,IF($F1369=$F$1:$F$5000,$E$1:$E$5000))))</f>
        <v>3537.5</v>
      </c>
    </row>
    <row r="1370" spans="1:22" ht="43.5" hidden="1" x14ac:dyDescent="0.35">
      <c r="A1370">
        <v>1368</v>
      </c>
      <c r="B1370" s="3" t="s">
        <v>1369</v>
      </c>
      <c r="C1370" s="9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t="s">
        <v>8332</v>
      </c>
      <c r="R1370" t="s">
        <v>8333</v>
      </c>
      <c r="S1370" s="13">
        <f t="shared" si="86"/>
        <v>42146.190902777773</v>
      </c>
      <c r="T1370" s="13">
        <f t="shared" si="87"/>
        <v>42170.190902777773</v>
      </c>
      <c r="U1370">
        <f t="array" ref="U1370">MEDIAN(IF($R1370=$R$1:$R$5000,IF($G1370=$G$1:$G$5000,IF($F1370=$F$1:$F$5000,$D$1:$D$5000))))</f>
        <v>3000</v>
      </c>
      <c r="V1370">
        <f t="array" ref="V1370">MEDIAN(IF($R1370=$R$1:$R$5000,IF($G1370=$G$1:$G$5000,IF($F1370=$F$1:$F$5000,$E$1:$E$5000))))</f>
        <v>3537.5</v>
      </c>
    </row>
    <row r="1371" spans="1:22" ht="43.5" hidden="1" x14ac:dyDescent="0.35">
      <c r="A1371">
        <v>1369</v>
      </c>
      <c r="B1371" s="3" t="s">
        <v>1370</v>
      </c>
      <c r="C1371" s="9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t="s">
        <v>8332</v>
      </c>
      <c r="R1371" t="s">
        <v>8333</v>
      </c>
      <c r="S1371" s="13">
        <f t="shared" si="86"/>
        <v>41710.594282407408</v>
      </c>
      <c r="T1371" s="13">
        <f t="shared" si="87"/>
        <v>41740.594282407408</v>
      </c>
      <c r="U1371">
        <f t="array" ref="U1371">MEDIAN(IF($R1371=$R$1:$R$5000,IF($G1371=$G$1:$G$5000,IF($F1371=$F$1:$F$5000,$D$1:$D$5000))))</f>
        <v>3000</v>
      </c>
      <c r="V1371">
        <f t="array" ref="V1371">MEDIAN(IF($R1371=$R$1:$R$5000,IF($G1371=$G$1:$G$5000,IF($F1371=$F$1:$F$5000,$E$1:$E$5000))))</f>
        <v>3537.5</v>
      </c>
    </row>
    <row r="1372" spans="1:22" ht="29" hidden="1" x14ac:dyDescent="0.35">
      <c r="A1372">
        <v>1370</v>
      </c>
      <c r="B1372" s="3" t="s">
        <v>1371</v>
      </c>
      <c r="C1372" s="9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t="s">
        <v>8332</v>
      </c>
      <c r="R1372" t="s">
        <v>8333</v>
      </c>
      <c r="S1372" s="13">
        <f t="shared" si="86"/>
        <v>41548.00335648148</v>
      </c>
      <c r="T1372" s="13">
        <f t="shared" si="87"/>
        <v>41563.00335648148</v>
      </c>
      <c r="U1372">
        <f t="array" ref="U1372">MEDIAN(IF($R1372=$R$1:$R$5000,IF($G1372=$G$1:$G$5000,IF($F1372=$F$1:$F$5000,$D$1:$D$5000))))</f>
        <v>3000</v>
      </c>
      <c r="V1372">
        <f t="array" ref="V1372">MEDIAN(IF($R1372=$R$1:$R$5000,IF($G1372=$G$1:$G$5000,IF($F1372=$F$1:$F$5000,$E$1:$E$5000))))</f>
        <v>3537.5</v>
      </c>
    </row>
    <row r="1373" spans="1:22" ht="58" hidden="1" x14ac:dyDescent="0.35">
      <c r="A1373">
        <v>1371</v>
      </c>
      <c r="B1373" s="3" t="s">
        <v>1372</v>
      </c>
      <c r="C1373" s="9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t="s">
        <v>8332</v>
      </c>
      <c r="R1373" t="s">
        <v>8333</v>
      </c>
      <c r="S1373" s="13">
        <f t="shared" si="86"/>
        <v>42101.758587962962</v>
      </c>
      <c r="T1373" s="13">
        <f t="shared" si="87"/>
        <v>42131.758587962962</v>
      </c>
      <c r="U1373">
        <f t="array" ref="U1373">MEDIAN(IF($R1373=$R$1:$R$5000,IF($G1373=$G$1:$G$5000,IF($F1373=$F$1:$F$5000,$D$1:$D$5000))))</f>
        <v>3000</v>
      </c>
      <c r="V1373">
        <f t="array" ref="V1373">MEDIAN(IF($R1373=$R$1:$R$5000,IF($G1373=$G$1:$G$5000,IF($F1373=$F$1:$F$5000,$E$1:$E$5000))))</f>
        <v>3537.5</v>
      </c>
    </row>
    <row r="1374" spans="1:22" ht="29" hidden="1" x14ac:dyDescent="0.35">
      <c r="A1374">
        <v>1372</v>
      </c>
      <c r="B1374" s="3" t="s">
        <v>1373</v>
      </c>
      <c r="C1374" s="9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t="s">
        <v>8332</v>
      </c>
      <c r="R1374" t="s">
        <v>8333</v>
      </c>
      <c r="S1374" s="13">
        <f t="shared" si="86"/>
        <v>41072.739953703705</v>
      </c>
      <c r="T1374" s="13">
        <f t="shared" si="87"/>
        <v>41102.739953703705</v>
      </c>
      <c r="U1374">
        <f t="array" ref="U1374">MEDIAN(IF($R1374=$R$1:$R$5000,IF($G1374=$G$1:$G$5000,IF($F1374=$F$1:$F$5000,$D$1:$D$5000))))</f>
        <v>3000</v>
      </c>
      <c r="V1374">
        <f t="array" ref="V1374">MEDIAN(IF($R1374=$R$1:$R$5000,IF($G1374=$G$1:$G$5000,IF($F1374=$F$1:$F$5000,$E$1:$E$5000))))</f>
        <v>3537.5</v>
      </c>
    </row>
    <row r="1375" spans="1:22" ht="29" hidden="1" x14ac:dyDescent="0.35">
      <c r="A1375">
        <v>1373</v>
      </c>
      <c r="B1375" s="3" t="s">
        <v>1374</v>
      </c>
      <c r="C1375" s="9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t="s">
        <v>8332</v>
      </c>
      <c r="R1375" t="s">
        <v>8333</v>
      </c>
      <c r="S1375" s="13">
        <f t="shared" si="86"/>
        <v>42704.95177083333</v>
      </c>
      <c r="T1375" s="13">
        <f t="shared" si="87"/>
        <v>42734.95177083333</v>
      </c>
      <c r="U1375">
        <f t="array" ref="U1375">MEDIAN(IF($R1375=$R$1:$R$5000,IF($G1375=$G$1:$G$5000,IF($F1375=$F$1:$F$5000,$D$1:$D$5000))))</f>
        <v>3000</v>
      </c>
      <c r="V1375">
        <f t="array" ref="V1375">MEDIAN(IF($R1375=$R$1:$R$5000,IF($G1375=$G$1:$G$5000,IF($F1375=$F$1:$F$5000,$E$1:$E$5000))))</f>
        <v>3537.5</v>
      </c>
    </row>
    <row r="1376" spans="1:22" ht="43.5" hidden="1" x14ac:dyDescent="0.35">
      <c r="A1376">
        <v>1374</v>
      </c>
      <c r="B1376" s="3" t="s">
        <v>1375</v>
      </c>
      <c r="C1376" s="9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t="s">
        <v>8332</v>
      </c>
      <c r="R1376" t="s">
        <v>8333</v>
      </c>
      <c r="S1376" s="13">
        <f t="shared" si="86"/>
        <v>42424.161898148144</v>
      </c>
      <c r="T1376" s="13">
        <f t="shared" si="87"/>
        <v>42454.12023148148</v>
      </c>
      <c r="U1376">
        <f t="array" ref="U1376">MEDIAN(IF($R1376=$R$1:$R$5000,IF($G1376=$G$1:$G$5000,IF($F1376=$F$1:$F$5000,$D$1:$D$5000))))</f>
        <v>3000</v>
      </c>
      <c r="V1376">
        <f t="array" ref="V1376">MEDIAN(IF($R1376=$R$1:$R$5000,IF($G1376=$G$1:$G$5000,IF($F1376=$F$1:$F$5000,$E$1:$E$5000))))</f>
        <v>3537.5</v>
      </c>
    </row>
    <row r="1377" spans="1:22" ht="58" hidden="1" x14ac:dyDescent="0.35">
      <c r="A1377">
        <v>1375</v>
      </c>
      <c r="B1377" s="3" t="s">
        <v>1376</v>
      </c>
      <c r="C1377" s="9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t="s">
        <v>8332</v>
      </c>
      <c r="R1377" t="s">
        <v>8333</v>
      </c>
      <c r="S1377" s="13">
        <f t="shared" si="86"/>
        <v>42720.066192129627</v>
      </c>
      <c r="T1377" s="13">
        <f t="shared" si="87"/>
        <v>42750.066192129627</v>
      </c>
      <c r="U1377">
        <f t="array" ref="U1377">MEDIAN(IF($R1377=$R$1:$R$5000,IF($G1377=$G$1:$G$5000,IF($F1377=$F$1:$F$5000,$D$1:$D$5000))))</f>
        <v>3250</v>
      </c>
      <c r="V1377">
        <f t="array" ref="V1377">MEDIAN(IF($R1377=$R$1:$R$5000,IF($G1377=$G$1:$G$5000,IF($F1377=$F$1:$F$5000,$E$1:$E$5000))))</f>
        <v>5159.5</v>
      </c>
    </row>
    <row r="1378" spans="1:22" ht="29" hidden="1" x14ac:dyDescent="0.35">
      <c r="A1378">
        <v>1376</v>
      </c>
      <c r="B1378" s="3" t="s">
        <v>1377</v>
      </c>
      <c r="C1378" s="9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t="s">
        <v>8332</v>
      </c>
      <c r="R1378" t="s">
        <v>8333</v>
      </c>
      <c r="S1378" s="13">
        <f t="shared" si="86"/>
        <v>42677.669050925921</v>
      </c>
      <c r="T1378" s="13">
        <f t="shared" si="87"/>
        <v>42707.710717592592</v>
      </c>
      <c r="U1378">
        <f t="array" ref="U1378">MEDIAN(IF($R1378=$R$1:$R$5000,IF($G1378=$G$1:$G$5000,IF($F1378=$F$1:$F$5000,$D$1:$D$5000))))</f>
        <v>1125</v>
      </c>
      <c r="V1378">
        <f t="array" ref="V1378">MEDIAN(IF($R1378=$R$1:$R$5000,IF($G1378=$G$1:$G$5000,IF($F1378=$F$1:$F$5000,$E$1:$E$5000))))</f>
        <v>1520</v>
      </c>
    </row>
    <row r="1379" spans="1:22" ht="43.5" hidden="1" x14ac:dyDescent="0.35">
      <c r="A1379">
        <v>1377</v>
      </c>
      <c r="B1379" s="3" t="s">
        <v>1378</v>
      </c>
      <c r="C1379" s="9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t="s">
        <v>8332</v>
      </c>
      <c r="R1379" t="s">
        <v>8333</v>
      </c>
      <c r="S1379" s="13">
        <f t="shared" si="86"/>
        <v>42747.219560185185</v>
      </c>
      <c r="T1379" s="13">
        <f t="shared" si="87"/>
        <v>42769.174305555556</v>
      </c>
      <c r="U1379">
        <f t="array" ref="U1379">MEDIAN(IF($R1379=$R$1:$R$5000,IF($G1379=$G$1:$G$5000,IF($F1379=$F$1:$F$5000,$D$1:$D$5000))))</f>
        <v>3000</v>
      </c>
      <c r="V1379">
        <f t="array" ref="V1379">MEDIAN(IF($R1379=$R$1:$R$5000,IF($G1379=$G$1:$G$5000,IF($F1379=$F$1:$F$5000,$E$1:$E$5000))))</f>
        <v>3537.5</v>
      </c>
    </row>
    <row r="1380" spans="1:22" hidden="1" x14ac:dyDescent="0.35">
      <c r="A1380">
        <v>1378</v>
      </c>
      <c r="B1380" s="3" t="s">
        <v>1379</v>
      </c>
      <c r="C1380" s="9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t="s">
        <v>8332</v>
      </c>
      <c r="R1380" t="s">
        <v>8333</v>
      </c>
      <c r="S1380" s="13">
        <f t="shared" si="86"/>
        <v>42568.759374999994</v>
      </c>
      <c r="T1380" s="13">
        <f t="shared" si="87"/>
        <v>42583.759374999994</v>
      </c>
      <c r="U1380">
        <f t="array" ref="U1380">MEDIAN(IF($R1380=$R$1:$R$5000,IF($G1380=$G$1:$G$5000,IF($F1380=$F$1:$F$5000,$D$1:$D$5000))))</f>
        <v>1125</v>
      </c>
      <c r="V1380">
        <f t="array" ref="V1380">MEDIAN(IF($R1380=$R$1:$R$5000,IF($G1380=$G$1:$G$5000,IF($F1380=$F$1:$F$5000,$E$1:$E$5000))))</f>
        <v>1520</v>
      </c>
    </row>
    <row r="1381" spans="1:22" ht="29" hidden="1" x14ac:dyDescent="0.35">
      <c r="A1381">
        <v>1379</v>
      </c>
      <c r="B1381" s="3" t="s">
        <v>1380</v>
      </c>
      <c r="C1381" s="9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t="s">
        <v>8332</v>
      </c>
      <c r="R1381" t="s">
        <v>8333</v>
      </c>
      <c r="S1381" s="13">
        <f t="shared" si="86"/>
        <v>42130.491620370376</v>
      </c>
      <c r="T1381" s="13">
        <f t="shared" si="87"/>
        <v>42160.491620370376</v>
      </c>
      <c r="U1381">
        <f t="array" ref="U1381">MEDIAN(IF($R1381=$R$1:$R$5000,IF($G1381=$G$1:$G$5000,IF($F1381=$F$1:$F$5000,$D$1:$D$5000))))</f>
        <v>3000</v>
      </c>
      <c r="V1381">
        <f t="array" ref="V1381">MEDIAN(IF($R1381=$R$1:$R$5000,IF($G1381=$G$1:$G$5000,IF($F1381=$F$1:$F$5000,$E$1:$E$5000))))</f>
        <v>3537.5</v>
      </c>
    </row>
    <row r="1382" spans="1:22" ht="43.5" hidden="1" x14ac:dyDescent="0.35">
      <c r="A1382">
        <v>1380</v>
      </c>
      <c r="B1382" s="3" t="s">
        <v>1381</v>
      </c>
      <c r="C1382" s="9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t="s">
        <v>8332</v>
      </c>
      <c r="R1382" t="s">
        <v>8333</v>
      </c>
      <c r="S1382" s="13">
        <f t="shared" si="86"/>
        <v>42141.762800925921</v>
      </c>
      <c r="T1382" s="13">
        <f t="shared" si="87"/>
        <v>42164.083333333328</v>
      </c>
      <c r="U1382">
        <f t="array" ref="U1382">MEDIAN(IF($R1382=$R$1:$R$5000,IF($G1382=$G$1:$G$5000,IF($F1382=$F$1:$F$5000,$D$1:$D$5000))))</f>
        <v>3000</v>
      </c>
      <c r="V1382">
        <f t="array" ref="V1382">MEDIAN(IF($R1382=$R$1:$R$5000,IF($G1382=$G$1:$G$5000,IF($F1382=$F$1:$F$5000,$E$1:$E$5000))))</f>
        <v>3537.5</v>
      </c>
    </row>
    <row r="1383" spans="1:22" ht="58" hidden="1" x14ac:dyDescent="0.35">
      <c r="A1383">
        <v>1381</v>
      </c>
      <c r="B1383" s="3" t="s">
        <v>1382</v>
      </c>
      <c r="C1383" s="9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t="s">
        <v>8332</v>
      </c>
      <c r="R1383" t="s">
        <v>8333</v>
      </c>
      <c r="S1383" s="13">
        <f t="shared" si="86"/>
        <v>42703.214409722219</v>
      </c>
      <c r="T1383" s="13">
        <f t="shared" si="87"/>
        <v>42733.214409722219</v>
      </c>
      <c r="U1383">
        <f t="array" ref="U1383">MEDIAN(IF($R1383=$R$1:$R$5000,IF($G1383=$G$1:$G$5000,IF($F1383=$F$1:$F$5000,$D$1:$D$5000))))</f>
        <v>3000</v>
      </c>
      <c r="V1383">
        <f t="array" ref="V1383">MEDIAN(IF($R1383=$R$1:$R$5000,IF($G1383=$G$1:$G$5000,IF($F1383=$F$1:$F$5000,$E$1:$E$5000))))</f>
        <v>3537.5</v>
      </c>
    </row>
    <row r="1384" spans="1:22" ht="43.5" hidden="1" x14ac:dyDescent="0.35">
      <c r="A1384">
        <v>1382</v>
      </c>
      <c r="B1384" s="3" t="s">
        <v>1383</v>
      </c>
      <c r="C1384" s="9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t="s">
        <v>8332</v>
      </c>
      <c r="R1384" t="s">
        <v>8333</v>
      </c>
      <c r="S1384" s="13">
        <f t="shared" si="86"/>
        <v>41370.800185185188</v>
      </c>
      <c r="T1384" s="13">
        <f t="shared" si="87"/>
        <v>41400.800185185188</v>
      </c>
      <c r="U1384">
        <f t="array" ref="U1384">MEDIAN(IF($R1384=$R$1:$R$5000,IF($G1384=$G$1:$G$5000,IF($F1384=$F$1:$F$5000,$D$1:$D$5000))))</f>
        <v>3000</v>
      </c>
      <c r="V1384">
        <f t="array" ref="V1384">MEDIAN(IF($R1384=$R$1:$R$5000,IF($G1384=$G$1:$G$5000,IF($F1384=$F$1:$F$5000,$E$1:$E$5000))))</f>
        <v>3537.5</v>
      </c>
    </row>
    <row r="1385" spans="1:22" ht="43.5" hidden="1" x14ac:dyDescent="0.35">
      <c r="A1385">
        <v>1383</v>
      </c>
      <c r="B1385" s="3" t="s">
        <v>1384</v>
      </c>
      <c r="C1385" s="9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t="s">
        <v>8332</v>
      </c>
      <c r="R1385" t="s">
        <v>8333</v>
      </c>
      <c r="S1385" s="13">
        <f t="shared" si="86"/>
        <v>42707.074976851851</v>
      </c>
      <c r="T1385" s="13">
        <f t="shared" si="87"/>
        <v>42727.074976851851</v>
      </c>
      <c r="U1385">
        <f t="array" ref="U1385">MEDIAN(IF($R1385=$R$1:$R$5000,IF($G1385=$G$1:$G$5000,IF($F1385=$F$1:$F$5000,$D$1:$D$5000))))</f>
        <v>4250</v>
      </c>
      <c r="V1385">
        <f t="array" ref="V1385">MEDIAN(IF($R1385=$R$1:$R$5000,IF($G1385=$G$1:$G$5000,IF($F1385=$F$1:$F$5000,$E$1:$E$5000))))</f>
        <v>4586.5</v>
      </c>
    </row>
    <row r="1386" spans="1:22" ht="43.5" hidden="1" x14ac:dyDescent="0.35">
      <c r="A1386">
        <v>1384</v>
      </c>
      <c r="B1386" s="3" t="s">
        <v>1385</v>
      </c>
      <c r="C1386" s="9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t="s">
        <v>8332</v>
      </c>
      <c r="R1386" t="s">
        <v>8333</v>
      </c>
      <c r="S1386" s="13">
        <f t="shared" si="86"/>
        <v>42160.735208333332</v>
      </c>
      <c r="T1386" s="13">
        <f t="shared" si="87"/>
        <v>42190.735208333332</v>
      </c>
      <c r="U1386">
        <f t="array" ref="U1386">MEDIAN(IF($R1386=$R$1:$R$5000,IF($G1386=$G$1:$G$5000,IF($F1386=$F$1:$F$5000,$D$1:$D$5000))))</f>
        <v>3000</v>
      </c>
      <c r="V1386">
        <f t="array" ref="V1386">MEDIAN(IF($R1386=$R$1:$R$5000,IF($G1386=$G$1:$G$5000,IF($F1386=$F$1:$F$5000,$E$1:$E$5000))))</f>
        <v>3537.5</v>
      </c>
    </row>
    <row r="1387" spans="1:22" ht="43.5" hidden="1" x14ac:dyDescent="0.35">
      <c r="A1387">
        <v>1385</v>
      </c>
      <c r="B1387" s="3" t="s">
        <v>1386</v>
      </c>
      <c r="C1387" s="9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t="s">
        <v>8332</v>
      </c>
      <c r="R1387" t="s">
        <v>8333</v>
      </c>
      <c r="S1387" s="13">
        <f t="shared" si="86"/>
        <v>42433.688900462963</v>
      </c>
      <c r="T1387" s="13">
        <f t="shared" si="87"/>
        <v>42489.507638888885</v>
      </c>
      <c r="U1387">
        <f t="array" ref="U1387">MEDIAN(IF($R1387=$R$1:$R$5000,IF($G1387=$G$1:$G$5000,IF($F1387=$F$1:$F$5000,$D$1:$D$5000))))</f>
        <v>8000</v>
      </c>
      <c r="V1387">
        <f t="array" ref="V1387">MEDIAN(IF($R1387=$R$1:$R$5000,IF($G1387=$G$1:$G$5000,IF($F1387=$F$1:$F$5000,$E$1:$E$5000))))</f>
        <v>8832.49</v>
      </c>
    </row>
    <row r="1388" spans="1:22" ht="29" hidden="1" x14ac:dyDescent="0.35">
      <c r="A1388">
        <v>1386</v>
      </c>
      <c r="B1388" s="3" t="s">
        <v>1387</v>
      </c>
      <c r="C1388" s="9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t="s">
        <v>8332</v>
      </c>
      <c r="R1388" t="s">
        <v>8333</v>
      </c>
      <c r="S1388" s="13">
        <f t="shared" si="86"/>
        <v>42184.646863425922</v>
      </c>
      <c r="T1388" s="13">
        <f t="shared" si="87"/>
        <v>42214.646863425922</v>
      </c>
      <c r="U1388">
        <f t="array" ref="U1388">MEDIAN(IF($R1388=$R$1:$R$5000,IF($G1388=$G$1:$G$5000,IF($F1388=$F$1:$F$5000,$D$1:$D$5000))))</f>
        <v>3000</v>
      </c>
      <c r="V1388">
        <f t="array" ref="V1388">MEDIAN(IF($R1388=$R$1:$R$5000,IF($G1388=$G$1:$G$5000,IF($F1388=$F$1:$F$5000,$E$1:$E$5000))))</f>
        <v>3537.5</v>
      </c>
    </row>
    <row r="1389" spans="1:22" ht="43.5" hidden="1" x14ac:dyDescent="0.35">
      <c r="A1389">
        <v>1387</v>
      </c>
      <c r="B1389" s="3" t="s">
        <v>1388</v>
      </c>
      <c r="C1389" s="9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t="s">
        <v>8332</v>
      </c>
      <c r="R1389" t="s">
        <v>8333</v>
      </c>
      <c r="S1389" s="13">
        <f t="shared" si="86"/>
        <v>42126.92123842593</v>
      </c>
      <c r="T1389" s="13">
        <f t="shared" si="87"/>
        <v>42158.1875</v>
      </c>
      <c r="U1389">
        <f t="array" ref="U1389">MEDIAN(IF($R1389=$R$1:$R$5000,IF($G1389=$G$1:$G$5000,IF($F1389=$F$1:$F$5000,$D$1:$D$5000))))</f>
        <v>3000</v>
      </c>
      <c r="V1389">
        <f t="array" ref="V1389">MEDIAN(IF($R1389=$R$1:$R$5000,IF($G1389=$G$1:$G$5000,IF($F1389=$F$1:$F$5000,$E$1:$E$5000))))</f>
        <v>3537.5</v>
      </c>
    </row>
    <row r="1390" spans="1:22" ht="43.5" hidden="1" x14ac:dyDescent="0.35">
      <c r="A1390">
        <v>1388</v>
      </c>
      <c r="B1390" s="3" t="s">
        <v>1389</v>
      </c>
      <c r="C1390" s="9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t="s">
        <v>8332</v>
      </c>
      <c r="R1390" t="s">
        <v>8333</v>
      </c>
      <c r="S1390" s="13">
        <f t="shared" si="86"/>
        <v>42634.614780092597</v>
      </c>
      <c r="T1390" s="13">
        <f t="shared" si="87"/>
        <v>42660.676388888889</v>
      </c>
      <c r="U1390">
        <f t="array" ref="U1390">MEDIAN(IF($R1390=$R$1:$R$5000,IF($G1390=$G$1:$G$5000,IF($F1390=$F$1:$F$5000,$D$1:$D$5000))))</f>
        <v>3000</v>
      </c>
      <c r="V1390">
        <f t="array" ref="V1390">MEDIAN(IF($R1390=$R$1:$R$5000,IF($G1390=$G$1:$G$5000,IF($F1390=$F$1:$F$5000,$E$1:$E$5000))))</f>
        <v>3537.5</v>
      </c>
    </row>
    <row r="1391" spans="1:22" ht="29" hidden="1" x14ac:dyDescent="0.35">
      <c r="A1391">
        <v>1389</v>
      </c>
      <c r="B1391" s="3" t="s">
        <v>1390</v>
      </c>
      <c r="C1391" s="9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t="s">
        <v>8332</v>
      </c>
      <c r="R1391" t="s">
        <v>8333</v>
      </c>
      <c r="S1391" s="13">
        <f t="shared" si="86"/>
        <v>42565.480983796297</v>
      </c>
      <c r="T1391" s="13">
        <f t="shared" si="87"/>
        <v>42595.480983796297</v>
      </c>
      <c r="U1391">
        <f t="array" ref="U1391">MEDIAN(IF($R1391=$R$1:$R$5000,IF($G1391=$G$1:$G$5000,IF($F1391=$F$1:$F$5000,$D$1:$D$5000))))</f>
        <v>1125</v>
      </c>
      <c r="V1391">
        <f t="array" ref="V1391">MEDIAN(IF($R1391=$R$1:$R$5000,IF($G1391=$G$1:$G$5000,IF($F1391=$F$1:$F$5000,$E$1:$E$5000))))</f>
        <v>1520</v>
      </c>
    </row>
    <row r="1392" spans="1:22" ht="43.5" hidden="1" x14ac:dyDescent="0.35">
      <c r="A1392">
        <v>1390</v>
      </c>
      <c r="B1392" s="3" t="s">
        <v>1391</v>
      </c>
      <c r="C1392" s="9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t="s">
        <v>8332</v>
      </c>
      <c r="R1392" t="s">
        <v>8333</v>
      </c>
      <c r="S1392" s="13">
        <f t="shared" si="86"/>
        <v>42087.803310185183</v>
      </c>
      <c r="T1392" s="13">
        <f t="shared" si="87"/>
        <v>42121.716666666667</v>
      </c>
      <c r="U1392">
        <f t="array" ref="U1392">MEDIAN(IF($R1392=$R$1:$R$5000,IF($G1392=$G$1:$G$5000,IF($F1392=$F$1:$F$5000,$D$1:$D$5000))))</f>
        <v>3000</v>
      </c>
      <c r="V1392">
        <f t="array" ref="V1392">MEDIAN(IF($R1392=$R$1:$R$5000,IF($G1392=$G$1:$G$5000,IF($F1392=$F$1:$F$5000,$E$1:$E$5000))))</f>
        <v>3537.5</v>
      </c>
    </row>
    <row r="1393" spans="1:22" ht="43.5" hidden="1" x14ac:dyDescent="0.35">
      <c r="A1393">
        <v>1391</v>
      </c>
      <c r="B1393" s="3" t="s">
        <v>1392</v>
      </c>
      <c r="C1393" s="9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t="s">
        <v>8332</v>
      </c>
      <c r="R1393" t="s">
        <v>8333</v>
      </c>
      <c r="S1393" s="13">
        <f t="shared" si="86"/>
        <v>42193.650671296295</v>
      </c>
      <c r="T1393" s="13">
        <f t="shared" si="87"/>
        <v>42238.207638888889</v>
      </c>
      <c r="U1393">
        <f t="array" ref="U1393">MEDIAN(IF($R1393=$R$1:$R$5000,IF($G1393=$G$1:$G$5000,IF($F1393=$F$1:$F$5000,$D$1:$D$5000))))</f>
        <v>3000</v>
      </c>
      <c r="V1393">
        <f t="array" ref="V1393">MEDIAN(IF($R1393=$R$1:$R$5000,IF($G1393=$G$1:$G$5000,IF($F1393=$F$1:$F$5000,$E$1:$E$5000))))</f>
        <v>3537.5</v>
      </c>
    </row>
    <row r="1394" spans="1:22" ht="43.5" hidden="1" x14ac:dyDescent="0.35">
      <c r="A1394">
        <v>1392</v>
      </c>
      <c r="B1394" s="3" t="s">
        <v>1393</v>
      </c>
      <c r="C1394" s="9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t="s">
        <v>8332</v>
      </c>
      <c r="R1394" t="s">
        <v>8333</v>
      </c>
      <c r="S1394" s="13">
        <f t="shared" si="86"/>
        <v>42401.154930555553</v>
      </c>
      <c r="T1394" s="13">
        <f t="shared" si="87"/>
        <v>42432.154930555553</v>
      </c>
      <c r="U1394">
        <f t="array" ref="U1394">MEDIAN(IF($R1394=$R$1:$R$5000,IF($G1394=$G$1:$G$5000,IF($F1394=$F$1:$F$5000,$D$1:$D$5000))))</f>
        <v>3000</v>
      </c>
      <c r="V1394">
        <f t="array" ref="V1394">MEDIAN(IF($R1394=$R$1:$R$5000,IF($G1394=$G$1:$G$5000,IF($F1394=$F$1:$F$5000,$E$1:$E$5000))))</f>
        <v>3537.5</v>
      </c>
    </row>
    <row r="1395" spans="1:22" hidden="1" x14ac:dyDescent="0.35">
      <c r="A1395">
        <v>1393</v>
      </c>
      <c r="B1395" s="3" t="s">
        <v>1394</v>
      </c>
      <c r="C1395" s="9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t="s">
        <v>8332</v>
      </c>
      <c r="R1395" t="s">
        <v>8333</v>
      </c>
      <c r="S1395" s="13">
        <f t="shared" si="86"/>
        <v>42553.681979166664</v>
      </c>
      <c r="T1395" s="13">
        <f t="shared" si="87"/>
        <v>42583.681979166664</v>
      </c>
      <c r="U1395">
        <f t="array" ref="U1395">MEDIAN(IF($R1395=$R$1:$R$5000,IF($G1395=$G$1:$G$5000,IF($F1395=$F$1:$F$5000,$D$1:$D$5000))))</f>
        <v>3000</v>
      </c>
      <c r="V1395">
        <f t="array" ref="V1395">MEDIAN(IF($R1395=$R$1:$R$5000,IF($G1395=$G$1:$G$5000,IF($F1395=$F$1:$F$5000,$E$1:$E$5000))))</f>
        <v>3537.5</v>
      </c>
    </row>
    <row r="1396" spans="1:22" ht="43.5" hidden="1" x14ac:dyDescent="0.35">
      <c r="A1396">
        <v>1394</v>
      </c>
      <c r="B1396" s="3" t="s">
        <v>1395</v>
      </c>
      <c r="C1396" s="9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t="s">
        <v>8332</v>
      </c>
      <c r="R1396" t="s">
        <v>8333</v>
      </c>
      <c r="S1396" s="13">
        <f t="shared" si="86"/>
        <v>42752.144976851851</v>
      </c>
      <c r="T1396" s="13">
        <f t="shared" si="87"/>
        <v>42795.125</v>
      </c>
      <c r="U1396">
        <f t="array" ref="U1396">MEDIAN(IF($R1396=$R$1:$R$5000,IF($G1396=$G$1:$G$5000,IF($F1396=$F$1:$F$5000,$D$1:$D$5000))))</f>
        <v>3000</v>
      </c>
      <c r="V1396">
        <f t="array" ref="V1396">MEDIAN(IF($R1396=$R$1:$R$5000,IF($G1396=$G$1:$G$5000,IF($F1396=$F$1:$F$5000,$E$1:$E$5000))))</f>
        <v>3537.5</v>
      </c>
    </row>
    <row r="1397" spans="1:22" hidden="1" x14ac:dyDescent="0.35">
      <c r="A1397">
        <v>1395</v>
      </c>
      <c r="B1397" s="3" t="s">
        <v>1396</v>
      </c>
      <c r="C1397" s="9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t="s">
        <v>8332</v>
      </c>
      <c r="R1397" t="s">
        <v>8333</v>
      </c>
      <c r="S1397" s="13">
        <f t="shared" si="86"/>
        <v>42719.90834490741</v>
      </c>
      <c r="T1397" s="13">
        <f t="shared" si="87"/>
        <v>42749.90834490741</v>
      </c>
      <c r="U1397">
        <f t="array" ref="U1397">MEDIAN(IF($R1397=$R$1:$R$5000,IF($G1397=$G$1:$G$5000,IF($F1397=$F$1:$F$5000,$D$1:$D$5000))))</f>
        <v>3000</v>
      </c>
      <c r="V1397">
        <f t="array" ref="V1397">MEDIAN(IF($R1397=$R$1:$R$5000,IF($G1397=$G$1:$G$5000,IF($F1397=$F$1:$F$5000,$E$1:$E$5000))))</f>
        <v>3537.5</v>
      </c>
    </row>
    <row r="1398" spans="1:22" ht="58" hidden="1" x14ac:dyDescent="0.35">
      <c r="A1398">
        <v>1396</v>
      </c>
      <c r="B1398" s="3" t="s">
        <v>1397</v>
      </c>
      <c r="C1398" s="9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t="s">
        <v>8332</v>
      </c>
      <c r="R1398" t="s">
        <v>8333</v>
      </c>
      <c r="S1398" s="13">
        <f t="shared" si="86"/>
        <v>42018.99863425926</v>
      </c>
      <c r="T1398" s="13">
        <f t="shared" si="87"/>
        <v>42048.99863425926</v>
      </c>
      <c r="U1398">
        <f t="array" ref="U1398">MEDIAN(IF($R1398=$R$1:$R$5000,IF($G1398=$G$1:$G$5000,IF($F1398=$F$1:$F$5000,$D$1:$D$5000))))</f>
        <v>3000</v>
      </c>
      <c r="V1398">
        <f t="array" ref="V1398">MEDIAN(IF($R1398=$R$1:$R$5000,IF($G1398=$G$1:$G$5000,IF($F1398=$F$1:$F$5000,$E$1:$E$5000))))</f>
        <v>3537.5</v>
      </c>
    </row>
    <row r="1399" spans="1:22" ht="43.5" hidden="1" x14ac:dyDescent="0.35">
      <c r="A1399">
        <v>1397</v>
      </c>
      <c r="B1399" s="3" t="s">
        <v>1398</v>
      </c>
      <c r="C1399" s="9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t="s">
        <v>8332</v>
      </c>
      <c r="R1399" t="s">
        <v>8333</v>
      </c>
      <c r="S1399" s="13">
        <f t="shared" si="86"/>
        <v>42640.917939814812</v>
      </c>
      <c r="T1399" s="13">
        <f t="shared" si="87"/>
        <v>42670.888194444444</v>
      </c>
      <c r="U1399">
        <f t="array" ref="U1399">MEDIAN(IF($R1399=$R$1:$R$5000,IF($G1399=$G$1:$G$5000,IF($F1399=$F$1:$F$5000,$D$1:$D$5000))))</f>
        <v>3000</v>
      </c>
      <c r="V1399">
        <f t="array" ref="V1399">MEDIAN(IF($R1399=$R$1:$R$5000,IF($G1399=$G$1:$G$5000,IF($F1399=$F$1:$F$5000,$E$1:$E$5000))))</f>
        <v>3537.5</v>
      </c>
    </row>
    <row r="1400" spans="1:22" ht="43.5" hidden="1" x14ac:dyDescent="0.35">
      <c r="A1400">
        <v>1398</v>
      </c>
      <c r="B1400" s="3" t="s">
        <v>1399</v>
      </c>
      <c r="C1400" s="9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t="s">
        <v>8332</v>
      </c>
      <c r="R1400" t="s">
        <v>8333</v>
      </c>
      <c r="S1400" s="13">
        <f t="shared" si="86"/>
        <v>42526.874236111107</v>
      </c>
      <c r="T1400" s="13">
        <f t="shared" si="87"/>
        <v>42556.874236111107</v>
      </c>
      <c r="U1400">
        <f t="array" ref="U1400">MEDIAN(IF($R1400=$R$1:$R$5000,IF($G1400=$G$1:$G$5000,IF($F1400=$F$1:$F$5000,$D$1:$D$5000))))</f>
        <v>3000</v>
      </c>
      <c r="V1400">
        <f t="array" ref="V1400">MEDIAN(IF($R1400=$R$1:$R$5000,IF($G1400=$G$1:$G$5000,IF($F1400=$F$1:$F$5000,$E$1:$E$5000))))</f>
        <v>3537.5</v>
      </c>
    </row>
    <row r="1401" spans="1:22" ht="43.5" hidden="1" x14ac:dyDescent="0.35">
      <c r="A1401">
        <v>1399</v>
      </c>
      <c r="B1401" s="3" t="s">
        <v>1400</v>
      </c>
      <c r="C1401" s="9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t="s">
        <v>8332</v>
      </c>
      <c r="R1401" t="s">
        <v>8333</v>
      </c>
      <c r="S1401" s="13">
        <f t="shared" si="86"/>
        <v>41889.004317129627</v>
      </c>
      <c r="T1401" s="13">
        <f t="shared" si="87"/>
        <v>41919.004317129627</v>
      </c>
      <c r="U1401">
        <f t="array" ref="U1401">MEDIAN(IF($R1401=$R$1:$R$5000,IF($G1401=$G$1:$G$5000,IF($F1401=$F$1:$F$5000,$D$1:$D$5000))))</f>
        <v>3000</v>
      </c>
      <c r="V1401">
        <f t="array" ref="V1401">MEDIAN(IF($R1401=$R$1:$R$5000,IF($G1401=$G$1:$G$5000,IF($F1401=$F$1:$F$5000,$E$1:$E$5000))))</f>
        <v>3537.5</v>
      </c>
    </row>
    <row r="1402" spans="1:22" ht="43.5" hidden="1" x14ac:dyDescent="0.35">
      <c r="A1402">
        <v>1400</v>
      </c>
      <c r="B1402" s="3" t="s">
        <v>1401</v>
      </c>
      <c r="C1402" s="9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t="s">
        <v>8332</v>
      </c>
      <c r="R1402" t="s">
        <v>8333</v>
      </c>
      <c r="S1402" s="13">
        <f t="shared" si="86"/>
        <v>42498.341122685189</v>
      </c>
      <c r="T1402" s="13">
        <f t="shared" si="87"/>
        <v>42533.229166666672</v>
      </c>
      <c r="U1402">
        <f t="array" ref="U1402">MEDIAN(IF($R1402=$R$1:$R$5000,IF($G1402=$G$1:$G$5000,IF($F1402=$F$1:$F$5000,$D$1:$D$5000))))</f>
        <v>1125</v>
      </c>
      <c r="V1402">
        <f t="array" ref="V1402">MEDIAN(IF($R1402=$R$1:$R$5000,IF($G1402=$G$1:$G$5000,IF($F1402=$F$1:$F$5000,$E$1:$E$5000))))</f>
        <v>1520</v>
      </c>
    </row>
    <row r="1403" spans="1:22" ht="58" hidden="1" x14ac:dyDescent="0.35">
      <c r="A1403">
        <v>1401</v>
      </c>
      <c r="B1403" s="3" t="s">
        <v>1402</v>
      </c>
      <c r="C1403" s="9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t="s">
        <v>8332</v>
      </c>
      <c r="R1403" t="s">
        <v>8333</v>
      </c>
      <c r="S1403" s="13">
        <f t="shared" si="86"/>
        <v>41399.99622685185</v>
      </c>
      <c r="T1403" s="13">
        <f t="shared" si="87"/>
        <v>41420.99622685185</v>
      </c>
      <c r="U1403">
        <f t="array" ref="U1403">MEDIAN(IF($R1403=$R$1:$R$5000,IF($G1403=$G$1:$G$5000,IF($F1403=$F$1:$F$5000,$D$1:$D$5000))))</f>
        <v>3000</v>
      </c>
      <c r="V1403">
        <f t="array" ref="V1403">MEDIAN(IF($R1403=$R$1:$R$5000,IF($G1403=$G$1:$G$5000,IF($F1403=$F$1:$F$5000,$E$1:$E$5000))))</f>
        <v>3537.5</v>
      </c>
    </row>
    <row r="1404" spans="1:22" ht="43.5" hidden="1" x14ac:dyDescent="0.35">
      <c r="A1404">
        <v>1402</v>
      </c>
      <c r="B1404" s="3" t="s">
        <v>1403</v>
      </c>
      <c r="C1404" s="9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t="s">
        <v>8332</v>
      </c>
      <c r="R1404" t="s">
        <v>8333</v>
      </c>
      <c r="S1404" s="13">
        <f t="shared" si="86"/>
        <v>42065.053368055553</v>
      </c>
      <c r="T1404" s="13">
        <f t="shared" si="87"/>
        <v>42125.011701388896</v>
      </c>
      <c r="U1404">
        <f t="array" ref="U1404">MEDIAN(IF($R1404=$R$1:$R$5000,IF($G1404=$G$1:$G$5000,IF($F1404=$F$1:$F$5000,$D$1:$D$5000))))</f>
        <v>1125</v>
      </c>
      <c r="V1404">
        <f t="array" ref="V1404">MEDIAN(IF($R1404=$R$1:$R$5000,IF($G1404=$G$1:$G$5000,IF($F1404=$F$1:$F$5000,$E$1:$E$5000))))</f>
        <v>1520</v>
      </c>
    </row>
    <row r="1405" spans="1:22" ht="43.5" hidden="1" x14ac:dyDescent="0.35">
      <c r="A1405">
        <v>1403</v>
      </c>
      <c r="B1405" s="3" t="s">
        <v>1404</v>
      </c>
      <c r="C1405" s="9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t="s">
        <v>8332</v>
      </c>
      <c r="R1405" t="s">
        <v>8333</v>
      </c>
      <c r="S1405" s="13">
        <f t="shared" si="86"/>
        <v>41451.062905092593</v>
      </c>
      <c r="T1405" s="13">
        <f t="shared" si="87"/>
        <v>41481.062905092593</v>
      </c>
      <c r="U1405">
        <f t="array" ref="U1405">MEDIAN(IF($R1405=$R$1:$R$5000,IF($G1405=$G$1:$G$5000,IF($F1405=$F$1:$F$5000,$D$1:$D$5000))))</f>
        <v>3000</v>
      </c>
      <c r="V1405">
        <f t="array" ref="V1405">MEDIAN(IF($R1405=$R$1:$R$5000,IF($G1405=$G$1:$G$5000,IF($F1405=$F$1:$F$5000,$E$1:$E$5000))))</f>
        <v>3537.5</v>
      </c>
    </row>
    <row r="1406" spans="1:22" ht="43.5" hidden="1" x14ac:dyDescent="0.35">
      <c r="A1406">
        <v>1404</v>
      </c>
      <c r="B1406" s="3" t="s">
        <v>1405</v>
      </c>
      <c r="C1406" s="9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t="s">
        <v>8329</v>
      </c>
      <c r="R1406" t="s">
        <v>8348</v>
      </c>
      <c r="S1406" s="13">
        <f t="shared" si="86"/>
        <v>42032.510243055556</v>
      </c>
      <c r="T1406" s="13">
        <f t="shared" si="87"/>
        <v>42057.510243055556</v>
      </c>
      <c r="U1406">
        <f t="array" ref="U1406">MEDIAN(IF($R1406=$R$1:$R$5000,IF($G1406=$G$1:$G$5000,IF($F1406=$F$1:$F$5000,$D$1:$D$5000))))</f>
        <v>8750</v>
      </c>
      <c r="V1406">
        <f t="array" ref="V1406">MEDIAN(IF($R1406=$R$1:$R$5000,IF($G1406=$G$1:$G$5000,IF($F1406=$F$1:$F$5000,$E$1:$E$5000))))</f>
        <v>156.5</v>
      </c>
    </row>
    <row r="1407" spans="1:22" ht="29" hidden="1" x14ac:dyDescent="0.35">
      <c r="A1407">
        <v>1405</v>
      </c>
      <c r="B1407" s="3" t="s">
        <v>1406</v>
      </c>
      <c r="C1407" s="9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t="s">
        <v>8329</v>
      </c>
      <c r="R1407" t="s">
        <v>8348</v>
      </c>
      <c r="S1407" s="13">
        <f t="shared" si="86"/>
        <v>41941.680567129632</v>
      </c>
      <c r="T1407" s="13">
        <f t="shared" si="87"/>
        <v>41971.722233796296</v>
      </c>
      <c r="U1407">
        <f t="array" ref="U1407">MEDIAN(IF($R1407=$R$1:$R$5000,IF($G1407=$G$1:$G$5000,IF($F1407=$F$1:$F$5000,$D$1:$D$5000))))</f>
        <v>7000</v>
      </c>
      <c r="V1407">
        <f t="array" ref="V1407">MEDIAN(IF($R1407=$R$1:$R$5000,IF($G1407=$G$1:$G$5000,IF($F1407=$F$1:$F$5000,$E$1:$E$5000))))</f>
        <v>15</v>
      </c>
    </row>
    <row r="1408" spans="1:22" hidden="1" x14ac:dyDescent="0.35">
      <c r="A1408">
        <v>1406</v>
      </c>
      <c r="B1408" s="3" t="s">
        <v>1407</v>
      </c>
      <c r="C1408" s="9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t="s">
        <v>8329</v>
      </c>
      <c r="R1408" t="s">
        <v>8348</v>
      </c>
      <c r="S1408" s="13">
        <f t="shared" si="86"/>
        <v>42297.432951388888</v>
      </c>
      <c r="T1408" s="13">
        <f t="shared" si="87"/>
        <v>42350.416666666672</v>
      </c>
      <c r="U1408">
        <f t="array" ref="U1408">MEDIAN(IF($R1408=$R$1:$R$5000,IF($G1408=$G$1:$G$5000,IF($F1408=$F$1:$F$5000,$D$1:$D$5000))))</f>
        <v>12000</v>
      </c>
      <c r="V1408">
        <f t="array" ref="V1408">MEDIAN(IF($R1408=$R$1:$R$5000,IF($G1408=$G$1:$G$5000,IF($F1408=$F$1:$F$5000,$E$1:$E$5000))))</f>
        <v>15</v>
      </c>
    </row>
    <row r="1409" spans="1:22" ht="43.5" hidden="1" x14ac:dyDescent="0.35">
      <c r="A1409">
        <v>1407</v>
      </c>
      <c r="B1409" s="3" t="s">
        <v>1408</v>
      </c>
      <c r="C1409" s="9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t="s">
        <v>8329</v>
      </c>
      <c r="R1409" t="s">
        <v>8348</v>
      </c>
      <c r="S1409" s="13">
        <f t="shared" si="86"/>
        <v>41838.536782407406</v>
      </c>
      <c r="T1409" s="13">
        <f t="shared" si="87"/>
        <v>41863.536782407406</v>
      </c>
      <c r="U1409">
        <f t="array" ref="U1409">MEDIAN(IF($R1409=$R$1:$R$5000,IF($G1409=$G$1:$G$5000,IF($F1409=$F$1:$F$5000,$D$1:$D$5000))))</f>
        <v>7000</v>
      </c>
      <c r="V1409">
        <f t="array" ref="V1409">MEDIAN(IF($R1409=$R$1:$R$5000,IF($G1409=$G$1:$G$5000,IF($F1409=$F$1:$F$5000,$E$1:$E$5000))))</f>
        <v>15</v>
      </c>
    </row>
    <row r="1410" spans="1:22" ht="43.5" hidden="1" x14ac:dyDescent="0.35">
      <c r="A1410">
        <v>1408</v>
      </c>
      <c r="B1410" s="3" t="s">
        <v>1409</v>
      </c>
      <c r="C1410" s="9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t="s">
        <v>8329</v>
      </c>
      <c r="R1410" t="s">
        <v>8348</v>
      </c>
      <c r="S1410" s="13">
        <f t="shared" si="86"/>
        <v>42291.872175925921</v>
      </c>
      <c r="T1410" s="13">
        <f t="shared" si="87"/>
        <v>42321.913842592592</v>
      </c>
      <c r="U1410">
        <f t="array" ref="U1410">MEDIAN(IF($R1410=$R$1:$R$5000,IF($G1410=$G$1:$G$5000,IF($F1410=$F$1:$F$5000,$D$1:$D$5000))))</f>
        <v>8750</v>
      </c>
      <c r="V1410">
        <f t="array" ref="V1410">MEDIAN(IF($R1410=$R$1:$R$5000,IF($G1410=$G$1:$G$5000,IF($F1410=$F$1:$F$5000,$E$1:$E$5000))))</f>
        <v>156.5</v>
      </c>
    </row>
    <row r="1411" spans="1:22" ht="43.5" hidden="1" x14ac:dyDescent="0.35">
      <c r="A1411">
        <v>1409</v>
      </c>
      <c r="B1411" s="3" t="s">
        <v>1410</v>
      </c>
      <c r="C1411" s="9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t="s">
        <v>8329</v>
      </c>
      <c r="R1411" t="s">
        <v>8348</v>
      </c>
      <c r="S1411" s="13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  <c r="U1411">
        <f t="array" ref="U1411">MEDIAN(IF($R1411=$R$1:$R$5000,IF($G1411=$G$1:$G$5000,IF($F1411=$F$1:$F$5000,$D$1:$D$5000))))</f>
        <v>7000</v>
      </c>
      <c r="V1411">
        <f t="array" ref="V1411">MEDIAN(IF($R1411=$R$1:$R$5000,IF($G1411=$G$1:$G$5000,IF($F1411=$F$1:$F$5000,$E$1:$E$5000))))</f>
        <v>15</v>
      </c>
    </row>
    <row r="1412" spans="1:22" ht="43.5" hidden="1" x14ac:dyDescent="0.35">
      <c r="A1412">
        <v>1410</v>
      </c>
      <c r="B1412" s="3" t="s">
        <v>1411</v>
      </c>
      <c r="C1412" s="9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t="s">
        <v>8329</v>
      </c>
      <c r="R1412" t="s">
        <v>8348</v>
      </c>
      <c r="S1412" s="13">
        <f t="shared" si="90"/>
        <v>42479.318518518514</v>
      </c>
      <c r="T1412" s="13">
        <f t="shared" si="91"/>
        <v>42524.318518518514</v>
      </c>
      <c r="U1412">
        <f t="array" ref="U1412">MEDIAN(IF($R1412=$R$1:$R$5000,IF($G1412=$G$1:$G$5000,IF($F1412=$F$1:$F$5000,$D$1:$D$5000))))</f>
        <v>12000</v>
      </c>
      <c r="V1412">
        <f t="array" ref="V1412">MEDIAN(IF($R1412=$R$1:$R$5000,IF($G1412=$G$1:$G$5000,IF($F1412=$F$1:$F$5000,$E$1:$E$5000))))</f>
        <v>15</v>
      </c>
    </row>
    <row r="1413" spans="1:22" ht="58" hidden="1" x14ac:dyDescent="0.35">
      <c r="A1413">
        <v>1411</v>
      </c>
      <c r="B1413" s="3" t="s">
        <v>1412</v>
      </c>
      <c r="C1413" s="9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t="s">
        <v>8329</v>
      </c>
      <c r="R1413" t="s">
        <v>8348</v>
      </c>
      <c r="S1413" s="13">
        <f t="shared" si="90"/>
        <v>42013.059027777781</v>
      </c>
      <c r="T1413" s="13">
        <f t="shared" si="91"/>
        <v>42041.059027777781</v>
      </c>
      <c r="U1413">
        <f t="array" ref="U1413">MEDIAN(IF($R1413=$R$1:$R$5000,IF($G1413=$G$1:$G$5000,IF($F1413=$F$1:$F$5000,$D$1:$D$5000))))</f>
        <v>8750</v>
      </c>
      <c r="V1413">
        <f t="array" ref="V1413">MEDIAN(IF($R1413=$R$1:$R$5000,IF($G1413=$G$1:$G$5000,IF($F1413=$F$1:$F$5000,$E$1:$E$5000))))</f>
        <v>156.5</v>
      </c>
    </row>
    <row r="1414" spans="1:22" ht="29" hidden="1" x14ac:dyDescent="0.35">
      <c r="A1414">
        <v>1412</v>
      </c>
      <c r="B1414" s="3" t="s">
        <v>1413</v>
      </c>
      <c r="C1414" s="9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t="s">
        <v>8329</v>
      </c>
      <c r="R1414" t="s">
        <v>8348</v>
      </c>
      <c r="S1414" s="13">
        <f t="shared" si="90"/>
        <v>41947.063645833332</v>
      </c>
      <c r="T1414" s="13">
        <f t="shared" si="91"/>
        <v>41977.063645833332</v>
      </c>
      <c r="U1414">
        <f t="array" ref="U1414">MEDIAN(IF($R1414=$R$1:$R$5000,IF($G1414=$G$1:$G$5000,IF($F1414=$F$1:$F$5000,$D$1:$D$5000))))</f>
        <v>7000</v>
      </c>
      <c r="V1414">
        <f t="array" ref="V1414">MEDIAN(IF($R1414=$R$1:$R$5000,IF($G1414=$G$1:$G$5000,IF($F1414=$F$1:$F$5000,$E$1:$E$5000))))</f>
        <v>15</v>
      </c>
    </row>
    <row r="1415" spans="1:22" ht="58" hidden="1" x14ac:dyDescent="0.35">
      <c r="A1415">
        <v>1413</v>
      </c>
      <c r="B1415" s="3" t="s">
        <v>1414</v>
      </c>
      <c r="C1415" s="9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t="s">
        <v>8329</v>
      </c>
      <c r="R1415" t="s">
        <v>8348</v>
      </c>
      <c r="S1415" s="13">
        <f t="shared" si="90"/>
        <v>42360.437152777777</v>
      </c>
      <c r="T1415" s="13">
        <f t="shared" si="91"/>
        <v>42420.437152777777</v>
      </c>
      <c r="U1415">
        <f t="array" ref="U1415">MEDIAN(IF($R1415=$R$1:$R$5000,IF($G1415=$G$1:$G$5000,IF($F1415=$F$1:$F$5000,$D$1:$D$5000))))</f>
        <v>12000</v>
      </c>
      <c r="V1415">
        <f t="array" ref="V1415">MEDIAN(IF($R1415=$R$1:$R$5000,IF($G1415=$G$1:$G$5000,IF($F1415=$F$1:$F$5000,$E$1:$E$5000))))</f>
        <v>15</v>
      </c>
    </row>
    <row r="1416" spans="1:22" ht="43.5" hidden="1" x14ac:dyDescent="0.35">
      <c r="A1416">
        <v>1414</v>
      </c>
      <c r="B1416" s="3" t="s">
        <v>1415</v>
      </c>
      <c r="C1416" s="9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t="s">
        <v>8329</v>
      </c>
      <c r="R1416" t="s">
        <v>8348</v>
      </c>
      <c r="S1416" s="13">
        <f t="shared" si="90"/>
        <v>42708.25309027778</v>
      </c>
      <c r="T1416" s="13">
        <f t="shared" si="91"/>
        <v>42738.25309027778</v>
      </c>
      <c r="U1416">
        <f t="array" ref="U1416">MEDIAN(IF($R1416=$R$1:$R$5000,IF($G1416=$G$1:$G$5000,IF($F1416=$F$1:$F$5000,$D$1:$D$5000))))</f>
        <v>7000</v>
      </c>
      <c r="V1416">
        <f t="array" ref="V1416">MEDIAN(IF($R1416=$R$1:$R$5000,IF($G1416=$G$1:$G$5000,IF($F1416=$F$1:$F$5000,$E$1:$E$5000))))</f>
        <v>15</v>
      </c>
    </row>
    <row r="1417" spans="1:22" ht="43.5" hidden="1" x14ac:dyDescent="0.35">
      <c r="A1417">
        <v>1415</v>
      </c>
      <c r="B1417" s="3" t="s">
        <v>1416</v>
      </c>
      <c r="C1417" s="9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t="s">
        <v>8329</v>
      </c>
      <c r="R1417" t="s">
        <v>8348</v>
      </c>
      <c r="S1417" s="13">
        <f t="shared" si="90"/>
        <v>42192.675821759258</v>
      </c>
      <c r="T1417" s="13">
        <f t="shared" si="91"/>
        <v>42232.675821759258</v>
      </c>
      <c r="U1417">
        <f t="array" ref="U1417">MEDIAN(IF($R1417=$R$1:$R$5000,IF($G1417=$G$1:$G$5000,IF($F1417=$F$1:$F$5000,$D$1:$D$5000))))</f>
        <v>7000</v>
      </c>
      <c r="V1417">
        <f t="array" ref="V1417">MEDIAN(IF($R1417=$R$1:$R$5000,IF($G1417=$G$1:$G$5000,IF($F1417=$F$1:$F$5000,$E$1:$E$5000))))</f>
        <v>15</v>
      </c>
    </row>
    <row r="1418" spans="1:22" ht="43.5" hidden="1" x14ac:dyDescent="0.35">
      <c r="A1418">
        <v>1416</v>
      </c>
      <c r="B1418" s="3" t="s">
        <v>1417</v>
      </c>
      <c r="C1418" s="9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t="s">
        <v>8329</v>
      </c>
      <c r="R1418" t="s">
        <v>8348</v>
      </c>
      <c r="S1418" s="13">
        <f t="shared" si="90"/>
        <v>42299.926145833335</v>
      </c>
      <c r="T1418" s="13">
        <f t="shared" si="91"/>
        <v>42329.967812499999</v>
      </c>
      <c r="U1418">
        <f t="array" ref="U1418">MEDIAN(IF($R1418=$R$1:$R$5000,IF($G1418=$G$1:$G$5000,IF($F1418=$F$1:$F$5000,$D$1:$D$5000))))</f>
        <v>7000</v>
      </c>
      <c r="V1418">
        <f t="array" ref="V1418">MEDIAN(IF($R1418=$R$1:$R$5000,IF($G1418=$G$1:$G$5000,IF($F1418=$F$1:$F$5000,$E$1:$E$5000))))</f>
        <v>15</v>
      </c>
    </row>
    <row r="1419" spans="1:22" ht="43.5" hidden="1" x14ac:dyDescent="0.35">
      <c r="A1419">
        <v>1417</v>
      </c>
      <c r="B1419" s="3" t="s">
        <v>1418</v>
      </c>
      <c r="C1419" s="9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t="s">
        <v>8329</v>
      </c>
      <c r="R1419" t="s">
        <v>8348</v>
      </c>
      <c r="S1419" s="13">
        <f t="shared" si="90"/>
        <v>42232.15016203704</v>
      </c>
      <c r="T1419" s="13">
        <f t="shared" si="91"/>
        <v>42262.465972222228</v>
      </c>
      <c r="U1419">
        <f t="array" ref="U1419">MEDIAN(IF($R1419=$R$1:$R$5000,IF($G1419=$G$1:$G$5000,IF($F1419=$F$1:$F$5000,$D$1:$D$5000))))</f>
        <v>7000</v>
      </c>
      <c r="V1419">
        <f t="array" ref="V1419">MEDIAN(IF($R1419=$R$1:$R$5000,IF($G1419=$G$1:$G$5000,IF($F1419=$F$1:$F$5000,$E$1:$E$5000))))</f>
        <v>15</v>
      </c>
    </row>
    <row r="1420" spans="1:22" ht="58" hidden="1" x14ac:dyDescent="0.35">
      <c r="A1420">
        <v>1418</v>
      </c>
      <c r="B1420" s="3" t="s">
        <v>1419</v>
      </c>
      <c r="C1420" s="9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t="s">
        <v>8329</v>
      </c>
      <c r="R1420" t="s">
        <v>8348</v>
      </c>
      <c r="S1420" s="13">
        <f t="shared" si="90"/>
        <v>42395.456412037034</v>
      </c>
      <c r="T1420" s="13">
        <f t="shared" si="91"/>
        <v>42425.456412037034</v>
      </c>
      <c r="U1420">
        <f t="array" ref="U1420">MEDIAN(IF($R1420=$R$1:$R$5000,IF($G1420=$G$1:$G$5000,IF($F1420=$F$1:$F$5000,$D$1:$D$5000))))</f>
        <v>2000</v>
      </c>
      <c r="V1420">
        <f t="array" ref="V1420">MEDIAN(IF($R1420=$R$1:$R$5000,IF($G1420=$G$1:$G$5000,IF($F1420=$F$1:$F$5000,$E$1:$E$5000))))</f>
        <v>25.5</v>
      </c>
    </row>
    <row r="1421" spans="1:22" ht="58" hidden="1" x14ac:dyDescent="0.35">
      <c r="A1421">
        <v>1419</v>
      </c>
      <c r="B1421" s="3" t="s">
        <v>1420</v>
      </c>
      <c r="C1421" s="9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t="s">
        <v>8329</v>
      </c>
      <c r="R1421" t="s">
        <v>8348</v>
      </c>
      <c r="S1421" s="13">
        <f t="shared" si="90"/>
        <v>42622.456238425926</v>
      </c>
      <c r="T1421" s="13">
        <f t="shared" si="91"/>
        <v>42652.456238425926</v>
      </c>
      <c r="U1421">
        <f t="array" ref="U1421">MEDIAN(IF($R1421=$R$1:$R$5000,IF($G1421=$G$1:$G$5000,IF($F1421=$F$1:$F$5000,$D$1:$D$5000))))</f>
        <v>7000</v>
      </c>
      <c r="V1421">
        <f t="array" ref="V1421">MEDIAN(IF($R1421=$R$1:$R$5000,IF($G1421=$G$1:$G$5000,IF($F1421=$F$1:$F$5000,$E$1:$E$5000))))</f>
        <v>15</v>
      </c>
    </row>
    <row r="1422" spans="1:22" ht="29" hidden="1" x14ac:dyDescent="0.35">
      <c r="A1422">
        <v>1420</v>
      </c>
      <c r="B1422" s="3" t="s">
        <v>1421</v>
      </c>
      <c r="C1422" s="9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t="s">
        <v>8329</v>
      </c>
      <c r="R1422" t="s">
        <v>8348</v>
      </c>
      <c r="S1422" s="13">
        <f t="shared" si="90"/>
        <v>42524.667662037042</v>
      </c>
      <c r="T1422" s="13">
        <f t="shared" si="91"/>
        <v>42549.667662037042</v>
      </c>
      <c r="U1422">
        <f t="array" ref="U1422">MEDIAN(IF($R1422=$R$1:$R$5000,IF($G1422=$G$1:$G$5000,IF($F1422=$F$1:$F$5000,$D$1:$D$5000))))</f>
        <v>7000</v>
      </c>
      <c r="V1422">
        <f t="array" ref="V1422">MEDIAN(IF($R1422=$R$1:$R$5000,IF($G1422=$G$1:$G$5000,IF($F1422=$F$1:$F$5000,$E$1:$E$5000))))</f>
        <v>15</v>
      </c>
    </row>
    <row r="1423" spans="1:22" ht="58" hidden="1" x14ac:dyDescent="0.35">
      <c r="A1423">
        <v>1421</v>
      </c>
      <c r="B1423" s="3" t="s">
        <v>1422</v>
      </c>
      <c r="C1423" s="9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t="s">
        <v>8329</v>
      </c>
      <c r="R1423" t="s">
        <v>8348</v>
      </c>
      <c r="S1423" s="13">
        <f t="shared" si="90"/>
        <v>42013.915613425925</v>
      </c>
      <c r="T1423" s="13">
        <f t="shared" si="91"/>
        <v>42043.915613425925</v>
      </c>
      <c r="U1423">
        <f t="array" ref="U1423">MEDIAN(IF($R1423=$R$1:$R$5000,IF($G1423=$G$1:$G$5000,IF($F1423=$F$1:$F$5000,$D$1:$D$5000))))</f>
        <v>200000</v>
      </c>
      <c r="V1423">
        <f t="array" ref="V1423">MEDIAN(IF($R1423=$R$1:$R$5000,IF($G1423=$G$1:$G$5000,IF($F1423=$F$1:$F$5000,$E$1:$E$5000))))</f>
        <v>200</v>
      </c>
    </row>
    <row r="1424" spans="1:22" ht="43.5" hidden="1" x14ac:dyDescent="0.35">
      <c r="A1424">
        <v>1422</v>
      </c>
      <c r="B1424" s="3" t="s">
        <v>1423</v>
      </c>
      <c r="C1424" s="9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t="s">
        <v>8329</v>
      </c>
      <c r="R1424" t="s">
        <v>8348</v>
      </c>
      <c r="S1424" s="13">
        <f t="shared" si="90"/>
        <v>42604.239629629628</v>
      </c>
      <c r="T1424" s="13">
        <f t="shared" si="91"/>
        <v>42634.239629629628</v>
      </c>
      <c r="U1424">
        <f t="array" ref="U1424">MEDIAN(IF($R1424=$R$1:$R$5000,IF($G1424=$G$1:$G$5000,IF($F1424=$F$1:$F$5000,$D$1:$D$5000))))</f>
        <v>25000</v>
      </c>
      <c r="V1424">
        <f t="array" ref="V1424">MEDIAN(IF($R1424=$R$1:$R$5000,IF($G1424=$G$1:$G$5000,IF($F1424=$F$1:$F$5000,$E$1:$E$5000))))</f>
        <v>26</v>
      </c>
    </row>
    <row r="1425" spans="1:22" ht="43.5" hidden="1" x14ac:dyDescent="0.35">
      <c r="A1425">
        <v>1423</v>
      </c>
      <c r="B1425" s="3" t="s">
        <v>1424</v>
      </c>
      <c r="C1425" s="9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t="s">
        <v>8329</v>
      </c>
      <c r="R1425" t="s">
        <v>8348</v>
      </c>
      <c r="S1425" s="13">
        <f t="shared" si="90"/>
        <v>42340.360312500001</v>
      </c>
      <c r="T1425" s="13">
        <f t="shared" si="91"/>
        <v>42370.360312500001</v>
      </c>
      <c r="U1425">
        <f t="array" ref="U1425">MEDIAN(IF($R1425=$R$1:$R$5000,IF($G1425=$G$1:$G$5000,IF($F1425=$F$1:$F$5000,$D$1:$D$5000))))</f>
        <v>115000</v>
      </c>
      <c r="V1425">
        <f t="array" ref="V1425">MEDIAN(IF($R1425=$R$1:$R$5000,IF($G1425=$G$1:$G$5000,IF($F1425=$F$1:$F$5000,$E$1:$E$5000))))</f>
        <v>50</v>
      </c>
    </row>
    <row r="1426" spans="1:22" ht="43.5" hidden="1" x14ac:dyDescent="0.35">
      <c r="A1426">
        <v>1424</v>
      </c>
      <c r="B1426" s="3" t="s">
        <v>1425</v>
      </c>
      <c r="C1426" s="9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t="s">
        <v>8329</v>
      </c>
      <c r="R1426" t="s">
        <v>8348</v>
      </c>
      <c r="S1426" s="13">
        <f t="shared" si="90"/>
        <v>42676.717615740738</v>
      </c>
      <c r="T1426" s="13">
        <f t="shared" si="91"/>
        <v>42689.759282407409</v>
      </c>
      <c r="U1426">
        <f t="array" ref="U1426">MEDIAN(IF($R1426=$R$1:$R$5000,IF($G1426=$G$1:$G$5000,IF($F1426=$F$1:$F$5000,$D$1:$D$5000))))</f>
        <v>7000</v>
      </c>
      <c r="V1426">
        <f t="array" ref="V1426">MEDIAN(IF($R1426=$R$1:$R$5000,IF($G1426=$G$1:$G$5000,IF($F1426=$F$1:$F$5000,$E$1:$E$5000))))</f>
        <v>15</v>
      </c>
    </row>
    <row r="1427" spans="1:22" ht="43.5" hidden="1" x14ac:dyDescent="0.35">
      <c r="A1427">
        <v>1425</v>
      </c>
      <c r="B1427" s="3" t="s">
        <v>1426</v>
      </c>
      <c r="C1427" s="9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t="s">
        <v>8329</v>
      </c>
      <c r="R1427" t="s">
        <v>8348</v>
      </c>
      <c r="S1427" s="13">
        <f t="shared" si="90"/>
        <v>42093.131469907406</v>
      </c>
      <c r="T1427" s="13">
        <f t="shared" si="91"/>
        <v>42123.131469907406</v>
      </c>
      <c r="U1427">
        <f t="array" ref="U1427">MEDIAN(IF($R1427=$R$1:$R$5000,IF($G1427=$G$1:$G$5000,IF($F1427=$F$1:$F$5000,$D$1:$D$5000))))</f>
        <v>7000</v>
      </c>
      <c r="V1427">
        <f t="array" ref="V1427">MEDIAN(IF($R1427=$R$1:$R$5000,IF($G1427=$G$1:$G$5000,IF($F1427=$F$1:$F$5000,$E$1:$E$5000))))</f>
        <v>15</v>
      </c>
    </row>
    <row r="1428" spans="1:22" ht="43.5" hidden="1" x14ac:dyDescent="0.35">
      <c r="A1428">
        <v>1426</v>
      </c>
      <c r="B1428" s="3" t="s">
        <v>1427</v>
      </c>
      <c r="C1428" s="9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t="s">
        <v>8329</v>
      </c>
      <c r="R1428" t="s">
        <v>8348</v>
      </c>
      <c r="S1428" s="13">
        <f t="shared" si="90"/>
        <v>42180.390277777777</v>
      </c>
      <c r="T1428" s="13">
        <f t="shared" si="91"/>
        <v>42240.390277777777</v>
      </c>
      <c r="U1428">
        <f t="array" ref="U1428">MEDIAN(IF($R1428=$R$1:$R$5000,IF($G1428=$G$1:$G$5000,IF($F1428=$F$1:$F$5000,$D$1:$D$5000))))</f>
        <v>5000</v>
      </c>
      <c r="V1428">
        <f t="array" ref="V1428">MEDIAN(IF($R1428=$R$1:$R$5000,IF($G1428=$G$1:$G$5000,IF($F1428=$F$1:$F$5000,$E$1:$E$5000))))</f>
        <v>0</v>
      </c>
    </row>
    <row r="1429" spans="1:22" ht="58" hidden="1" x14ac:dyDescent="0.35">
      <c r="A1429">
        <v>1427</v>
      </c>
      <c r="B1429" s="3" t="s">
        <v>1428</v>
      </c>
      <c r="C1429" s="9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t="s">
        <v>8329</v>
      </c>
      <c r="R1429" t="s">
        <v>8348</v>
      </c>
      <c r="S1429" s="13">
        <f t="shared" si="90"/>
        <v>42601.851678240739</v>
      </c>
      <c r="T1429" s="13">
        <f t="shared" si="91"/>
        <v>42631.851678240739</v>
      </c>
      <c r="U1429">
        <f t="array" ref="U1429">MEDIAN(IF($R1429=$R$1:$R$5000,IF($G1429=$G$1:$G$5000,IF($F1429=$F$1:$F$5000,$D$1:$D$5000))))</f>
        <v>5000</v>
      </c>
      <c r="V1429">
        <f t="array" ref="V1429">MEDIAN(IF($R1429=$R$1:$R$5000,IF($G1429=$G$1:$G$5000,IF($F1429=$F$1:$F$5000,$E$1:$E$5000))))</f>
        <v>0</v>
      </c>
    </row>
    <row r="1430" spans="1:22" ht="43.5" hidden="1" x14ac:dyDescent="0.35">
      <c r="A1430">
        <v>1428</v>
      </c>
      <c r="B1430" s="3" t="s">
        <v>1429</v>
      </c>
      <c r="C1430" s="9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t="s">
        <v>8329</v>
      </c>
      <c r="R1430" t="s">
        <v>8348</v>
      </c>
      <c r="S1430" s="13">
        <f t="shared" si="90"/>
        <v>42432.379826388889</v>
      </c>
      <c r="T1430" s="13">
        <f t="shared" si="91"/>
        <v>42462.338159722218</v>
      </c>
      <c r="U1430">
        <f t="array" ref="U1430">MEDIAN(IF($R1430=$R$1:$R$5000,IF($G1430=$G$1:$G$5000,IF($F1430=$F$1:$F$5000,$D$1:$D$5000))))</f>
        <v>2000</v>
      </c>
      <c r="V1430">
        <f t="array" ref="V1430">MEDIAN(IF($R1430=$R$1:$R$5000,IF($G1430=$G$1:$G$5000,IF($F1430=$F$1:$F$5000,$E$1:$E$5000))))</f>
        <v>25.5</v>
      </c>
    </row>
    <row r="1431" spans="1:22" ht="43.5" hidden="1" x14ac:dyDescent="0.35">
      <c r="A1431">
        <v>1429</v>
      </c>
      <c r="B1431" s="3" t="s">
        <v>1430</v>
      </c>
      <c r="C1431" s="9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t="s">
        <v>8329</v>
      </c>
      <c r="R1431" t="s">
        <v>8348</v>
      </c>
      <c r="S1431" s="13">
        <f t="shared" si="90"/>
        <v>42074.060671296291</v>
      </c>
      <c r="T1431" s="13">
        <f t="shared" si="91"/>
        <v>42104.060671296291</v>
      </c>
      <c r="U1431">
        <f t="array" ref="U1431">MEDIAN(IF($R1431=$R$1:$R$5000,IF($G1431=$G$1:$G$5000,IF($F1431=$F$1:$F$5000,$D$1:$D$5000))))</f>
        <v>7000</v>
      </c>
      <c r="V1431">
        <f t="array" ref="V1431">MEDIAN(IF($R1431=$R$1:$R$5000,IF($G1431=$G$1:$G$5000,IF($F1431=$F$1:$F$5000,$E$1:$E$5000))))</f>
        <v>15</v>
      </c>
    </row>
    <row r="1432" spans="1:22" ht="43.5" hidden="1" x14ac:dyDescent="0.35">
      <c r="A1432">
        <v>1430</v>
      </c>
      <c r="B1432" s="3" t="s">
        <v>1431</v>
      </c>
      <c r="C1432" s="9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t="s">
        <v>8329</v>
      </c>
      <c r="R1432" t="s">
        <v>8348</v>
      </c>
      <c r="S1432" s="13">
        <f t="shared" si="90"/>
        <v>41961.813518518517</v>
      </c>
      <c r="T1432" s="13">
        <f t="shared" si="91"/>
        <v>41992.813518518517</v>
      </c>
      <c r="U1432">
        <f t="array" ref="U1432">MEDIAN(IF($R1432=$R$1:$R$5000,IF($G1432=$G$1:$G$5000,IF($F1432=$F$1:$F$5000,$D$1:$D$5000))))</f>
        <v>7000</v>
      </c>
      <c r="V1432">
        <f t="array" ref="V1432">MEDIAN(IF($R1432=$R$1:$R$5000,IF($G1432=$G$1:$G$5000,IF($F1432=$F$1:$F$5000,$E$1:$E$5000))))</f>
        <v>15</v>
      </c>
    </row>
    <row r="1433" spans="1:22" ht="58" hidden="1" x14ac:dyDescent="0.35">
      <c r="A1433">
        <v>1431</v>
      </c>
      <c r="B1433" s="3" t="s">
        <v>1432</v>
      </c>
      <c r="C1433" s="9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t="s">
        <v>8329</v>
      </c>
      <c r="R1433" t="s">
        <v>8348</v>
      </c>
      <c r="S1433" s="13">
        <f t="shared" si="90"/>
        <v>42304.210833333331</v>
      </c>
      <c r="T1433" s="13">
        <f t="shared" si="91"/>
        <v>42334.252500000002</v>
      </c>
      <c r="U1433">
        <f t="array" ref="U1433">MEDIAN(IF($R1433=$R$1:$R$5000,IF($G1433=$G$1:$G$5000,IF($F1433=$F$1:$F$5000,$D$1:$D$5000))))</f>
        <v>7000</v>
      </c>
      <c r="V1433">
        <f t="array" ref="V1433">MEDIAN(IF($R1433=$R$1:$R$5000,IF($G1433=$G$1:$G$5000,IF($F1433=$F$1:$F$5000,$E$1:$E$5000))))</f>
        <v>15</v>
      </c>
    </row>
    <row r="1434" spans="1:22" ht="58" hidden="1" x14ac:dyDescent="0.35">
      <c r="A1434">
        <v>1432</v>
      </c>
      <c r="B1434" s="3" t="s">
        <v>1433</v>
      </c>
      <c r="C1434" s="9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t="s">
        <v>8329</v>
      </c>
      <c r="R1434" t="s">
        <v>8348</v>
      </c>
      <c r="S1434" s="13">
        <f t="shared" si="90"/>
        <v>42175.780416666668</v>
      </c>
      <c r="T1434" s="13">
        <f t="shared" si="91"/>
        <v>42205.780416666668</v>
      </c>
      <c r="U1434">
        <f t="array" ref="U1434">MEDIAN(IF($R1434=$R$1:$R$5000,IF($G1434=$G$1:$G$5000,IF($F1434=$F$1:$F$5000,$D$1:$D$5000))))</f>
        <v>7000</v>
      </c>
      <c r="V1434">
        <f t="array" ref="V1434">MEDIAN(IF($R1434=$R$1:$R$5000,IF($G1434=$G$1:$G$5000,IF($F1434=$F$1:$F$5000,$E$1:$E$5000))))</f>
        <v>15</v>
      </c>
    </row>
    <row r="1435" spans="1:22" ht="43.5" hidden="1" x14ac:dyDescent="0.35">
      <c r="A1435">
        <v>1433</v>
      </c>
      <c r="B1435" s="3" t="s">
        <v>1434</v>
      </c>
      <c r="C1435" s="9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t="s">
        <v>8329</v>
      </c>
      <c r="R1435" t="s">
        <v>8348</v>
      </c>
      <c r="S1435" s="13">
        <f t="shared" si="90"/>
        <v>42673.625868055555</v>
      </c>
      <c r="T1435" s="13">
        <f t="shared" si="91"/>
        <v>42714.458333333328</v>
      </c>
      <c r="U1435">
        <f t="array" ref="U1435">MEDIAN(IF($R1435=$R$1:$R$5000,IF($G1435=$G$1:$G$5000,IF($F1435=$F$1:$F$5000,$D$1:$D$5000))))</f>
        <v>12000</v>
      </c>
      <c r="V1435">
        <f t="array" ref="V1435">MEDIAN(IF($R1435=$R$1:$R$5000,IF($G1435=$G$1:$G$5000,IF($F1435=$F$1:$F$5000,$E$1:$E$5000))))</f>
        <v>15</v>
      </c>
    </row>
    <row r="1436" spans="1:22" ht="43.5" hidden="1" x14ac:dyDescent="0.35">
      <c r="A1436">
        <v>1434</v>
      </c>
      <c r="B1436" s="3" t="s">
        <v>1435</v>
      </c>
      <c r="C1436" s="9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t="s">
        <v>8329</v>
      </c>
      <c r="R1436" t="s">
        <v>8348</v>
      </c>
      <c r="S1436" s="13">
        <f t="shared" si="90"/>
        <v>42142.767106481479</v>
      </c>
      <c r="T1436" s="13">
        <f t="shared" si="91"/>
        <v>42163.625</v>
      </c>
      <c r="U1436">
        <f t="array" ref="U1436">MEDIAN(IF($R1436=$R$1:$R$5000,IF($G1436=$G$1:$G$5000,IF($F1436=$F$1:$F$5000,$D$1:$D$5000))))</f>
        <v>51000</v>
      </c>
      <c r="V1436">
        <f t="array" ref="V1436">MEDIAN(IF($R1436=$R$1:$R$5000,IF($G1436=$G$1:$G$5000,IF($F1436=$F$1:$F$5000,$E$1:$E$5000))))</f>
        <v>4395</v>
      </c>
    </row>
    <row r="1437" spans="1:22" ht="43.5" hidden="1" x14ac:dyDescent="0.35">
      <c r="A1437">
        <v>1435</v>
      </c>
      <c r="B1437" s="3" t="s">
        <v>1436</v>
      </c>
      <c r="C1437" s="9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t="s">
        <v>8329</v>
      </c>
      <c r="R1437" t="s">
        <v>8348</v>
      </c>
      <c r="S1437" s="13">
        <f t="shared" si="90"/>
        <v>42258.780324074076</v>
      </c>
      <c r="T1437" s="13">
        <f t="shared" si="91"/>
        <v>42288.780324074076</v>
      </c>
      <c r="U1437">
        <f t="array" ref="U1437">MEDIAN(IF($R1437=$R$1:$R$5000,IF($G1437=$G$1:$G$5000,IF($F1437=$F$1:$F$5000,$D$1:$D$5000))))</f>
        <v>12000</v>
      </c>
      <c r="V1437">
        <f t="array" ref="V1437">MEDIAN(IF($R1437=$R$1:$R$5000,IF($G1437=$G$1:$G$5000,IF($F1437=$F$1:$F$5000,$E$1:$E$5000))))</f>
        <v>15</v>
      </c>
    </row>
    <row r="1438" spans="1:22" ht="58" hidden="1" x14ac:dyDescent="0.35">
      <c r="A1438">
        <v>1436</v>
      </c>
      <c r="B1438" s="3" t="s">
        <v>1437</v>
      </c>
      <c r="C1438" s="9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t="s">
        <v>8329</v>
      </c>
      <c r="R1438" t="s">
        <v>8348</v>
      </c>
      <c r="S1438" s="13">
        <f t="shared" si="90"/>
        <v>42391.35019675926</v>
      </c>
      <c r="T1438" s="13">
        <f t="shared" si="91"/>
        <v>42421.35019675926</v>
      </c>
      <c r="U1438">
        <f t="array" ref="U1438">MEDIAN(IF($R1438=$R$1:$R$5000,IF($G1438=$G$1:$G$5000,IF($F1438=$F$1:$F$5000,$D$1:$D$5000))))</f>
        <v>5000</v>
      </c>
      <c r="V1438">
        <f t="array" ref="V1438">MEDIAN(IF($R1438=$R$1:$R$5000,IF($G1438=$G$1:$G$5000,IF($F1438=$F$1:$F$5000,$E$1:$E$5000))))</f>
        <v>0</v>
      </c>
    </row>
    <row r="1439" spans="1:22" ht="58" hidden="1" x14ac:dyDescent="0.35">
      <c r="A1439">
        <v>1437</v>
      </c>
      <c r="B1439" s="3" t="s">
        <v>1438</v>
      </c>
      <c r="C1439" s="9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t="s">
        <v>8329</v>
      </c>
      <c r="R1439" t="s">
        <v>8348</v>
      </c>
      <c r="S1439" s="13">
        <f t="shared" si="90"/>
        <v>41796.531701388885</v>
      </c>
      <c r="T1439" s="13">
        <f t="shared" si="91"/>
        <v>41833.207638888889</v>
      </c>
      <c r="U1439">
        <f t="array" ref="U1439">MEDIAN(IF($R1439=$R$1:$R$5000,IF($G1439=$G$1:$G$5000,IF($F1439=$F$1:$F$5000,$D$1:$D$5000))))</f>
        <v>7000</v>
      </c>
      <c r="V1439">
        <f t="array" ref="V1439">MEDIAN(IF($R1439=$R$1:$R$5000,IF($G1439=$G$1:$G$5000,IF($F1439=$F$1:$F$5000,$E$1:$E$5000))))</f>
        <v>15</v>
      </c>
    </row>
    <row r="1440" spans="1:22" ht="43.5" hidden="1" x14ac:dyDescent="0.35">
      <c r="A1440">
        <v>1438</v>
      </c>
      <c r="B1440" s="3" t="s">
        <v>1439</v>
      </c>
      <c r="C1440" s="9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t="s">
        <v>8329</v>
      </c>
      <c r="R1440" t="s">
        <v>8348</v>
      </c>
      <c r="S1440" s="13">
        <f t="shared" si="90"/>
        <v>42457.871516203704</v>
      </c>
      <c r="T1440" s="13">
        <f t="shared" si="91"/>
        <v>42487.579861111109</v>
      </c>
      <c r="U1440">
        <f t="array" ref="U1440">MEDIAN(IF($R1440=$R$1:$R$5000,IF($G1440=$G$1:$G$5000,IF($F1440=$F$1:$F$5000,$D$1:$D$5000))))</f>
        <v>51000</v>
      </c>
      <c r="V1440">
        <f t="array" ref="V1440">MEDIAN(IF($R1440=$R$1:$R$5000,IF($G1440=$G$1:$G$5000,IF($F1440=$F$1:$F$5000,$E$1:$E$5000))))</f>
        <v>4395</v>
      </c>
    </row>
    <row r="1441" spans="1:22" ht="43.5" hidden="1" x14ac:dyDescent="0.35">
      <c r="A1441">
        <v>1439</v>
      </c>
      <c r="B1441" s="3" t="s">
        <v>1440</v>
      </c>
      <c r="C1441" s="9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t="s">
        <v>8329</v>
      </c>
      <c r="R1441" t="s">
        <v>8348</v>
      </c>
      <c r="S1441" s="13">
        <f t="shared" si="90"/>
        <v>42040.829872685179</v>
      </c>
      <c r="T1441" s="13">
        <f t="shared" si="91"/>
        <v>42070.829872685179</v>
      </c>
      <c r="U1441">
        <f t="array" ref="U1441">MEDIAN(IF($R1441=$R$1:$R$5000,IF($G1441=$G$1:$G$5000,IF($F1441=$F$1:$F$5000,$D$1:$D$5000))))</f>
        <v>2725</v>
      </c>
      <c r="V1441">
        <f t="array" ref="V1441">MEDIAN(IF($R1441=$R$1:$R$5000,IF($G1441=$G$1:$G$5000,IF($F1441=$F$1:$F$5000,$E$1:$E$5000))))</f>
        <v>180</v>
      </c>
    </row>
    <row r="1442" spans="1:22" ht="43.5" hidden="1" x14ac:dyDescent="0.35">
      <c r="A1442">
        <v>1440</v>
      </c>
      <c r="B1442" s="3" t="s">
        <v>1441</v>
      </c>
      <c r="C1442" s="9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t="s">
        <v>8329</v>
      </c>
      <c r="R1442" t="s">
        <v>8348</v>
      </c>
      <c r="S1442" s="13">
        <f t="shared" si="90"/>
        <v>42486.748414351852</v>
      </c>
      <c r="T1442" s="13">
        <f t="shared" si="91"/>
        <v>42516.748414351852</v>
      </c>
      <c r="U1442">
        <f t="array" ref="U1442">MEDIAN(IF($R1442=$R$1:$R$5000,IF($G1442=$G$1:$G$5000,IF($F1442=$F$1:$F$5000,$D$1:$D$5000))))</f>
        <v>12000</v>
      </c>
      <c r="V1442">
        <f t="array" ref="V1442">MEDIAN(IF($R1442=$R$1:$R$5000,IF($G1442=$G$1:$G$5000,IF($F1442=$F$1:$F$5000,$E$1:$E$5000))))</f>
        <v>15</v>
      </c>
    </row>
    <row r="1443" spans="1:22" ht="58" hidden="1" x14ac:dyDescent="0.35">
      <c r="A1443">
        <v>1441</v>
      </c>
      <c r="B1443" s="3" t="s">
        <v>1442</v>
      </c>
      <c r="C1443" s="9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t="s">
        <v>8329</v>
      </c>
      <c r="R1443" t="s">
        <v>8348</v>
      </c>
      <c r="S1443" s="13">
        <f t="shared" si="90"/>
        <v>42198.765844907408</v>
      </c>
      <c r="T1443" s="13">
        <f t="shared" si="91"/>
        <v>42258.765844907408</v>
      </c>
      <c r="U1443">
        <f t="array" ref="U1443">MEDIAN(IF($R1443=$R$1:$R$5000,IF($G1443=$G$1:$G$5000,IF($F1443=$F$1:$F$5000,$D$1:$D$5000))))</f>
        <v>8750</v>
      </c>
      <c r="V1443">
        <f t="array" ref="V1443">MEDIAN(IF($R1443=$R$1:$R$5000,IF($G1443=$G$1:$G$5000,IF($F1443=$F$1:$F$5000,$E$1:$E$5000))))</f>
        <v>156.5</v>
      </c>
    </row>
    <row r="1444" spans="1:22" ht="43.5" hidden="1" x14ac:dyDescent="0.35">
      <c r="A1444">
        <v>1442</v>
      </c>
      <c r="B1444" s="3" t="s">
        <v>1443</v>
      </c>
      <c r="C1444" s="9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t="s">
        <v>8329</v>
      </c>
      <c r="R1444" t="s">
        <v>8348</v>
      </c>
      <c r="S1444" s="13">
        <f t="shared" si="90"/>
        <v>42485.64534722222</v>
      </c>
      <c r="T1444" s="13">
        <f t="shared" si="91"/>
        <v>42515.64534722222</v>
      </c>
      <c r="U1444">
        <f t="array" ref="U1444">MEDIAN(IF($R1444=$R$1:$R$5000,IF($G1444=$G$1:$G$5000,IF($F1444=$F$1:$F$5000,$D$1:$D$5000))))</f>
        <v>7000</v>
      </c>
      <c r="V1444">
        <f t="array" ref="V1444">MEDIAN(IF($R1444=$R$1:$R$5000,IF($G1444=$G$1:$G$5000,IF($F1444=$F$1:$F$5000,$E$1:$E$5000))))</f>
        <v>15</v>
      </c>
    </row>
    <row r="1445" spans="1:22" ht="43.5" hidden="1" x14ac:dyDescent="0.35">
      <c r="A1445">
        <v>1443</v>
      </c>
      <c r="B1445" s="3" t="s">
        <v>1444</v>
      </c>
      <c r="C1445" s="9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t="s">
        <v>8329</v>
      </c>
      <c r="R1445" t="s">
        <v>8348</v>
      </c>
      <c r="S1445" s="13">
        <f t="shared" si="90"/>
        <v>42707.926030092596</v>
      </c>
      <c r="T1445" s="13">
        <f t="shared" si="91"/>
        <v>42737.926030092596</v>
      </c>
      <c r="U1445">
        <f t="array" ref="U1445">MEDIAN(IF($R1445=$R$1:$R$5000,IF($G1445=$G$1:$G$5000,IF($F1445=$F$1:$F$5000,$D$1:$D$5000))))</f>
        <v>13000</v>
      </c>
      <c r="V1445">
        <f t="array" ref="V1445">MEDIAN(IF($R1445=$R$1:$R$5000,IF($G1445=$G$1:$G$5000,IF($F1445=$F$1:$F$5000,$E$1:$E$5000))))</f>
        <v>0</v>
      </c>
    </row>
    <row r="1446" spans="1:22" ht="43.5" hidden="1" x14ac:dyDescent="0.35">
      <c r="A1446">
        <v>1444</v>
      </c>
      <c r="B1446" s="3" t="s">
        <v>1445</v>
      </c>
      <c r="C1446" s="9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t="s">
        <v>8329</v>
      </c>
      <c r="R1446" t="s">
        <v>8348</v>
      </c>
      <c r="S1446" s="13">
        <f t="shared" si="90"/>
        <v>42199.873402777783</v>
      </c>
      <c r="T1446" s="13">
        <f t="shared" si="91"/>
        <v>42259.873402777783</v>
      </c>
      <c r="U1446">
        <f t="array" ref="U1446">MEDIAN(IF($R1446=$R$1:$R$5000,IF($G1446=$G$1:$G$5000,IF($F1446=$F$1:$F$5000,$D$1:$D$5000))))</f>
        <v>5000</v>
      </c>
      <c r="V1446">
        <f t="array" ref="V1446">MEDIAN(IF($R1446=$R$1:$R$5000,IF($G1446=$G$1:$G$5000,IF($F1446=$F$1:$F$5000,$E$1:$E$5000))))</f>
        <v>0</v>
      </c>
    </row>
    <row r="1447" spans="1:22" ht="43.5" hidden="1" x14ac:dyDescent="0.35">
      <c r="A1447">
        <v>1445</v>
      </c>
      <c r="B1447" s="3" t="s">
        <v>1446</v>
      </c>
      <c r="C1447" s="9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t="s">
        <v>8329</v>
      </c>
      <c r="R1447" t="s">
        <v>8348</v>
      </c>
      <c r="S1447" s="13">
        <f t="shared" si="90"/>
        <v>42139.542303240742</v>
      </c>
      <c r="T1447" s="13">
        <f t="shared" si="91"/>
        <v>42169.542303240742</v>
      </c>
      <c r="U1447">
        <f t="array" ref="U1447">MEDIAN(IF($R1447=$R$1:$R$5000,IF($G1447=$G$1:$G$5000,IF($F1447=$F$1:$F$5000,$D$1:$D$5000))))</f>
        <v>5000</v>
      </c>
      <c r="V1447">
        <f t="array" ref="V1447">MEDIAN(IF($R1447=$R$1:$R$5000,IF($G1447=$G$1:$G$5000,IF($F1447=$F$1:$F$5000,$E$1:$E$5000))))</f>
        <v>0</v>
      </c>
    </row>
    <row r="1448" spans="1:22" ht="43.5" hidden="1" x14ac:dyDescent="0.35">
      <c r="A1448">
        <v>1446</v>
      </c>
      <c r="B1448" s="3" t="s">
        <v>1447</v>
      </c>
      <c r="C1448" s="9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t="s">
        <v>8329</v>
      </c>
      <c r="R1448" t="s">
        <v>8348</v>
      </c>
      <c r="S1448" s="13">
        <f t="shared" si="90"/>
        <v>42461.447662037041</v>
      </c>
      <c r="T1448" s="13">
        <f t="shared" si="91"/>
        <v>42481.447662037041</v>
      </c>
      <c r="U1448">
        <f t="array" ref="U1448">MEDIAN(IF($R1448=$R$1:$R$5000,IF($G1448=$G$1:$G$5000,IF($F1448=$F$1:$F$5000,$D$1:$D$5000))))</f>
        <v>12000</v>
      </c>
      <c r="V1448">
        <f t="array" ref="V1448">MEDIAN(IF($R1448=$R$1:$R$5000,IF($G1448=$G$1:$G$5000,IF($F1448=$F$1:$F$5000,$E$1:$E$5000))))</f>
        <v>15</v>
      </c>
    </row>
    <row r="1449" spans="1:22" ht="29" hidden="1" x14ac:dyDescent="0.35">
      <c r="A1449">
        <v>1447</v>
      </c>
      <c r="B1449" s="3" t="s">
        <v>1448</v>
      </c>
      <c r="C1449" s="9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t="s">
        <v>8329</v>
      </c>
      <c r="R1449" t="s">
        <v>8348</v>
      </c>
      <c r="S1449" s="13">
        <f t="shared" si="90"/>
        <v>42529.730717592596</v>
      </c>
      <c r="T1449" s="13">
        <f t="shared" si="91"/>
        <v>42559.730717592596</v>
      </c>
      <c r="U1449">
        <f t="array" ref="U1449">MEDIAN(IF($R1449=$R$1:$R$5000,IF($G1449=$G$1:$G$5000,IF($F1449=$F$1:$F$5000,$D$1:$D$5000))))</f>
        <v>7000</v>
      </c>
      <c r="V1449">
        <f t="array" ref="V1449">MEDIAN(IF($R1449=$R$1:$R$5000,IF($G1449=$G$1:$G$5000,IF($F1449=$F$1:$F$5000,$E$1:$E$5000))))</f>
        <v>15</v>
      </c>
    </row>
    <row r="1450" spans="1:22" ht="58" hidden="1" x14ac:dyDescent="0.35">
      <c r="A1450">
        <v>1448</v>
      </c>
      <c r="B1450" s="3" t="s">
        <v>1449</v>
      </c>
      <c r="C1450" s="9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t="s">
        <v>8329</v>
      </c>
      <c r="R1450" t="s">
        <v>8348</v>
      </c>
      <c r="S1450" s="13">
        <f t="shared" si="90"/>
        <v>42115.936550925922</v>
      </c>
      <c r="T1450" s="13">
        <f t="shared" si="91"/>
        <v>42146.225694444445</v>
      </c>
      <c r="U1450">
        <f t="array" ref="U1450">MEDIAN(IF($R1450=$R$1:$R$5000,IF($G1450=$G$1:$G$5000,IF($F1450=$F$1:$F$5000,$D$1:$D$5000))))</f>
        <v>115000</v>
      </c>
      <c r="V1450">
        <f t="array" ref="V1450">MEDIAN(IF($R1450=$R$1:$R$5000,IF($G1450=$G$1:$G$5000,IF($F1450=$F$1:$F$5000,$E$1:$E$5000))))</f>
        <v>50</v>
      </c>
    </row>
    <row r="1451" spans="1:22" ht="43.5" hidden="1" x14ac:dyDescent="0.35">
      <c r="A1451">
        <v>1449</v>
      </c>
      <c r="B1451" s="3" t="s">
        <v>1450</v>
      </c>
      <c r="C1451" s="9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t="s">
        <v>8329</v>
      </c>
      <c r="R1451" t="s">
        <v>8348</v>
      </c>
      <c r="S1451" s="13">
        <f t="shared" si="90"/>
        <v>42086.811400462961</v>
      </c>
      <c r="T1451" s="13">
        <f t="shared" si="91"/>
        <v>42134.811400462961</v>
      </c>
      <c r="U1451">
        <f t="array" ref="U1451">MEDIAN(IF($R1451=$R$1:$R$5000,IF($G1451=$G$1:$G$5000,IF($F1451=$F$1:$F$5000,$D$1:$D$5000))))</f>
        <v>7000</v>
      </c>
      <c r="V1451">
        <f t="array" ref="V1451">MEDIAN(IF($R1451=$R$1:$R$5000,IF($G1451=$G$1:$G$5000,IF($F1451=$F$1:$F$5000,$E$1:$E$5000))))</f>
        <v>15</v>
      </c>
    </row>
    <row r="1452" spans="1:22" ht="58" hidden="1" x14ac:dyDescent="0.35">
      <c r="A1452">
        <v>1450</v>
      </c>
      <c r="B1452" s="3" t="s">
        <v>1451</v>
      </c>
      <c r="C1452" s="9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t="s">
        <v>8329</v>
      </c>
      <c r="R1452" t="s">
        <v>8348</v>
      </c>
      <c r="S1452" s="13">
        <f t="shared" si="90"/>
        <v>42390.171261574069</v>
      </c>
      <c r="T1452" s="13">
        <f t="shared" si="91"/>
        <v>42420.171261574069</v>
      </c>
      <c r="U1452">
        <f t="array" ref="U1452">MEDIAN(IF($R1452=$R$1:$R$5000,IF($G1452=$G$1:$G$5000,IF($F1452=$F$1:$F$5000,$D$1:$D$5000))))</f>
        <v>7000</v>
      </c>
      <c r="V1452">
        <f t="array" ref="V1452">MEDIAN(IF($R1452=$R$1:$R$5000,IF($G1452=$G$1:$G$5000,IF($F1452=$F$1:$F$5000,$E$1:$E$5000))))</f>
        <v>15</v>
      </c>
    </row>
    <row r="1453" spans="1:22" ht="43.5" hidden="1" x14ac:dyDescent="0.35">
      <c r="A1453">
        <v>1451</v>
      </c>
      <c r="B1453" s="3" t="s">
        <v>1452</v>
      </c>
      <c r="C1453" s="9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t="s">
        <v>8329</v>
      </c>
      <c r="R1453" t="s">
        <v>8348</v>
      </c>
      <c r="S1453" s="13">
        <f t="shared" si="90"/>
        <v>41931.959016203706</v>
      </c>
      <c r="T1453" s="13">
        <f t="shared" si="91"/>
        <v>41962.00068287037</v>
      </c>
      <c r="U1453">
        <f t="array" ref="U1453">MEDIAN(IF($R1453=$R$1:$R$5000,IF($G1453=$G$1:$G$5000,IF($F1453=$F$1:$F$5000,$D$1:$D$5000))))</f>
        <v>14500</v>
      </c>
      <c r="V1453">
        <f t="array" ref="V1453">MEDIAN(IF($R1453=$R$1:$R$5000,IF($G1453=$G$1:$G$5000,IF($F1453=$F$1:$F$5000,$E$1:$E$5000))))</f>
        <v>0</v>
      </c>
    </row>
    <row r="1454" spans="1:22" ht="29" hidden="1" x14ac:dyDescent="0.35">
      <c r="A1454">
        <v>1452</v>
      </c>
      <c r="B1454" s="3" t="s">
        <v>1453</v>
      </c>
      <c r="C1454" s="9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t="s">
        <v>8329</v>
      </c>
      <c r="R1454" t="s">
        <v>8348</v>
      </c>
      <c r="S1454" s="13">
        <f t="shared" si="90"/>
        <v>41818.703275462962</v>
      </c>
      <c r="T1454" s="13">
        <f t="shared" si="91"/>
        <v>41848.703275462962</v>
      </c>
      <c r="U1454">
        <f t="array" ref="U1454">MEDIAN(IF($R1454=$R$1:$R$5000,IF($G1454=$G$1:$G$5000,IF($F1454=$F$1:$F$5000,$D$1:$D$5000))))</f>
        <v>14500</v>
      </c>
      <c r="V1454">
        <f t="array" ref="V1454">MEDIAN(IF($R1454=$R$1:$R$5000,IF($G1454=$G$1:$G$5000,IF($F1454=$F$1:$F$5000,$E$1:$E$5000))))</f>
        <v>0</v>
      </c>
    </row>
    <row r="1455" spans="1:22" ht="43.5" hidden="1" x14ac:dyDescent="0.35">
      <c r="A1455">
        <v>1453</v>
      </c>
      <c r="B1455" s="3" t="s">
        <v>1454</v>
      </c>
      <c r="C1455" s="9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t="s">
        <v>8329</v>
      </c>
      <c r="R1455" t="s">
        <v>8348</v>
      </c>
      <c r="S1455" s="13">
        <f t="shared" si="90"/>
        <v>42795.696145833332</v>
      </c>
      <c r="T1455" s="13">
        <f t="shared" si="91"/>
        <v>42840.654479166667</v>
      </c>
      <c r="U1455">
        <f t="array" ref="U1455">MEDIAN(IF($R1455=$R$1:$R$5000,IF($G1455=$G$1:$G$5000,IF($F1455=$F$1:$F$5000,$D$1:$D$5000))))</f>
        <v>25000</v>
      </c>
      <c r="V1455">
        <f t="array" ref="V1455">MEDIAN(IF($R1455=$R$1:$R$5000,IF($G1455=$G$1:$G$5000,IF($F1455=$F$1:$F$5000,$E$1:$E$5000))))</f>
        <v>0</v>
      </c>
    </row>
    <row r="1456" spans="1:22" ht="43.5" hidden="1" x14ac:dyDescent="0.35">
      <c r="A1456">
        <v>1454</v>
      </c>
      <c r="B1456" s="3" t="s">
        <v>1455</v>
      </c>
      <c r="C1456" s="9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t="s">
        <v>8329</v>
      </c>
      <c r="R1456" t="s">
        <v>8348</v>
      </c>
      <c r="S1456" s="13">
        <f t="shared" si="90"/>
        <v>42463.866666666669</v>
      </c>
      <c r="T1456" s="13">
        <f t="shared" si="91"/>
        <v>42484.915972222225</v>
      </c>
      <c r="U1456">
        <f t="array" ref="U1456">MEDIAN(IF($R1456=$R$1:$R$5000,IF($G1456=$G$1:$G$5000,IF($F1456=$F$1:$F$5000,$D$1:$D$5000))))</f>
        <v>1750</v>
      </c>
      <c r="V1456">
        <f t="array" ref="V1456">MEDIAN(IF($R1456=$R$1:$R$5000,IF($G1456=$G$1:$G$5000,IF($F1456=$F$1:$F$5000,$E$1:$E$5000))))</f>
        <v>15</v>
      </c>
    </row>
    <row r="1457" spans="1:22" ht="58" hidden="1" x14ac:dyDescent="0.35">
      <c r="A1457">
        <v>1455</v>
      </c>
      <c r="B1457" s="3" t="s">
        <v>1456</v>
      </c>
      <c r="C1457" s="9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t="s">
        <v>8329</v>
      </c>
      <c r="R1457" t="s">
        <v>8348</v>
      </c>
      <c r="S1457" s="13">
        <f t="shared" si="90"/>
        <v>41832.672685185185</v>
      </c>
      <c r="T1457" s="13">
        <f t="shared" si="91"/>
        <v>41887.568749999999</v>
      </c>
      <c r="U1457">
        <f t="array" ref="U1457">MEDIAN(IF($R1457=$R$1:$R$5000,IF($G1457=$G$1:$G$5000,IF($F1457=$F$1:$F$5000,$D$1:$D$5000))))</f>
        <v>14500</v>
      </c>
      <c r="V1457">
        <f t="array" ref="V1457">MEDIAN(IF($R1457=$R$1:$R$5000,IF($G1457=$G$1:$G$5000,IF($F1457=$F$1:$F$5000,$E$1:$E$5000))))</f>
        <v>0</v>
      </c>
    </row>
    <row r="1458" spans="1:22" hidden="1" x14ac:dyDescent="0.35">
      <c r="A1458">
        <v>1456</v>
      </c>
      <c r="B1458" s="3" t="s">
        <v>1457</v>
      </c>
      <c r="C1458" s="9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t="s">
        <v>8329</v>
      </c>
      <c r="R1458" t="s">
        <v>8348</v>
      </c>
      <c r="S1458" s="13">
        <f t="shared" si="90"/>
        <v>42708.668576388889</v>
      </c>
      <c r="T1458" s="13">
        <f t="shared" si="91"/>
        <v>42738.668576388889</v>
      </c>
      <c r="U1458">
        <f t="array" ref="U1458">MEDIAN(IF($R1458=$R$1:$R$5000,IF($G1458=$G$1:$G$5000,IF($F1458=$F$1:$F$5000,$D$1:$D$5000))))</f>
        <v>5000</v>
      </c>
      <c r="V1458">
        <f t="array" ref="V1458">MEDIAN(IF($R1458=$R$1:$R$5000,IF($G1458=$G$1:$G$5000,IF($F1458=$F$1:$F$5000,$E$1:$E$5000))))</f>
        <v>145</v>
      </c>
    </row>
    <row r="1459" spans="1:22" ht="29" hidden="1" x14ac:dyDescent="0.35">
      <c r="A1459">
        <v>1457</v>
      </c>
      <c r="B1459" s="3" t="s">
        <v>1458</v>
      </c>
      <c r="C1459" s="9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t="s">
        <v>8329</v>
      </c>
      <c r="R1459" t="s">
        <v>8348</v>
      </c>
      <c r="S1459" s="13">
        <f t="shared" si="90"/>
        <v>42289.89634259259</v>
      </c>
      <c r="T1459" s="13">
        <f t="shared" si="91"/>
        <v>42319.938009259262</v>
      </c>
      <c r="U1459">
        <f t="array" ref="U1459">MEDIAN(IF($R1459=$R$1:$R$5000,IF($G1459=$G$1:$G$5000,IF($F1459=$F$1:$F$5000,$D$1:$D$5000))))</f>
        <v>14500</v>
      </c>
      <c r="V1459">
        <f t="array" ref="V1459">MEDIAN(IF($R1459=$R$1:$R$5000,IF($G1459=$G$1:$G$5000,IF($F1459=$F$1:$F$5000,$E$1:$E$5000))))</f>
        <v>0</v>
      </c>
    </row>
    <row r="1460" spans="1:22" ht="58" hidden="1" x14ac:dyDescent="0.35">
      <c r="A1460">
        <v>1458</v>
      </c>
      <c r="B1460" s="3" t="s">
        <v>1459</v>
      </c>
      <c r="C1460" s="9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t="s">
        <v>8329</v>
      </c>
      <c r="R1460" t="s">
        <v>8348</v>
      </c>
      <c r="S1460" s="13">
        <f t="shared" si="90"/>
        <v>41831.705555555556</v>
      </c>
      <c r="T1460" s="13">
        <f t="shared" si="91"/>
        <v>41862.166666666664</v>
      </c>
      <c r="U1460">
        <f t="array" ref="U1460">MEDIAN(IF($R1460=$R$1:$R$5000,IF($G1460=$G$1:$G$5000,IF($F1460=$F$1:$F$5000,$D$1:$D$5000))))</f>
        <v>14500</v>
      </c>
      <c r="V1460">
        <f t="array" ref="V1460">MEDIAN(IF($R1460=$R$1:$R$5000,IF($G1460=$G$1:$G$5000,IF($F1460=$F$1:$F$5000,$E$1:$E$5000))))</f>
        <v>0</v>
      </c>
    </row>
    <row r="1461" spans="1:22" ht="43.5" hidden="1" x14ac:dyDescent="0.35">
      <c r="A1461">
        <v>1459</v>
      </c>
      <c r="B1461" s="3" t="s">
        <v>1460</v>
      </c>
      <c r="C1461" s="9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t="s">
        <v>8329</v>
      </c>
      <c r="R1461" t="s">
        <v>8348</v>
      </c>
      <c r="S1461" s="13">
        <f t="shared" si="90"/>
        <v>42312.204814814817</v>
      </c>
      <c r="T1461" s="13">
        <f t="shared" si="91"/>
        <v>42340.725694444445</v>
      </c>
      <c r="U1461">
        <f t="array" ref="U1461">MEDIAN(IF($R1461=$R$1:$R$5000,IF($G1461=$G$1:$G$5000,IF($F1461=$F$1:$F$5000,$D$1:$D$5000))))</f>
        <v>37000</v>
      </c>
      <c r="V1461">
        <f t="array" ref="V1461">MEDIAN(IF($R1461=$R$1:$R$5000,IF($G1461=$G$1:$G$5000,IF($F1461=$F$1:$F$5000,$E$1:$E$5000))))</f>
        <v>0</v>
      </c>
    </row>
    <row r="1462" spans="1:22" ht="43.5" hidden="1" x14ac:dyDescent="0.35">
      <c r="A1462">
        <v>1460</v>
      </c>
      <c r="B1462" s="3" t="s">
        <v>1461</v>
      </c>
      <c r="C1462" s="9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t="s">
        <v>8329</v>
      </c>
      <c r="R1462" t="s">
        <v>8348</v>
      </c>
      <c r="S1462" s="13">
        <f t="shared" si="90"/>
        <v>41915.896967592591</v>
      </c>
      <c r="T1462" s="13">
        <f t="shared" si="91"/>
        <v>41973.989583333328</v>
      </c>
      <c r="U1462">
        <f t="array" ref="U1462">MEDIAN(IF($R1462=$R$1:$R$5000,IF($G1462=$G$1:$G$5000,IF($F1462=$F$1:$F$5000,$D$1:$D$5000))))</f>
        <v>14500</v>
      </c>
      <c r="V1462">
        <f t="array" ref="V1462">MEDIAN(IF($R1462=$R$1:$R$5000,IF($G1462=$G$1:$G$5000,IF($F1462=$F$1:$F$5000,$E$1:$E$5000))))</f>
        <v>0</v>
      </c>
    </row>
    <row r="1463" spans="1:22" ht="29" hidden="1" x14ac:dyDescent="0.35">
      <c r="A1463">
        <v>1461</v>
      </c>
      <c r="B1463" s="3" t="s">
        <v>1462</v>
      </c>
      <c r="C1463" s="9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t="s">
        <v>8329</v>
      </c>
      <c r="R1463" t="s">
        <v>8349</v>
      </c>
      <c r="S1463" s="13">
        <f t="shared" si="90"/>
        <v>41899.645300925928</v>
      </c>
      <c r="T1463" s="13">
        <f t="shared" si="91"/>
        <v>41933</v>
      </c>
      <c r="U1463">
        <f t="array" ref="U1463">MEDIAN(IF($R1463=$R$1:$R$5000,IF($G1463=$G$1:$G$5000,IF($F1463=$F$1:$F$5000,$D$1:$D$5000))))</f>
        <v>15000</v>
      </c>
      <c r="V1463">
        <f t="array" ref="V1463">MEDIAN(IF($R1463=$R$1:$R$5000,IF($G1463=$G$1:$G$5000,IF($F1463=$F$1:$F$5000,$E$1:$E$5000))))</f>
        <v>22780.41</v>
      </c>
    </row>
    <row r="1464" spans="1:22" ht="29" hidden="1" x14ac:dyDescent="0.35">
      <c r="A1464">
        <v>1462</v>
      </c>
      <c r="B1464" s="3" t="s">
        <v>1463</v>
      </c>
      <c r="C1464" s="9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t="s">
        <v>8329</v>
      </c>
      <c r="R1464" t="s">
        <v>8349</v>
      </c>
      <c r="S1464" s="13">
        <f t="shared" si="90"/>
        <v>41344.662858796299</v>
      </c>
      <c r="T1464" s="13">
        <f t="shared" si="91"/>
        <v>41374.662858796299</v>
      </c>
      <c r="U1464">
        <f t="array" ref="U1464">MEDIAN(IF($R1464=$R$1:$R$5000,IF($G1464=$G$1:$G$5000,IF($F1464=$F$1:$F$5000,$D$1:$D$5000))))</f>
        <v>15000</v>
      </c>
      <c r="V1464">
        <f t="array" ref="V1464">MEDIAN(IF($R1464=$R$1:$R$5000,IF($G1464=$G$1:$G$5000,IF($F1464=$F$1:$F$5000,$E$1:$E$5000))))</f>
        <v>22780.41</v>
      </c>
    </row>
    <row r="1465" spans="1:22" ht="43.5" hidden="1" x14ac:dyDescent="0.35">
      <c r="A1465">
        <v>1463</v>
      </c>
      <c r="B1465" s="3" t="s">
        <v>1464</v>
      </c>
      <c r="C1465" s="9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t="s">
        <v>8329</v>
      </c>
      <c r="R1465" t="s">
        <v>8349</v>
      </c>
      <c r="S1465" s="13">
        <f t="shared" si="90"/>
        <v>41326.911319444444</v>
      </c>
      <c r="T1465" s="13">
        <f t="shared" si="91"/>
        <v>41371.869652777779</v>
      </c>
      <c r="U1465">
        <f t="array" ref="U1465">MEDIAN(IF($R1465=$R$1:$R$5000,IF($G1465=$G$1:$G$5000,IF($F1465=$F$1:$F$5000,$D$1:$D$5000))))</f>
        <v>15000</v>
      </c>
      <c r="V1465">
        <f t="array" ref="V1465">MEDIAN(IF($R1465=$R$1:$R$5000,IF($G1465=$G$1:$G$5000,IF($F1465=$F$1:$F$5000,$E$1:$E$5000))))</f>
        <v>22780.41</v>
      </c>
    </row>
    <row r="1466" spans="1:22" hidden="1" x14ac:dyDescent="0.35">
      <c r="A1466">
        <v>1464</v>
      </c>
      <c r="B1466" s="3" t="s">
        <v>1465</v>
      </c>
      <c r="C1466" s="9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t="s">
        <v>8329</v>
      </c>
      <c r="R1466" t="s">
        <v>8349</v>
      </c>
      <c r="S1466" s="13">
        <f t="shared" si="90"/>
        <v>41291.661550925928</v>
      </c>
      <c r="T1466" s="13">
        <f t="shared" si="91"/>
        <v>41321.661550925928</v>
      </c>
      <c r="U1466">
        <f t="array" ref="U1466">MEDIAN(IF($R1466=$R$1:$R$5000,IF($G1466=$G$1:$G$5000,IF($F1466=$F$1:$F$5000,$D$1:$D$5000))))</f>
        <v>15000</v>
      </c>
      <c r="V1466">
        <f t="array" ref="V1466">MEDIAN(IF($R1466=$R$1:$R$5000,IF($G1466=$G$1:$G$5000,IF($F1466=$F$1:$F$5000,$E$1:$E$5000))))</f>
        <v>22780.41</v>
      </c>
    </row>
    <row r="1467" spans="1:22" ht="43.5" hidden="1" x14ac:dyDescent="0.35">
      <c r="A1467">
        <v>1465</v>
      </c>
      <c r="B1467" s="3" t="s">
        <v>1466</v>
      </c>
      <c r="C1467" s="9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t="s">
        <v>8329</v>
      </c>
      <c r="R1467" t="s">
        <v>8349</v>
      </c>
      <c r="S1467" s="13">
        <f t="shared" si="90"/>
        <v>40959.734398148146</v>
      </c>
      <c r="T1467" s="13">
        <f t="shared" si="91"/>
        <v>40990.125</v>
      </c>
      <c r="U1467">
        <f t="array" ref="U1467">MEDIAN(IF($R1467=$R$1:$R$5000,IF($G1467=$G$1:$G$5000,IF($F1467=$F$1:$F$5000,$D$1:$D$5000))))</f>
        <v>15000</v>
      </c>
      <c r="V1467">
        <f t="array" ref="V1467">MEDIAN(IF($R1467=$R$1:$R$5000,IF($G1467=$G$1:$G$5000,IF($F1467=$F$1:$F$5000,$E$1:$E$5000))))</f>
        <v>22780.41</v>
      </c>
    </row>
    <row r="1468" spans="1:22" ht="43.5" hidden="1" x14ac:dyDescent="0.35">
      <c r="A1468">
        <v>1466</v>
      </c>
      <c r="B1468" s="3" t="s">
        <v>1467</v>
      </c>
      <c r="C1468" s="9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t="s">
        <v>8329</v>
      </c>
      <c r="R1468" t="s">
        <v>8349</v>
      </c>
      <c r="S1468" s="13">
        <f t="shared" si="90"/>
        <v>42340.172060185185</v>
      </c>
      <c r="T1468" s="13">
        <f t="shared" si="91"/>
        <v>42381.208333333328</v>
      </c>
      <c r="U1468">
        <f t="array" ref="U1468">MEDIAN(IF($R1468=$R$1:$R$5000,IF($G1468=$G$1:$G$5000,IF($F1468=$F$1:$F$5000,$D$1:$D$5000))))</f>
        <v>15000</v>
      </c>
      <c r="V1468">
        <f t="array" ref="V1468">MEDIAN(IF($R1468=$R$1:$R$5000,IF($G1468=$G$1:$G$5000,IF($F1468=$F$1:$F$5000,$E$1:$E$5000))))</f>
        <v>22780.41</v>
      </c>
    </row>
    <row r="1469" spans="1:22" ht="29" hidden="1" x14ac:dyDescent="0.35">
      <c r="A1469">
        <v>1467</v>
      </c>
      <c r="B1469" s="3" t="s">
        <v>1468</v>
      </c>
      <c r="C1469" s="9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t="s">
        <v>8329</v>
      </c>
      <c r="R1469" t="s">
        <v>8349</v>
      </c>
      <c r="S1469" s="13">
        <f t="shared" si="90"/>
        <v>40933.80190972222</v>
      </c>
      <c r="T1469" s="13">
        <f t="shared" si="91"/>
        <v>40993.760243055556</v>
      </c>
      <c r="U1469">
        <f t="array" ref="U1469">MEDIAN(IF($R1469=$R$1:$R$5000,IF($G1469=$G$1:$G$5000,IF($F1469=$F$1:$F$5000,$D$1:$D$5000))))</f>
        <v>15000</v>
      </c>
      <c r="V1469">
        <f t="array" ref="V1469">MEDIAN(IF($R1469=$R$1:$R$5000,IF($G1469=$G$1:$G$5000,IF($F1469=$F$1:$F$5000,$E$1:$E$5000))))</f>
        <v>22780.41</v>
      </c>
    </row>
    <row r="1470" spans="1:22" ht="43.5" hidden="1" x14ac:dyDescent="0.35">
      <c r="A1470">
        <v>1468</v>
      </c>
      <c r="B1470" s="3" t="s">
        <v>1469</v>
      </c>
      <c r="C1470" s="9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t="s">
        <v>8329</v>
      </c>
      <c r="R1470" t="s">
        <v>8349</v>
      </c>
      <c r="S1470" s="13">
        <f t="shared" si="90"/>
        <v>40646.014456018522</v>
      </c>
      <c r="T1470" s="13">
        <f t="shared" si="91"/>
        <v>40706.014456018522</v>
      </c>
      <c r="U1470">
        <f t="array" ref="U1470">MEDIAN(IF($R1470=$R$1:$R$5000,IF($G1470=$G$1:$G$5000,IF($F1470=$F$1:$F$5000,$D$1:$D$5000))))</f>
        <v>15000</v>
      </c>
      <c r="V1470">
        <f t="array" ref="V1470">MEDIAN(IF($R1470=$R$1:$R$5000,IF($G1470=$G$1:$G$5000,IF($F1470=$F$1:$F$5000,$E$1:$E$5000))))</f>
        <v>22780.41</v>
      </c>
    </row>
    <row r="1471" spans="1:22" ht="43.5" hidden="1" x14ac:dyDescent="0.35">
      <c r="A1471">
        <v>1469</v>
      </c>
      <c r="B1471" s="3" t="s">
        <v>1470</v>
      </c>
      <c r="C1471" s="9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t="s">
        <v>8329</v>
      </c>
      <c r="R1471" t="s">
        <v>8349</v>
      </c>
      <c r="S1471" s="13">
        <f t="shared" si="90"/>
        <v>41290.598483796297</v>
      </c>
      <c r="T1471" s="13">
        <f t="shared" si="91"/>
        <v>41320.598483796297</v>
      </c>
      <c r="U1471">
        <f t="array" ref="U1471">MEDIAN(IF($R1471=$R$1:$R$5000,IF($G1471=$G$1:$G$5000,IF($F1471=$F$1:$F$5000,$D$1:$D$5000))))</f>
        <v>15000</v>
      </c>
      <c r="V1471">
        <f t="array" ref="V1471">MEDIAN(IF($R1471=$R$1:$R$5000,IF($G1471=$G$1:$G$5000,IF($F1471=$F$1:$F$5000,$E$1:$E$5000))))</f>
        <v>22780.41</v>
      </c>
    </row>
    <row r="1472" spans="1:22" ht="58" hidden="1" x14ac:dyDescent="0.35">
      <c r="A1472">
        <v>1470</v>
      </c>
      <c r="B1472" s="3" t="s">
        <v>1471</v>
      </c>
      <c r="C1472" s="9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t="s">
        <v>8329</v>
      </c>
      <c r="R1472" t="s">
        <v>8349</v>
      </c>
      <c r="S1472" s="13">
        <f t="shared" si="90"/>
        <v>41250.827118055553</v>
      </c>
      <c r="T1472" s="13">
        <f t="shared" si="91"/>
        <v>41271.827118055553</v>
      </c>
      <c r="U1472">
        <f t="array" ref="U1472">MEDIAN(IF($R1472=$R$1:$R$5000,IF($G1472=$G$1:$G$5000,IF($F1472=$F$1:$F$5000,$D$1:$D$5000))))</f>
        <v>15000</v>
      </c>
      <c r="V1472">
        <f t="array" ref="V1472">MEDIAN(IF($R1472=$R$1:$R$5000,IF($G1472=$G$1:$G$5000,IF($F1472=$F$1:$F$5000,$E$1:$E$5000))))</f>
        <v>22780.41</v>
      </c>
    </row>
    <row r="1473" spans="1:22" ht="43.5" hidden="1" x14ac:dyDescent="0.35">
      <c r="A1473">
        <v>1471</v>
      </c>
      <c r="B1473" s="3" t="s">
        <v>1472</v>
      </c>
      <c r="C1473" s="9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t="s">
        <v>8329</v>
      </c>
      <c r="R1473" t="s">
        <v>8349</v>
      </c>
      <c r="S1473" s="13">
        <f t="shared" si="90"/>
        <v>42073.957569444443</v>
      </c>
      <c r="T1473" s="13">
        <f t="shared" si="91"/>
        <v>42103.957569444443</v>
      </c>
      <c r="U1473">
        <f t="array" ref="U1473">MEDIAN(IF($R1473=$R$1:$R$5000,IF($G1473=$G$1:$G$5000,IF($F1473=$F$1:$F$5000,$D$1:$D$5000))))</f>
        <v>15000</v>
      </c>
      <c r="V1473">
        <f t="array" ref="V1473">MEDIAN(IF($R1473=$R$1:$R$5000,IF($G1473=$G$1:$G$5000,IF($F1473=$F$1:$F$5000,$E$1:$E$5000))))</f>
        <v>22780.41</v>
      </c>
    </row>
    <row r="1474" spans="1:22" ht="58" hidden="1" x14ac:dyDescent="0.35">
      <c r="A1474">
        <v>1472</v>
      </c>
      <c r="B1474" s="3" t="s">
        <v>1473</v>
      </c>
      <c r="C1474" s="9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t="s">
        <v>8329</v>
      </c>
      <c r="R1474" t="s">
        <v>8349</v>
      </c>
      <c r="S1474" s="13">
        <f t="shared" si="90"/>
        <v>41533.542858796296</v>
      </c>
      <c r="T1474" s="13">
        <f t="shared" si="91"/>
        <v>41563.542858796296</v>
      </c>
      <c r="U1474">
        <f t="array" ref="U1474">MEDIAN(IF($R1474=$R$1:$R$5000,IF($G1474=$G$1:$G$5000,IF($F1474=$F$1:$F$5000,$D$1:$D$5000))))</f>
        <v>15000</v>
      </c>
      <c r="V1474">
        <f t="array" ref="V1474">MEDIAN(IF($R1474=$R$1:$R$5000,IF($G1474=$G$1:$G$5000,IF($F1474=$F$1:$F$5000,$E$1:$E$5000))))</f>
        <v>22780.41</v>
      </c>
    </row>
    <row r="1475" spans="1:22" hidden="1" x14ac:dyDescent="0.35">
      <c r="A1475">
        <v>1473</v>
      </c>
      <c r="B1475" s="3" t="s">
        <v>1474</v>
      </c>
      <c r="C1475" s="9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t="s">
        <v>8329</v>
      </c>
      <c r="R1475" t="s">
        <v>8349</v>
      </c>
      <c r="S1475" s="13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  <c r="U1475">
        <f t="array" ref="U1475">MEDIAN(IF($R1475=$R$1:$R$5000,IF($G1475=$G$1:$G$5000,IF($F1475=$F$1:$F$5000,$D$1:$D$5000))))</f>
        <v>15000</v>
      </c>
      <c r="V1475">
        <f t="array" ref="V1475">MEDIAN(IF($R1475=$R$1:$R$5000,IF($G1475=$G$1:$G$5000,IF($F1475=$F$1:$F$5000,$E$1:$E$5000))))</f>
        <v>22780.41</v>
      </c>
    </row>
    <row r="1476" spans="1:22" ht="43.5" hidden="1" x14ac:dyDescent="0.35">
      <c r="A1476">
        <v>1474</v>
      </c>
      <c r="B1476" s="3" t="s">
        <v>1475</v>
      </c>
      <c r="C1476" s="9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t="s">
        <v>8329</v>
      </c>
      <c r="R1476" t="s">
        <v>8349</v>
      </c>
      <c r="S1476" s="13">
        <f t="shared" si="94"/>
        <v>41500.727916666663</v>
      </c>
      <c r="T1476" s="13">
        <f t="shared" si="95"/>
        <v>41530.727916666663</v>
      </c>
      <c r="U1476">
        <f t="array" ref="U1476">MEDIAN(IF($R1476=$R$1:$R$5000,IF($G1476=$G$1:$G$5000,IF($F1476=$F$1:$F$5000,$D$1:$D$5000))))</f>
        <v>15000</v>
      </c>
      <c r="V1476">
        <f t="array" ref="V1476">MEDIAN(IF($R1476=$R$1:$R$5000,IF($G1476=$G$1:$G$5000,IF($F1476=$F$1:$F$5000,$E$1:$E$5000))))</f>
        <v>22780.41</v>
      </c>
    </row>
    <row r="1477" spans="1:22" ht="43.5" hidden="1" x14ac:dyDescent="0.35">
      <c r="A1477">
        <v>1475</v>
      </c>
      <c r="B1477" s="3" t="s">
        <v>1476</v>
      </c>
      <c r="C1477" s="9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t="s">
        <v>8329</v>
      </c>
      <c r="R1477" t="s">
        <v>8349</v>
      </c>
      <c r="S1477" s="13">
        <f t="shared" si="94"/>
        <v>41960.722951388889</v>
      </c>
      <c r="T1477" s="13">
        <f t="shared" si="95"/>
        <v>41993.207638888889</v>
      </c>
      <c r="U1477">
        <f t="array" ref="U1477">MEDIAN(IF($R1477=$R$1:$R$5000,IF($G1477=$G$1:$G$5000,IF($F1477=$F$1:$F$5000,$D$1:$D$5000))))</f>
        <v>15000</v>
      </c>
      <c r="V1477">
        <f t="array" ref="V1477">MEDIAN(IF($R1477=$R$1:$R$5000,IF($G1477=$G$1:$G$5000,IF($F1477=$F$1:$F$5000,$E$1:$E$5000))))</f>
        <v>22780.41</v>
      </c>
    </row>
    <row r="1478" spans="1:22" ht="29" hidden="1" x14ac:dyDescent="0.35">
      <c r="A1478">
        <v>1476</v>
      </c>
      <c r="B1478" s="3" t="s">
        <v>1477</v>
      </c>
      <c r="C1478" s="9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t="s">
        <v>8329</v>
      </c>
      <c r="R1478" t="s">
        <v>8349</v>
      </c>
      <c r="S1478" s="13">
        <f t="shared" si="94"/>
        <v>40766.041921296295</v>
      </c>
      <c r="T1478" s="13">
        <f t="shared" si="95"/>
        <v>40796.041921296295</v>
      </c>
      <c r="U1478">
        <f t="array" ref="U1478">MEDIAN(IF($R1478=$R$1:$R$5000,IF($G1478=$G$1:$G$5000,IF($F1478=$F$1:$F$5000,$D$1:$D$5000))))</f>
        <v>15000</v>
      </c>
      <c r="V1478">
        <f t="array" ref="V1478">MEDIAN(IF($R1478=$R$1:$R$5000,IF($G1478=$G$1:$G$5000,IF($F1478=$F$1:$F$5000,$E$1:$E$5000))))</f>
        <v>22780.41</v>
      </c>
    </row>
    <row r="1479" spans="1:22" ht="43.5" hidden="1" x14ac:dyDescent="0.35">
      <c r="A1479">
        <v>1477</v>
      </c>
      <c r="B1479" s="3" t="s">
        <v>1478</v>
      </c>
      <c r="C1479" s="9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t="s">
        <v>8329</v>
      </c>
      <c r="R1479" t="s">
        <v>8349</v>
      </c>
      <c r="S1479" s="13">
        <f t="shared" si="94"/>
        <v>40840.615787037037</v>
      </c>
      <c r="T1479" s="13">
        <f t="shared" si="95"/>
        <v>40900.125</v>
      </c>
      <c r="U1479">
        <f t="array" ref="U1479">MEDIAN(IF($R1479=$R$1:$R$5000,IF($G1479=$G$1:$G$5000,IF($F1479=$F$1:$F$5000,$D$1:$D$5000))))</f>
        <v>15000</v>
      </c>
      <c r="V1479">
        <f t="array" ref="V1479">MEDIAN(IF($R1479=$R$1:$R$5000,IF($G1479=$G$1:$G$5000,IF($F1479=$F$1:$F$5000,$E$1:$E$5000))))</f>
        <v>22780.41</v>
      </c>
    </row>
    <row r="1480" spans="1:22" ht="43.5" hidden="1" x14ac:dyDescent="0.35">
      <c r="A1480">
        <v>1478</v>
      </c>
      <c r="B1480" s="3" t="s">
        <v>1479</v>
      </c>
      <c r="C1480" s="9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t="s">
        <v>8329</v>
      </c>
      <c r="R1480" t="s">
        <v>8349</v>
      </c>
      <c r="S1480" s="13">
        <f t="shared" si="94"/>
        <v>41394.871678240743</v>
      </c>
      <c r="T1480" s="13">
        <f t="shared" si="95"/>
        <v>41408.871678240743</v>
      </c>
      <c r="U1480">
        <f t="array" ref="U1480">MEDIAN(IF($R1480=$R$1:$R$5000,IF($G1480=$G$1:$G$5000,IF($F1480=$F$1:$F$5000,$D$1:$D$5000))))</f>
        <v>15000</v>
      </c>
      <c r="V1480">
        <f t="array" ref="V1480">MEDIAN(IF($R1480=$R$1:$R$5000,IF($G1480=$G$1:$G$5000,IF($F1480=$F$1:$F$5000,$E$1:$E$5000))))</f>
        <v>22780.41</v>
      </c>
    </row>
    <row r="1481" spans="1:22" ht="43.5" hidden="1" x14ac:dyDescent="0.35">
      <c r="A1481">
        <v>1479</v>
      </c>
      <c r="B1481" s="3" t="s">
        <v>1480</v>
      </c>
      <c r="C1481" s="9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t="s">
        <v>8329</v>
      </c>
      <c r="R1481" t="s">
        <v>8349</v>
      </c>
      <c r="S1481" s="13">
        <f t="shared" si="94"/>
        <v>41754.745243055557</v>
      </c>
      <c r="T1481" s="13">
        <f t="shared" si="95"/>
        <v>41769.165972222225</v>
      </c>
      <c r="U1481">
        <f t="array" ref="U1481">MEDIAN(IF($R1481=$R$1:$R$5000,IF($G1481=$G$1:$G$5000,IF($F1481=$F$1:$F$5000,$D$1:$D$5000))))</f>
        <v>15000</v>
      </c>
      <c r="V1481">
        <f t="array" ref="V1481">MEDIAN(IF($R1481=$R$1:$R$5000,IF($G1481=$G$1:$G$5000,IF($F1481=$F$1:$F$5000,$E$1:$E$5000))))</f>
        <v>22780.41</v>
      </c>
    </row>
    <row r="1482" spans="1:22" ht="43.5" hidden="1" x14ac:dyDescent="0.35">
      <c r="A1482">
        <v>1480</v>
      </c>
      <c r="B1482" s="3" t="s">
        <v>1481</v>
      </c>
      <c r="C1482" s="9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t="s">
        <v>8329</v>
      </c>
      <c r="R1482" t="s">
        <v>8349</v>
      </c>
      <c r="S1482" s="13">
        <f t="shared" si="94"/>
        <v>41464.934016203704</v>
      </c>
      <c r="T1482" s="13">
        <f t="shared" si="95"/>
        <v>41481.708333333336</v>
      </c>
      <c r="U1482">
        <f t="array" ref="U1482">MEDIAN(IF($R1482=$R$1:$R$5000,IF($G1482=$G$1:$G$5000,IF($F1482=$F$1:$F$5000,$D$1:$D$5000))))</f>
        <v>15000</v>
      </c>
      <c r="V1482">
        <f t="array" ref="V1482">MEDIAN(IF($R1482=$R$1:$R$5000,IF($G1482=$G$1:$G$5000,IF($F1482=$F$1:$F$5000,$E$1:$E$5000))))</f>
        <v>22780.41</v>
      </c>
    </row>
    <row r="1483" spans="1:22" ht="43.5" hidden="1" x14ac:dyDescent="0.35">
      <c r="A1483">
        <v>1481</v>
      </c>
      <c r="B1483" s="3" t="s">
        <v>1482</v>
      </c>
      <c r="C1483" s="9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t="s">
        <v>8329</v>
      </c>
      <c r="R1483" t="s">
        <v>8331</v>
      </c>
      <c r="S1483" s="13">
        <f t="shared" si="94"/>
        <v>41550.922974537039</v>
      </c>
      <c r="T1483" s="13">
        <f t="shared" si="95"/>
        <v>41580.922974537039</v>
      </c>
      <c r="U1483">
        <f t="array" ref="U1483">MEDIAN(IF($R1483=$R$1:$R$5000,IF($G1483=$G$1:$G$5000,IF($F1483=$F$1:$F$5000,$D$1:$D$5000))))</f>
        <v>4500</v>
      </c>
      <c r="V1483">
        <f t="array" ref="V1483">MEDIAN(IF($R1483=$R$1:$R$5000,IF($G1483=$G$1:$G$5000,IF($F1483=$F$1:$F$5000,$E$1:$E$5000))))</f>
        <v>52.5</v>
      </c>
    </row>
    <row r="1484" spans="1:22" ht="43.5" hidden="1" x14ac:dyDescent="0.35">
      <c r="A1484">
        <v>1482</v>
      </c>
      <c r="B1484" s="3" t="s">
        <v>1483</v>
      </c>
      <c r="C1484" s="9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t="s">
        <v>8329</v>
      </c>
      <c r="R1484" t="s">
        <v>8331</v>
      </c>
      <c r="S1484" s="13">
        <f t="shared" si="94"/>
        <v>41136.85805555556</v>
      </c>
      <c r="T1484" s="13">
        <f t="shared" si="95"/>
        <v>41159.32708333333</v>
      </c>
      <c r="U1484">
        <f t="array" ref="U1484">MEDIAN(IF($R1484=$R$1:$R$5000,IF($G1484=$G$1:$G$5000,IF($F1484=$F$1:$F$5000,$D$1:$D$5000))))</f>
        <v>4500</v>
      </c>
      <c r="V1484">
        <f t="array" ref="V1484">MEDIAN(IF($R1484=$R$1:$R$5000,IF($G1484=$G$1:$G$5000,IF($F1484=$F$1:$F$5000,$E$1:$E$5000))))</f>
        <v>39</v>
      </c>
    </row>
    <row r="1485" spans="1:22" ht="43.5" hidden="1" x14ac:dyDescent="0.35">
      <c r="A1485">
        <v>1483</v>
      </c>
      <c r="B1485" s="3" t="s">
        <v>1484</v>
      </c>
      <c r="C1485" s="9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t="s">
        <v>8329</v>
      </c>
      <c r="R1485" t="s">
        <v>8331</v>
      </c>
      <c r="S1485" s="13">
        <f t="shared" si="94"/>
        <v>42548.192997685182</v>
      </c>
      <c r="T1485" s="13">
        <f t="shared" si="95"/>
        <v>42573.192997685182</v>
      </c>
      <c r="U1485">
        <f t="array" ref="U1485">MEDIAN(IF($R1485=$R$1:$R$5000,IF($G1485=$G$1:$G$5000,IF($F1485=$F$1:$F$5000,$D$1:$D$5000))))</f>
        <v>4500</v>
      </c>
      <c r="V1485">
        <f t="array" ref="V1485">MEDIAN(IF($R1485=$R$1:$R$5000,IF($G1485=$G$1:$G$5000,IF($F1485=$F$1:$F$5000,$E$1:$E$5000))))</f>
        <v>39</v>
      </c>
    </row>
    <row r="1486" spans="1:22" hidden="1" x14ac:dyDescent="0.35">
      <c r="A1486">
        <v>1484</v>
      </c>
      <c r="B1486" s="3" t="s">
        <v>1485</v>
      </c>
      <c r="C1486" s="9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t="s">
        <v>8329</v>
      </c>
      <c r="R1486" t="s">
        <v>8331</v>
      </c>
      <c r="S1486" s="13">
        <f t="shared" si="94"/>
        <v>41053.200960648144</v>
      </c>
      <c r="T1486" s="13">
        <f t="shared" si="95"/>
        <v>41111.618750000001</v>
      </c>
      <c r="U1486">
        <f t="array" ref="U1486">MEDIAN(IF($R1486=$R$1:$R$5000,IF($G1486=$G$1:$G$5000,IF($F1486=$F$1:$F$5000,$D$1:$D$5000))))</f>
        <v>4500</v>
      </c>
      <c r="V1486">
        <f t="array" ref="V1486">MEDIAN(IF($R1486=$R$1:$R$5000,IF($G1486=$G$1:$G$5000,IF($F1486=$F$1:$F$5000,$E$1:$E$5000))))</f>
        <v>39</v>
      </c>
    </row>
    <row r="1487" spans="1:22" ht="43.5" hidden="1" x14ac:dyDescent="0.35">
      <c r="A1487">
        <v>1485</v>
      </c>
      <c r="B1487" s="3" t="s">
        <v>1486</v>
      </c>
      <c r="C1487" s="9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t="s">
        <v>8329</v>
      </c>
      <c r="R1487" t="s">
        <v>8331</v>
      </c>
      <c r="S1487" s="13">
        <f t="shared" si="94"/>
        <v>42130.795983796299</v>
      </c>
      <c r="T1487" s="13">
        <f t="shared" si="95"/>
        <v>42175.795983796299</v>
      </c>
      <c r="U1487">
        <f t="array" ref="U1487">MEDIAN(IF($R1487=$R$1:$R$5000,IF($G1487=$G$1:$G$5000,IF($F1487=$F$1:$F$5000,$D$1:$D$5000))))</f>
        <v>4500</v>
      </c>
      <c r="V1487">
        <f t="array" ref="V1487">MEDIAN(IF($R1487=$R$1:$R$5000,IF($G1487=$G$1:$G$5000,IF($F1487=$F$1:$F$5000,$E$1:$E$5000))))</f>
        <v>39</v>
      </c>
    </row>
    <row r="1488" spans="1:22" ht="58" hidden="1" x14ac:dyDescent="0.35">
      <c r="A1488">
        <v>1486</v>
      </c>
      <c r="B1488" s="3" t="s">
        <v>1487</v>
      </c>
      <c r="C1488" s="9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t="s">
        <v>8329</v>
      </c>
      <c r="R1488" t="s">
        <v>8331</v>
      </c>
      <c r="S1488" s="13">
        <f t="shared" si="94"/>
        <v>42032.168530092589</v>
      </c>
      <c r="T1488" s="13">
        <f t="shared" si="95"/>
        <v>42062.168530092589</v>
      </c>
      <c r="U1488">
        <f t="array" ref="U1488">MEDIAN(IF($R1488=$R$1:$R$5000,IF($G1488=$G$1:$G$5000,IF($F1488=$F$1:$F$5000,$D$1:$D$5000))))</f>
        <v>4500</v>
      </c>
      <c r="V1488">
        <f t="array" ref="V1488">MEDIAN(IF($R1488=$R$1:$R$5000,IF($G1488=$G$1:$G$5000,IF($F1488=$F$1:$F$5000,$E$1:$E$5000))))</f>
        <v>39</v>
      </c>
    </row>
    <row r="1489" spans="1:22" ht="43.5" hidden="1" x14ac:dyDescent="0.35">
      <c r="A1489">
        <v>1487</v>
      </c>
      <c r="B1489" s="3" t="s">
        <v>1488</v>
      </c>
      <c r="C1489" s="9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t="s">
        <v>8329</v>
      </c>
      <c r="R1489" t="s">
        <v>8331</v>
      </c>
      <c r="S1489" s="13">
        <f t="shared" si="94"/>
        <v>42554.917488425926</v>
      </c>
      <c r="T1489" s="13">
        <f t="shared" si="95"/>
        <v>42584.917488425926</v>
      </c>
      <c r="U1489">
        <f t="array" ref="U1489">MEDIAN(IF($R1489=$R$1:$R$5000,IF($G1489=$G$1:$G$5000,IF($F1489=$F$1:$F$5000,$D$1:$D$5000))))</f>
        <v>4500</v>
      </c>
      <c r="V1489">
        <f t="array" ref="V1489">MEDIAN(IF($R1489=$R$1:$R$5000,IF($G1489=$G$1:$G$5000,IF($F1489=$F$1:$F$5000,$E$1:$E$5000))))</f>
        <v>39</v>
      </c>
    </row>
    <row r="1490" spans="1:22" ht="43.5" hidden="1" x14ac:dyDescent="0.35">
      <c r="A1490">
        <v>1488</v>
      </c>
      <c r="B1490" s="3" t="s">
        <v>1489</v>
      </c>
      <c r="C1490" s="9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t="s">
        <v>8329</v>
      </c>
      <c r="R1490" t="s">
        <v>8331</v>
      </c>
      <c r="S1490" s="13">
        <f t="shared" si="94"/>
        <v>41614.563194444447</v>
      </c>
      <c r="T1490" s="13">
        <f t="shared" si="95"/>
        <v>41644.563194444447</v>
      </c>
      <c r="U1490">
        <f t="array" ref="U1490">MEDIAN(IF($R1490=$R$1:$R$5000,IF($G1490=$G$1:$G$5000,IF($F1490=$F$1:$F$5000,$D$1:$D$5000))))</f>
        <v>15000</v>
      </c>
      <c r="V1490">
        <f t="array" ref="V1490">MEDIAN(IF($R1490=$R$1:$R$5000,IF($G1490=$G$1:$G$5000,IF($F1490=$F$1:$F$5000,$E$1:$E$5000))))</f>
        <v>360</v>
      </c>
    </row>
    <row r="1491" spans="1:22" ht="43.5" hidden="1" x14ac:dyDescent="0.35">
      <c r="A1491">
        <v>1489</v>
      </c>
      <c r="B1491" s="3" t="s">
        <v>1490</v>
      </c>
      <c r="C1491" s="9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t="s">
        <v>8329</v>
      </c>
      <c r="R1491" t="s">
        <v>8331</v>
      </c>
      <c r="S1491" s="13">
        <f t="shared" si="94"/>
        <v>41198.611712962964</v>
      </c>
      <c r="T1491" s="13">
        <f t="shared" si="95"/>
        <v>41228.653379629628</v>
      </c>
      <c r="U1491">
        <f t="array" ref="U1491">MEDIAN(IF($R1491=$R$1:$R$5000,IF($G1491=$G$1:$G$5000,IF($F1491=$F$1:$F$5000,$D$1:$D$5000))))</f>
        <v>4500</v>
      </c>
      <c r="V1491">
        <f t="array" ref="V1491">MEDIAN(IF($R1491=$R$1:$R$5000,IF($G1491=$G$1:$G$5000,IF($F1491=$F$1:$F$5000,$E$1:$E$5000))))</f>
        <v>39</v>
      </c>
    </row>
    <row r="1492" spans="1:22" ht="43.5" hidden="1" x14ac:dyDescent="0.35">
      <c r="A1492">
        <v>1490</v>
      </c>
      <c r="B1492" s="3" t="s">
        <v>1491</v>
      </c>
      <c r="C1492" s="9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t="s">
        <v>8329</v>
      </c>
      <c r="R1492" t="s">
        <v>8331</v>
      </c>
      <c r="S1492" s="13">
        <f t="shared" si="94"/>
        <v>41520.561041666668</v>
      </c>
      <c r="T1492" s="13">
        <f t="shared" si="95"/>
        <v>41549.561041666668</v>
      </c>
      <c r="U1492">
        <f t="array" ref="U1492">MEDIAN(IF($R1492=$R$1:$R$5000,IF($G1492=$G$1:$G$5000,IF($F1492=$F$1:$F$5000,$D$1:$D$5000))))</f>
        <v>4500</v>
      </c>
      <c r="V1492">
        <f t="array" ref="V1492">MEDIAN(IF($R1492=$R$1:$R$5000,IF($G1492=$G$1:$G$5000,IF($F1492=$F$1:$F$5000,$E$1:$E$5000))))</f>
        <v>39</v>
      </c>
    </row>
    <row r="1493" spans="1:22" ht="43.5" hidden="1" x14ac:dyDescent="0.35">
      <c r="A1493">
        <v>1491</v>
      </c>
      <c r="B1493" s="3" t="s">
        <v>1492</v>
      </c>
      <c r="C1493" s="9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t="s">
        <v>8329</v>
      </c>
      <c r="R1493" t="s">
        <v>8331</v>
      </c>
      <c r="S1493" s="13">
        <f t="shared" si="94"/>
        <v>41991.713460648149</v>
      </c>
      <c r="T1493" s="13">
        <f t="shared" si="95"/>
        <v>42050.651388888888</v>
      </c>
      <c r="U1493">
        <f t="array" ref="U1493">MEDIAN(IF($R1493=$R$1:$R$5000,IF($G1493=$G$1:$G$5000,IF($F1493=$F$1:$F$5000,$D$1:$D$5000))))</f>
        <v>4500</v>
      </c>
      <c r="V1493">
        <f t="array" ref="V1493">MEDIAN(IF($R1493=$R$1:$R$5000,IF($G1493=$G$1:$G$5000,IF($F1493=$F$1:$F$5000,$E$1:$E$5000))))</f>
        <v>39</v>
      </c>
    </row>
    <row r="1494" spans="1:22" ht="58" hidden="1" x14ac:dyDescent="0.35">
      <c r="A1494">
        <v>1492</v>
      </c>
      <c r="B1494" s="3" t="s">
        <v>1493</v>
      </c>
      <c r="C1494" s="9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t="s">
        <v>8329</v>
      </c>
      <c r="R1494" t="s">
        <v>8331</v>
      </c>
      <c r="S1494" s="13">
        <f t="shared" si="94"/>
        <v>40682.884791666671</v>
      </c>
      <c r="T1494" s="13">
        <f t="shared" si="95"/>
        <v>40712.884791666671</v>
      </c>
      <c r="U1494">
        <f t="array" ref="U1494">MEDIAN(IF($R1494=$R$1:$R$5000,IF($G1494=$G$1:$G$5000,IF($F1494=$F$1:$F$5000,$D$1:$D$5000))))</f>
        <v>4500</v>
      </c>
      <c r="V1494">
        <f t="array" ref="V1494">MEDIAN(IF($R1494=$R$1:$R$5000,IF($G1494=$G$1:$G$5000,IF($F1494=$F$1:$F$5000,$E$1:$E$5000))))</f>
        <v>39</v>
      </c>
    </row>
    <row r="1495" spans="1:22" ht="29" hidden="1" x14ac:dyDescent="0.35">
      <c r="A1495">
        <v>1493</v>
      </c>
      <c r="B1495" s="3" t="s">
        <v>1494</v>
      </c>
      <c r="C1495" s="9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t="s">
        <v>8329</v>
      </c>
      <c r="R1495" t="s">
        <v>8331</v>
      </c>
      <c r="S1495" s="13">
        <f t="shared" si="94"/>
        <v>41411.866608796299</v>
      </c>
      <c r="T1495" s="13">
        <f t="shared" si="95"/>
        <v>41441.866608796299</v>
      </c>
      <c r="U1495">
        <f t="array" ref="U1495">MEDIAN(IF($R1495=$R$1:$R$5000,IF($G1495=$G$1:$G$5000,IF($F1495=$F$1:$F$5000,$D$1:$D$5000))))</f>
        <v>4500</v>
      </c>
      <c r="V1495">
        <f t="array" ref="V1495">MEDIAN(IF($R1495=$R$1:$R$5000,IF($G1495=$G$1:$G$5000,IF($F1495=$F$1:$F$5000,$E$1:$E$5000))))</f>
        <v>39</v>
      </c>
    </row>
    <row r="1496" spans="1:22" ht="58" hidden="1" x14ac:dyDescent="0.35">
      <c r="A1496">
        <v>1494</v>
      </c>
      <c r="B1496" s="3" t="s">
        <v>1495</v>
      </c>
      <c r="C1496" s="9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t="s">
        <v>8329</v>
      </c>
      <c r="R1496" t="s">
        <v>8331</v>
      </c>
      <c r="S1496" s="13">
        <f t="shared" si="94"/>
        <v>42067.722372685181</v>
      </c>
      <c r="T1496" s="13">
        <f t="shared" si="95"/>
        <v>42097.651388888888</v>
      </c>
      <c r="U1496">
        <f t="array" ref="U1496">MEDIAN(IF($R1496=$R$1:$R$5000,IF($G1496=$G$1:$G$5000,IF($F1496=$F$1:$F$5000,$D$1:$D$5000))))</f>
        <v>4500</v>
      </c>
      <c r="V1496">
        <f t="array" ref="V1496">MEDIAN(IF($R1496=$R$1:$R$5000,IF($G1496=$G$1:$G$5000,IF($F1496=$F$1:$F$5000,$E$1:$E$5000))))</f>
        <v>39</v>
      </c>
    </row>
    <row r="1497" spans="1:22" ht="29" hidden="1" x14ac:dyDescent="0.35">
      <c r="A1497">
        <v>1495</v>
      </c>
      <c r="B1497" s="3" t="s">
        <v>1496</v>
      </c>
      <c r="C1497" s="9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t="s">
        <v>8329</v>
      </c>
      <c r="R1497" t="s">
        <v>8331</v>
      </c>
      <c r="S1497" s="13">
        <f t="shared" si="94"/>
        <v>40752.789710648147</v>
      </c>
      <c r="T1497" s="13">
        <f t="shared" si="95"/>
        <v>40782.789710648147</v>
      </c>
      <c r="U1497">
        <f t="array" ref="U1497">MEDIAN(IF($R1497=$R$1:$R$5000,IF($G1497=$G$1:$G$5000,IF($F1497=$F$1:$F$5000,$D$1:$D$5000))))</f>
        <v>4500</v>
      </c>
      <c r="V1497">
        <f t="array" ref="V1497">MEDIAN(IF($R1497=$R$1:$R$5000,IF($G1497=$G$1:$G$5000,IF($F1497=$F$1:$F$5000,$E$1:$E$5000))))</f>
        <v>39</v>
      </c>
    </row>
    <row r="1498" spans="1:22" ht="43.5" hidden="1" x14ac:dyDescent="0.35">
      <c r="A1498">
        <v>1496</v>
      </c>
      <c r="B1498" s="3" t="s">
        <v>1497</v>
      </c>
      <c r="C1498" s="9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t="s">
        <v>8329</v>
      </c>
      <c r="R1498" t="s">
        <v>8331</v>
      </c>
      <c r="S1498" s="13">
        <f t="shared" si="94"/>
        <v>41838.475219907406</v>
      </c>
      <c r="T1498" s="13">
        <f t="shared" si="95"/>
        <v>41898.475219907406</v>
      </c>
      <c r="U1498">
        <f t="array" ref="U1498">MEDIAN(IF($R1498=$R$1:$R$5000,IF($G1498=$G$1:$G$5000,IF($F1498=$F$1:$F$5000,$D$1:$D$5000))))</f>
        <v>4500</v>
      </c>
      <c r="V1498">
        <f t="array" ref="V1498">MEDIAN(IF($R1498=$R$1:$R$5000,IF($G1498=$G$1:$G$5000,IF($F1498=$F$1:$F$5000,$E$1:$E$5000))))</f>
        <v>39</v>
      </c>
    </row>
    <row r="1499" spans="1:22" ht="58" hidden="1" x14ac:dyDescent="0.35">
      <c r="A1499">
        <v>1497</v>
      </c>
      <c r="B1499" s="3" t="s">
        <v>1498</v>
      </c>
      <c r="C1499" s="9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t="s">
        <v>8329</v>
      </c>
      <c r="R1499" t="s">
        <v>8331</v>
      </c>
      <c r="S1499" s="13">
        <f t="shared" si="94"/>
        <v>41444.64261574074</v>
      </c>
      <c r="T1499" s="13">
        <f t="shared" si="95"/>
        <v>41486.821527777778</v>
      </c>
      <c r="U1499">
        <f t="array" ref="U1499">MEDIAN(IF($R1499=$R$1:$R$5000,IF($G1499=$G$1:$G$5000,IF($F1499=$F$1:$F$5000,$D$1:$D$5000))))</f>
        <v>4500</v>
      </c>
      <c r="V1499">
        <f t="array" ref="V1499">MEDIAN(IF($R1499=$R$1:$R$5000,IF($G1499=$G$1:$G$5000,IF($F1499=$F$1:$F$5000,$E$1:$E$5000))))</f>
        <v>39</v>
      </c>
    </row>
    <row r="1500" spans="1:22" ht="43.5" hidden="1" x14ac:dyDescent="0.35">
      <c r="A1500">
        <v>1498</v>
      </c>
      <c r="B1500" s="3" t="s">
        <v>1499</v>
      </c>
      <c r="C1500" s="9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t="s">
        <v>8329</v>
      </c>
      <c r="R1500" t="s">
        <v>8331</v>
      </c>
      <c r="S1500" s="13">
        <f t="shared" si="94"/>
        <v>41840.983541666668</v>
      </c>
      <c r="T1500" s="13">
        <f t="shared" si="95"/>
        <v>41885.983541666668</v>
      </c>
      <c r="U1500">
        <f t="array" ref="U1500">MEDIAN(IF($R1500=$R$1:$R$5000,IF($G1500=$G$1:$G$5000,IF($F1500=$F$1:$F$5000,$D$1:$D$5000))))</f>
        <v>4500</v>
      </c>
      <c r="V1500">
        <f t="array" ref="V1500">MEDIAN(IF($R1500=$R$1:$R$5000,IF($G1500=$G$1:$G$5000,IF($F1500=$F$1:$F$5000,$E$1:$E$5000))))</f>
        <v>39</v>
      </c>
    </row>
    <row r="1501" spans="1:22" ht="58" hidden="1" x14ac:dyDescent="0.35">
      <c r="A1501">
        <v>1499</v>
      </c>
      <c r="B1501" s="3" t="s">
        <v>1500</v>
      </c>
      <c r="C1501" s="9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t="s">
        <v>8329</v>
      </c>
      <c r="R1501" t="s">
        <v>8331</v>
      </c>
      <c r="S1501" s="13">
        <f t="shared" si="94"/>
        <v>42527.007326388892</v>
      </c>
      <c r="T1501" s="13">
        <f t="shared" si="95"/>
        <v>42587.007326388892</v>
      </c>
      <c r="U1501">
        <f t="array" ref="U1501">MEDIAN(IF($R1501=$R$1:$R$5000,IF($G1501=$G$1:$G$5000,IF($F1501=$F$1:$F$5000,$D$1:$D$5000))))</f>
        <v>4500</v>
      </c>
      <c r="V1501">
        <f t="array" ref="V1501">MEDIAN(IF($R1501=$R$1:$R$5000,IF($G1501=$G$1:$G$5000,IF($F1501=$F$1:$F$5000,$E$1:$E$5000))))</f>
        <v>39</v>
      </c>
    </row>
    <row r="1502" spans="1:22" ht="43.5" hidden="1" x14ac:dyDescent="0.35">
      <c r="A1502">
        <v>1500</v>
      </c>
      <c r="B1502" s="3" t="s">
        <v>1501</v>
      </c>
      <c r="C1502" s="9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t="s">
        <v>8329</v>
      </c>
      <c r="R1502" t="s">
        <v>8331</v>
      </c>
      <c r="S1502" s="13">
        <f t="shared" si="94"/>
        <v>41365.904594907406</v>
      </c>
      <c r="T1502" s="13">
        <f t="shared" si="95"/>
        <v>41395.904594907406</v>
      </c>
      <c r="U1502">
        <f t="array" ref="U1502">MEDIAN(IF($R1502=$R$1:$R$5000,IF($G1502=$G$1:$G$5000,IF($F1502=$F$1:$F$5000,$D$1:$D$5000))))</f>
        <v>4500</v>
      </c>
      <c r="V1502">
        <f t="array" ref="V1502">MEDIAN(IF($R1502=$R$1:$R$5000,IF($G1502=$G$1:$G$5000,IF($F1502=$F$1:$F$5000,$E$1:$E$5000))))</f>
        <v>39</v>
      </c>
    </row>
    <row r="1503" spans="1:22" ht="29" hidden="1" x14ac:dyDescent="0.35">
      <c r="A1503">
        <v>1501</v>
      </c>
      <c r="B1503" s="3" t="s">
        <v>1502</v>
      </c>
      <c r="C1503" s="9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t="s">
        <v>8345</v>
      </c>
      <c r="R1503" t="s">
        <v>8346</v>
      </c>
      <c r="S1503" s="13">
        <f t="shared" si="94"/>
        <v>42163.583599537036</v>
      </c>
      <c r="T1503" s="13">
        <f t="shared" si="95"/>
        <v>42193.583599537036</v>
      </c>
      <c r="U1503">
        <f t="array" ref="U1503">MEDIAN(IF($R1503=$R$1:$R$5000,IF($G1503=$G$1:$G$5000,IF($F1503=$F$1:$F$5000,$D$1:$D$5000))))</f>
        <v>6250</v>
      </c>
      <c r="V1503">
        <f t="array" ref="V1503">MEDIAN(IF($R1503=$R$1:$R$5000,IF($G1503=$G$1:$G$5000,IF($F1503=$F$1:$F$5000,$E$1:$E$5000))))</f>
        <v>10305</v>
      </c>
    </row>
    <row r="1504" spans="1:22" ht="43.5" hidden="1" x14ac:dyDescent="0.35">
      <c r="A1504">
        <v>1502</v>
      </c>
      <c r="B1504" s="3" t="s">
        <v>1503</v>
      </c>
      <c r="C1504" s="9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t="s">
        <v>8345</v>
      </c>
      <c r="R1504" t="s">
        <v>8346</v>
      </c>
      <c r="S1504" s="13">
        <f t="shared" si="94"/>
        <v>42426.542592592596</v>
      </c>
      <c r="T1504" s="13">
        <f t="shared" si="95"/>
        <v>42454.916666666672</v>
      </c>
      <c r="U1504">
        <f t="array" ref="U1504">MEDIAN(IF($R1504=$R$1:$R$5000,IF($G1504=$G$1:$G$5000,IF($F1504=$F$1:$F$5000,$D$1:$D$5000))))</f>
        <v>6250</v>
      </c>
      <c r="V1504">
        <f t="array" ref="V1504">MEDIAN(IF($R1504=$R$1:$R$5000,IF($G1504=$G$1:$G$5000,IF($F1504=$F$1:$F$5000,$E$1:$E$5000))))</f>
        <v>6580</v>
      </c>
    </row>
    <row r="1505" spans="1:22" ht="43.5" hidden="1" x14ac:dyDescent="0.35">
      <c r="A1505">
        <v>1503</v>
      </c>
      <c r="B1505" s="3" t="s">
        <v>1504</v>
      </c>
      <c r="C1505" s="9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t="s">
        <v>8345</v>
      </c>
      <c r="R1505" t="s">
        <v>8346</v>
      </c>
      <c r="S1505" s="13">
        <f t="shared" si="94"/>
        <v>42606.347233796296</v>
      </c>
      <c r="T1505" s="13">
        <f t="shared" si="95"/>
        <v>42666.347233796296</v>
      </c>
      <c r="U1505">
        <f t="array" ref="U1505">MEDIAN(IF($R1505=$R$1:$R$5000,IF($G1505=$G$1:$G$5000,IF($F1505=$F$1:$F$5000,$D$1:$D$5000))))</f>
        <v>3750</v>
      </c>
      <c r="V1505">
        <f t="array" ref="V1505">MEDIAN(IF($R1505=$R$1:$R$5000,IF($G1505=$G$1:$G$5000,IF($F1505=$F$1:$F$5000,$E$1:$E$5000))))</f>
        <v>4045.93</v>
      </c>
    </row>
    <row r="1506" spans="1:22" ht="43.5" hidden="1" x14ac:dyDescent="0.35">
      <c r="A1506">
        <v>1504</v>
      </c>
      <c r="B1506" s="3" t="s">
        <v>1505</v>
      </c>
      <c r="C1506" s="9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t="s">
        <v>8345</v>
      </c>
      <c r="R1506" t="s">
        <v>8346</v>
      </c>
      <c r="S1506" s="13">
        <f t="shared" si="94"/>
        <v>41772.657685185186</v>
      </c>
      <c r="T1506" s="13">
        <f t="shared" si="95"/>
        <v>41800.356249999997</v>
      </c>
      <c r="U1506">
        <f t="array" ref="U1506">MEDIAN(IF($R1506=$R$1:$R$5000,IF($G1506=$G$1:$G$5000,IF($F1506=$F$1:$F$5000,$D$1:$D$5000))))</f>
        <v>6250</v>
      </c>
      <c r="V1506">
        <f t="array" ref="V1506">MEDIAN(IF($R1506=$R$1:$R$5000,IF($G1506=$G$1:$G$5000,IF($F1506=$F$1:$F$5000,$E$1:$E$5000))))</f>
        <v>6580</v>
      </c>
    </row>
    <row r="1507" spans="1:22" ht="58" hidden="1" x14ac:dyDescent="0.35">
      <c r="A1507">
        <v>1505</v>
      </c>
      <c r="B1507" s="3" t="s">
        <v>1506</v>
      </c>
      <c r="C1507" s="9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t="s">
        <v>8345</v>
      </c>
      <c r="R1507" t="s">
        <v>8346</v>
      </c>
      <c r="S1507" s="13">
        <f t="shared" si="94"/>
        <v>42414.44332175926</v>
      </c>
      <c r="T1507" s="13">
        <f t="shared" si="95"/>
        <v>42451.834027777775</v>
      </c>
      <c r="U1507">
        <f t="array" ref="U1507">MEDIAN(IF($R1507=$R$1:$R$5000,IF($G1507=$G$1:$G$5000,IF($F1507=$F$1:$F$5000,$D$1:$D$5000))))</f>
        <v>15000</v>
      </c>
      <c r="V1507">
        <f t="array" ref="V1507">MEDIAN(IF($R1507=$R$1:$R$5000,IF($G1507=$G$1:$G$5000,IF($F1507=$F$1:$F$5000,$E$1:$E$5000))))</f>
        <v>16573</v>
      </c>
    </row>
    <row r="1508" spans="1:22" ht="43.5" hidden="1" x14ac:dyDescent="0.35">
      <c r="A1508">
        <v>1506</v>
      </c>
      <c r="B1508" s="3" t="s">
        <v>1507</v>
      </c>
      <c r="C1508" s="9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t="s">
        <v>8345</v>
      </c>
      <c r="R1508" t="s">
        <v>8346</v>
      </c>
      <c r="S1508" s="13">
        <f t="shared" si="94"/>
        <v>41814.785925925928</v>
      </c>
      <c r="T1508" s="13">
        <f t="shared" si="95"/>
        <v>41844.785925925928</v>
      </c>
      <c r="U1508">
        <f t="array" ref="U1508">MEDIAN(IF($R1508=$R$1:$R$5000,IF($G1508=$G$1:$G$5000,IF($F1508=$F$1:$F$5000,$D$1:$D$5000))))</f>
        <v>6250</v>
      </c>
      <c r="V1508">
        <f t="array" ref="V1508">MEDIAN(IF($R1508=$R$1:$R$5000,IF($G1508=$G$1:$G$5000,IF($F1508=$F$1:$F$5000,$E$1:$E$5000))))</f>
        <v>6580</v>
      </c>
    </row>
    <row r="1509" spans="1:22" ht="58" hidden="1" x14ac:dyDescent="0.35">
      <c r="A1509">
        <v>1507</v>
      </c>
      <c r="B1509" s="3" t="s">
        <v>1508</v>
      </c>
      <c r="C1509" s="9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t="s">
        <v>8345</v>
      </c>
      <c r="R1509" t="s">
        <v>8346</v>
      </c>
      <c r="S1509" s="13">
        <f t="shared" si="94"/>
        <v>40254.450335648151</v>
      </c>
      <c r="T1509" s="13">
        <f t="shared" si="95"/>
        <v>40313.340277777781</v>
      </c>
      <c r="U1509">
        <f t="array" ref="U1509">MEDIAN(IF($R1509=$R$1:$R$5000,IF($G1509=$G$1:$G$5000,IF($F1509=$F$1:$F$5000,$D$1:$D$5000))))</f>
        <v>9000</v>
      </c>
      <c r="V1509">
        <f t="array" ref="V1509">MEDIAN(IF($R1509=$R$1:$R$5000,IF($G1509=$G$1:$G$5000,IF($F1509=$F$1:$F$5000,$E$1:$E$5000))))</f>
        <v>13281.5</v>
      </c>
    </row>
    <row r="1510" spans="1:22" ht="43.5" hidden="1" x14ac:dyDescent="0.35">
      <c r="A1510">
        <v>1508</v>
      </c>
      <c r="B1510" s="3" t="s">
        <v>1509</v>
      </c>
      <c r="C1510" s="9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t="s">
        <v>8345</v>
      </c>
      <c r="R1510" t="s">
        <v>8346</v>
      </c>
      <c r="S1510" s="13">
        <f t="shared" si="94"/>
        <v>41786.614363425928</v>
      </c>
      <c r="T1510" s="13">
        <f t="shared" si="95"/>
        <v>41817.614363425928</v>
      </c>
      <c r="U1510">
        <f t="array" ref="U1510">MEDIAN(IF($R1510=$R$1:$R$5000,IF($G1510=$G$1:$G$5000,IF($F1510=$F$1:$F$5000,$D$1:$D$5000))))</f>
        <v>9000</v>
      </c>
      <c r="V1510">
        <f t="array" ref="V1510">MEDIAN(IF($R1510=$R$1:$R$5000,IF($G1510=$G$1:$G$5000,IF($F1510=$F$1:$F$5000,$E$1:$E$5000))))</f>
        <v>13281.5</v>
      </c>
    </row>
    <row r="1511" spans="1:22" ht="43.5" hidden="1" x14ac:dyDescent="0.35">
      <c r="A1511">
        <v>1509</v>
      </c>
      <c r="B1511" s="3" t="s">
        <v>1510</v>
      </c>
      <c r="C1511" s="9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t="s">
        <v>8345</v>
      </c>
      <c r="R1511" t="s">
        <v>8346</v>
      </c>
      <c r="S1511" s="13">
        <f t="shared" si="94"/>
        <v>42751.533391203702</v>
      </c>
      <c r="T1511" s="13">
        <f t="shared" si="95"/>
        <v>42780.957638888889</v>
      </c>
      <c r="U1511">
        <f t="array" ref="U1511">MEDIAN(IF($R1511=$R$1:$R$5000,IF($G1511=$G$1:$G$5000,IF($F1511=$F$1:$F$5000,$D$1:$D$5000))))</f>
        <v>15000</v>
      </c>
      <c r="V1511">
        <f t="array" ref="V1511">MEDIAN(IF($R1511=$R$1:$R$5000,IF($G1511=$G$1:$G$5000,IF($F1511=$F$1:$F$5000,$E$1:$E$5000))))</f>
        <v>16573</v>
      </c>
    </row>
    <row r="1512" spans="1:22" ht="43.5" hidden="1" x14ac:dyDescent="0.35">
      <c r="A1512">
        <v>1510</v>
      </c>
      <c r="B1512" s="3" t="s">
        <v>1511</v>
      </c>
      <c r="C1512" s="9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t="s">
        <v>8345</v>
      </c>
      <c r="R1512" t="s">
        <v>8346</v>
      </c>
      <c r="S1512" s="13">
        <f t="shared" si="94"/>
        <v>41809.385162037033</v>
      </c>
      <c r="T1512" s="13">
        <f t="shared" si="95"/>
        <v>41839.385162037033</v>
      </c>
      <c r="U1512">
        <f t="array" ref="U1512">MEDIAN(IF($R1512=$R$1:$R$5000,IF($G1512=$G$1:$G$5000,IF($F1512=$F$1:$F$5000,$D$1:$D$5000))))</f>
        <v>6250</v>
      </c>
      <c r="V1512">
        <f t="array" ref="V1512">MEDIAN(IF($R1512=$R$1:$R$5000,IF($G1512=$G$1:$G$5000,IF($F1512=$F$1:$F$5000,$E$1:$E$5000))))</f>
        <v>6580</v>
      </c>
    </row>
    <row r="1513" spans="1:22" ht="58" hidden="1" x14ac:dyDescent="0.35">
      <c r="A1513">
        <v>1511</v>
      </c>
      <c r="B1513" s="3" t="s">
        <v>1512</v>
      </c>
      <c r="C1513" s="9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t="s">
        <v>8345</v>
      </c>
      <c r="R1513" t="s">
        <v>8346</v>
      </c>
      <c r="S1513" s="13">
        <f t="shared" si="94"/>
        <v>42296.583379629628</v>
      </c>
      <c r="T1513" s="13">
        <f t="shared" si="95"/>
        <v>42326.625046296293</v>
      </c>
      <c r="U1513">
        <f t="array" ref="U1513">MEDIAN(IF($R1513=$R$1:$R$5000,IF($G1513=$G$1:$G$5000,IF($F1513=$F$1:$F$5000,$D$1:$D$5000))))</f>
        <v>9000</v>
      </c>
      <c r="V1513">
        <f t="array" ref="V1513">MEDIAN(IF($R1513=$R$1:$R$5000,IF($G1513=$G$1:$G$5000,IF($F1513=$F$1:$F$5000,$E$1:$E$5000))))</f>
        <v>13281.5</v>
      </c>
    </row>
    <row r="1514" spans="1:22" ht="43.5" hidden="1" x14ac:dyDescent="0.35">
      <c r="A1514">
        <v>1512</v>
      </c>
      <c r="B1514" s="3" t="s">
        <v>1513</v>
      </c>
      <c r="C1514" s="9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t="s">
        <v>8345</v>
      </c>
      <c r="R1514" t="s">
        <v>8346</v>
      </c>
      <c r="S1514" s="13">
        <f t="shared" si="94"/>
        <v>42741.684479166666</v>
      </c>
      <c r="T1514" s="13">
        <f t="shared" si="95"/>
        <v>42771.684479166666</v>
      </c>
      <c r="U1514">
        <f t="array" ref="U1514">MEDIAN(IF($R1514=$R$1:$R$5000,IF($G1514=$G$1:$G$5000,IF($F1514=$F$1:$F$5000,$D$1:$D$5000))))</f>
        <v>9000</v>
      </c>
      <c r="V1514">
        <f t="array" ref="V1514">MEDIAN(IF($R1514=$R$1:$R$5000,IF($G1514=$G$1:$G$5000,IF($F1514=$F$1:$F$5000,$E$1:$E$5000))))</f>
        <v>13281.5</v>
      </c>
    </row>
    <row r="1515" spans="1:22" ht="43.5" hidden="1" x14ac:dyDescent="0.35">
      <c r="A1515">
        <v>1513</v>
      </c>
      <c r="B1515" s="3" t="s">
        <v>1514</v>
      </c>
      <c r="C1515" s="9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t="s">
        <v>8345</v>
      </c>
      <c r="R1515" t="s">
        <v>8346</v>
      </c>
      <c r="S1515" s="13">
        <f t="shared" si="94"/>
        <v>41806.637337962966</v>
      </c>
      <c r="T1515" s="13">
        <f t="shared" si="95"/>
        <v>41836.637337962966</v>
      </c>
      <c r="U1515">
        <f t="array" ref="U1515">MEDIAN(IF($R1515=$R$1:$R$5000,IF($G1515=$G$1:$G$5000,IF($F1515=$F$1:$F$5000,$D$1:$D$5000))))</f>
        <v>6250</v>
      </c>
      <c r="V1515">
        <f t="array" ref="V1515">MEDIAN(IF($R1515=$R$1:$R$5000,IF($G1515=$G$1:$G$5000,IF($F1515=$F$1:$F$5000,$E$1:$E$5000))))</f>
        <v>6580</v>
      </c>
    </row>
    <row r="1516" spans="1:22" ht="43.5" hidden="1" x14ac:dyDescent="0.35">
      <c r="A1516">
        <v>1514</v>
      </c>
      <c r="B1516" s="3" t="s">
        <v>1515</v>
      </c>
      <c r="C1516" s="9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t="s">
        <v>8345</v>
      </c>
      <c r="R1516" t="s">
        <v>8346</v>
      </c>
      <c r="S1516" s="13">
        <f t="shared" si="94"/>
        <v>42234.597685185188</v>
      </c>
      <c r="T1516" s="13">
        <f t="shared" si="95"/>
        <v>42274.597685185188</v>
      </c>
      <c r="U1516">
        <f t="array" ref="U1516">MEDIAN(IF($R1516=$R$1:$R$5000,IF($G1516=$G$1:$G$5000,IF($F1516=$F$1:$F$5000,$D$1:$D$5000))))</f>
        <v>9000</v>
      </c>
      <c r="V1516">
        <f t="array" ref="V1516">MEDIAN(IF($R1516=$R$1:$R$5000,IF($G1516=$G$1:$G$5000,IF($F1516=$F$1:$F$5000,$E$1:$E$5000))))</f>
        <v>13281.5</v>
      </c>
    </row>
    <row r="1517" spans="1:22" ht="43.5" hidden="1" x14ac:dyDescent="0.35">
      <c r="A1517">
        <v>1515</v>
      </c>
      <c r="B1517" s="3" t="s">
        <v>1516</v>
      </c>
      <c r="C1517" s="9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t="s">
        <v>8345</v>
      </c>
      <c r="R1517" t="s">
        <v>8346</v>
      </c>
      <c r="S1517" s="13">
        <f t="shared" si="94"/>
        <v>42415.253437499996</v>
      </c>
      <c r="T1517" s="13">
        <f t="shared" si="95"/>
        <v>42445.211770833332</v>
      </c>
      <c r="U1517">
        <f t="array" ref="U1517">MEDIAN(IF($R1517=$R$1:$R$5000,IF($G1517=$G$1:$G$5000,IF($F1517=$F$1:$F$5000,$D$1:$D$5000))))</f>
        <v>300000</v>
      </c>
      <c r="V1517">
        <f t="array" ref="V1517">MEDIAN(IF($R1517=$R$1:$R$5000,IF($G1517=$G$1:$G$5000,IF($F1517=$F$1:$F$5000,$E$1:$E$5000))))</f>
        <v>471567</v>
      </c>
    </row>
    <row r="1518" spans="1:22" ht="43.5" hidden="1" x14ac:dyDescent="0.35">
      <c r="A1518">
        <v>1516</v>
      </c>
      <c r="B1518" s="3" t="s">
        <v>1517</v>
      </c>
      <c r="C1518" s="9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t="s">
        <v>8345</v>
      </c>
      <c r="R1518" t="s">
        <v>8346</v>
      </c>
      <c r="S1518" s="13">
        <f t="shared" si="94"/>
        <v>42619.466342592597</v>
      </c>
      <c r="T1518" s="13">
        <f t="shared" si="95"/>
        <v>42649.583333333328</v>
      </c>
      <c r="U1518">
        <f t="array" ref="U1518">MEDIAN(IF($R1518=$R$1:$R$5000,IF($G1518=$G$1:$G$5000,IF($F1518=$F$1:$F$5000,$D$1:$D$5000))))</f>
        <v>9000</v>
      </c>
      <c r="V1518">
        <f t="array" ref="V1518">MEDIAN(IF($R1518=$R$1:$R$5000,IF($G1518=$G$1:$G$5000,IF($F1518=$F$1:$F$5000,$E$1:$E$5000))))</f>
        <v>13281.5</v>
      </c>
    </row>
    <row r="1519" spans="1:22" ht="43.5" hidden="1" x14ac:dyDescent="0.35">
      <c r="A1519">
        <v>1517</v>
      </c>
      <c r="B1519" s="3" t="s">
        <v>1518</v>
      </c>
      <c r="C1519" s="9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t="s">
        <v>8345</v>
      </c>
      <c r="R1519" t="s">
        <v>8346</v>
      </c>
      <c r="S1519" s="13">
        <f t="shared" si="94"/>
        <v>41948.56658564815</v>
      </c>
      <c r="T1519" s="13">
        <f t="shared" si="95"/>
        <v>41979.25</v>
      </c>
      <c r="U1519">
        <f t="array" ref="U1519">MEDIAN(IF($R1519=$R$1:$R$5000,IF($G1519=$G$1:$G$5000,IF($F1519=$F$1:$F$5000,$D$1:$D$5000))))</f>
        <v>9000</v>
      </c>
      <c r="V1519">
        <f t="array" ref="V1519">MEDIAN(IF($R1519=$R$1:$R$5000,IF($G1519=$G$1:$G$5000,IF($F1519=$F$1:$F$5000,$E$1:$E$5000))))</f>
        <v>13281.5</v>
      </c>
    </row>
    <row r="1520" spans="1:22" ht="29" hidden="1" x14ac:dyDescent="0.35">
      <c r="A1520">
        <v>1518</v>
      </c>
      <c r="B1520" s="3" t="s">
        <v>1519</v>
      </c>
      <c r="C1520" s="9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t="s">
        <v>8345</v>
      </c>
      <c r="R1520" t="s">
        <v>8346</v>
      </c>
      <c r="S1520" s="13">
        <f t="shared" si="94"/>
        <v>41760.8200462963</v>
      </c>
      <c r="T1520" s="13">
        <f t="shared" si="95"/>
        <v>41790.8200462963</v>
      </c>
      <c r="U1520">
        <f t="array" ref="U1520">MEDIAN(IF($R1520=$R$1:$R$5000,IF($G1520=$G$1:$G$5000,IF($F1520=$F$1:$F$5000,$D$1:$D$5000))))</f>
        <v>9000</v>
      </c>
      <c r="V1520">
        <f t="array" ref="V1520">MEDIAN(IF($R1520=$R$1:$R$5000,IF($G1520=$G$1:$G$5000,IF($F1520=$F$1:$F$5000,$E$1:$E$5000))))</f>
        <v>13281.5</v>
      </c>
    </row>
    <row r="1521" spans="1:22" ht="43.5" hidden="1" x14ac:dyDescent="0.35">
      <c r="A1521">
        <v>1519</v>
      </c>
      <c r="B1521" s="3" t="s">
        <v>1520</v>
      </c>
      <c r="C1521" s="9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t="s">
        <v>8345</v>
      </c>
      <c r="R1521" t="s">
        <v>8346</v>
      </c>
      <c r="S1521" s="13">
        <f t="shared" si="94"/>
        <v>41782.741701388892</v>
      </c>
      <c r="T1521" s="13">
        <f t="shared" si="95"/>
        <v>41810.915972222225</v>
      </c>
      <c r="U1521">
        <f t="array" ref="U1521">MEDIAN(IF($R1521=$R$1:$R$5000,IF($G1521=$G$1:$G$5000,IF($F1521=$F$1:$F$5000,$D$1:$D$5000))))</f>
        <v>9000</v>
      </c>
      <c r="V1521">
        <f t="array" ref="V1521">MEDIAN(IF($R1521=$R$1:$R$5000,IF($G1521=$G$1:$G$5000,IF($F1521=$F$1:$F$5000,$E$1:$E$5000))))</f>
        <v>13281.5</v>
      </c>
    </row>
    <row r="1522" spans="1:22" ht="29" hidden="1" x14ac:dyDescent="0.35">
      <c r="A1522">
        <v>1520</v>
      </c>
      <c r="B1522" s="3" t="s">
        <v>1521</v>
      </c>
      <c r="C1522" s="9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t="s">
        <v>8345</v>
      </c>
      <c r="R1522" t="s">
        <v>8346</v>
      </c>
      <c r="S1522" s="13">
        <f t="shared" si="94"/>
        <v>41955.857789351852</v>
      </c>
      <c r="T1522" s="13">
        <f t="shared" si="95"/>
        <v>41992.166666666672</v>
      </c>
      <c r="U1522">
        <f t="array" ref="U1522">MEDIAN(IF($R1522=$R$1:$R$5000,IF($G1522=$G$1:$G$5000,IF($F1522=$F$1:$F$5000,$D$1:$D$5000))))</f>
        <v>9000</v>
      </c>
      <c r="V1522">
        <f t="array" ref="V1522">MEDIAN(IF($R1522=$R$1:$R$5000,IF($G1522=$G$1:$G$5000,IF($F1522=$F$1:$F$5000,$E$1:$E$5000))))</f>
        <v>13281.5</v>
      </c>
    </row>
    <row r="1523" spans="1:22" ht="43.5" hidden="1" x14ac:dyDescent="0.35">
      <c r="A1523">
        <v>1521</v>
      </c>
      <c r="B1523" s="3" t="s">
        <v>1522</v>
      </c>
      <c r="C1523" s="9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t="s">
        <v>8345</v>
      </c>
      <c r="R1523" t="s">
        <v>8346</v>
      </c>
      <c r="S1523" s="13">
        <f t="shared" si="94"/>
        <v>42493.167719907404</v>
      </c>
      <c r="T1523" s="13">
        <f t="shared" si="95"/>
        <v>42528.167719907404</v>
      </c>
      <c r="U1523">
        <f t="array" ref="U1523">MEDIAN(IF($R1523=$R$1:$R$5000,IF($G1523=$G$1:$G$5000,IF($F1523=$F$1:$F$5000,$D$1:$D$5000))))</f>
        <v>9000</v>
      </c>
      <c r="V1523">
        <f t="array" ref="V1523">MEDIAN(IF($R1523=$R$1:$R$5000,IF($G1523=$G$1:$G$5000,IF($F1523=$F$1:$F$5000,$E$1:$E$5000))))</f>
        <v>13281.5</v>
      </c>
    </row>
    <row r="1524" spans="1:22" ht="58" hidden="1" x14ac:dyDescent="0.35">
      <c r="A1524">
        <v>1522</v>
      </c>
      <c r="B1524" s="3" t="s">
        <v>1523</v>
      </c>
      <c r="C1524" s="9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t="s">
        <v>8345</v>
      </c>
      <c r="R1524" t="s">
        <v>8346</v>
      </c>
      <c r="S1524" s="13">
        <f t="shared" si="94"/>
        <v>41899.830312500002</v>
      </c>
      <c r="T1524" s="13">
        <f t="shared" si="95"/>
        <v>41929.830312500002</v>
      </c>
      <c r="U1524">
        <f t="array" ref="U1524">MEDIAN(IF($R1524=$R$1:$R$5000,IF($G1524=$G$1:$G$5000,IF($F1524=$F$1:$F$5000,$D$1:$D$5000))))</f>
        <v>9000</v>
      </c>
      <c r="V1524">
        <f t="array" ref="V1524">MEDIAN(IF($R1524=$R$1:$R$5000,IF($G1524=$G$1:$G$5000,IF($F1524=$F$1:$F$5000,$E$1:$E$5000))))</f>
        <v>13281.5</v>
      </c>
    </row>
    <row r="1525" spans="1:22" ht="43.5" hidden="1" x14ac:dyDescent="0.35">
      <c r="A1525">
        <v>1523</v>
      </c>
      <c r="B1525" s="3" t="s">
        <v>1524</v>
      </c>
      <c r="C1525" s="9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t="s">
        <v>8345</v>
      </c>
      <c r="R1525" t="s">
        <v>8346</v>
      </c>
      <c r="S1525" s="13">
        <f t="shared" si="94"/>
        <v>41964.751342592594</v>
      </c>
      <c r="T1525" s="13">
        <f t="shared" si="95"/>
        <v>41996</v>
      </c>
      <c r="U1525">
        <f t="array" ref="U1525">MEDIAN(IF($R1525=$R$1:$R$5000,IF($G1525=$G$1:$G$5000,IF($F1525=$F$1:$F$5000,$D$1:$D$5000))))</f>
        <v>9000</v>
      </c>
      <c r="V1525">
        <f t="array" ref="V1525">MEDIAN(IF($R1525=$R$1:$R$5000,IF($G1525=$G$1:$G$5000,IF($F1525=$F$1:$F$5000,$E$1:$E$5000))))</f>
        <v>13281.5</v>
      </c>
    </row>
    <row r="1526" spans="1:22" ht="43.5" hidden="1" x14ac:dyDescent="0.35">
      <c r="A1526">
        <v>1524</v>
      </c>
      <c r="B1526" s="3" t="s">
        <v>1525</v>
      </c>
      <c r="C1526" s="9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t="s">
        <v>8345</v>
      </c>
      <c r="R1526" t="s">
        <v>8346</v>
      </c>
      <c r="S1526" s="13">
        <f t="shared" si="94"/>
        <v>42756.501041666663</v>
      </c>
      <c r="T1526" s="13">
        <f t="shared" si="95"/>
        <v>42786.501041666663</v>
      </c>
      <c r="U1526">
        <f t="array" ref="U1526">MEDIAN(IF($R1526=$R$1:$R$5000,IF($G1526=$G$1:$G$5000,IF($F1526=$F$1:$F$5000,$D$1:$D$5000))))</f>
        <v>11500</v>
      </c>
      <c r="V1526">
        <f t="array" ref="V1526">MEDIAN(IF($R1526=$R$1:$R$5000,IF($G1526=$G$1:$G$5000,IF($F1526=$F$1:$F$5000,$E$1:$E$5000))))</f>
        <v>28536.5</v>
      </c>
    </row>
    <row r="1527" spans="1:22" ht="43.5" hidden="1" x14ac:dyDescent="0.35">
      <c r="A1527">
        <v>1525</v>
      </c>
      <c r="B1527" s="3" t="s">
        <v>1526</v>
      </c>
      <c r="C1527" s="9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t="s">
        <v>8345</v>
      </c>
      <c r="R1527" t="s">
        <v>8346</v>
      </c>
      <c r="S1527" s="13">
        <f t="shared" si="94"/>
        <v>42570.702986111108</v>
      </c>
      <c r="T1527" s="13">
        <f t="shared" si="95"/>
        <v>42600.702986111108</v>
      </c>
      <c r="U1527">
        <f t="array" ref="U1527">MEDIAN(IF($R1527=$R$1:$R$5000,IF($G1527=$G$1:$G$5000,IF($F1527=$F$1:$F$5000,$D$1:$D$5000))))</f>
        <v>9000</v>
      </c>
      <c r="V1527">
        <f t="array" ref="V1527">MEDIAN(IF($R1527=$R$1:$R$5000,IF($G1527=$G$1:$G$5000,IF($F1527=$F$1:$F$5000,$E$1:$E$5000))))</f>
        <v>13281.5</v>
      </c>
    </row>
    <row r="1528" spans="1:22" ht="43.5" hidden="1" x14ac:dyDescent="0.35">
      <c r="A1528">
        <v>1526</v>
      </c>
      <c r="B1528" s="3" t="s">
        <v>1527</v>
      </c>
      <c r="C1528" s="9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t="s">
        <v>8345</v>
      </c>
      <c r="R1528" t="s">
        <v>8346</v>
      </c>
      <c r="S1528" s="13">
        <f t="shared" si="94"/>
        <v>42339.276006944448</v>
      </c>
      <c r="T1528" s="13">
        <f t="shared" si="95"/>
        <v>42388.276006944448</v>
      </c>
      <c r="U1528">
        <f t="array" ref="U1528">MEDIAN(IF($R1528=$R$1:$R$5000,IF($G1528=$G$1:$G$5000,IF($F1528=$F$1:$F$5000,$D$1:$D$5000))))</f>
        <v>9000</v>
      </c>
      <c r="V1528">
        <f t="array" ref="V1528">MEDIAN(IF($R1528=$R$1:$R$5000,IF($G1528=$G$1:$G$5000,IF($F1528=$F$1:$F$5000,$E$1:$E$5000))))</f>
        <v>13281.5</v>
      </c>
    </row>
    <row r="1529" spans="1:22" ht="43.5" hidden="1" x14ac:dyDescent="0.35">
      <c r="A1529">
        <v>1527</v>
      </c>
      <c r="B1529" s="3" t="s">
        <v>1528</v>
      </c>
      <c r="C1529" s="9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t="s">
        <v>8345</v>
      </c>
      <c r="R1529" t="s">
        <v>8346</v>
      </c>
      <c r="S1529" s="13">
        <f t="shared" si="94"/>
        <v>42780.600532407407</v>
      </c>
      <c r="T1529" s="13">
        <f t="shared" si="95"/>
        <v>42808.558865740735</v>
      </c>
      <c r="U1529">
        <f t="array" ref="U1529">MEDIAN(IF($R1529=$R$1:$R$5000,IF($G1529=$G$1:$G$5000,IF($F1529=$F$1:$F$5000,$D$1:$D$5000))))</f>
        <v>9000</v>
      </c>
      <c r="V1529">
        <f t="array" ref="V1529">MEDIAN(IF($R1529=$R$1:$R$5000,IF($G1529=$G$1:$G$5000,IF($F1529=$F$1:$F$5000,$E$1:$E$5000))))</f>
        <v>13281.5</v>
      </c>
    </row>
    <row r="1530" spans="1:22" ht="29" hidden="1" x14ac:dyDescent="0.35">
      <c r="A1530">
        <v>1528</v>
      </c>
      <c r="B1530" s="3" t="s">
        <v>1529</v>
      </c>
      <c r="C1530" s="9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t="s">
        <v>8345</v>
      </c>
      <c r="R1530" t="s">
        <v>8346</v>
      </c>
      <c r="S1530" s="13">
        <f t="shared" si="94"/>
        <v>42736.732893518521</v>
      </c>
      <c r="T1530" s="13">
        <f t="shared" si="95"/>
        <v>42767</v>
      </c>
      <c r="U1530">
        <f t="array" ref="U1530">MEDIAN(IF($R1530=$R$1:$R$5000,IF($G1530=$G$1:$G$5000,IF($F1530=$F$1:$F$5000,$D$1:$D$5000))))</f>
        <v>9000</v>
      </c>
      <c r="V1530">
        <f t="array" ref="V1530">MEDIAN(IF($R1530=$R$1:$R$5000,IF($G1530=$G$1:$G$5000,IF($F1530=$F$1:$F$5000,$E$1:$E$5000))))</f>
        <v>13281.5</v>
      </c>
    </row>
    <row r="1531" spans="1:22" ht="43.5" hidden="1" x14ac:dyDescent="0.35">
      <c r="A1531">
        <v>1529</v>
      </c>
      <c r="B1531" s="3" t="s">
        <v>1530</v>
      </c>
      <c r="C1531" s="9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t="s">
        <v>8345</v>
      </c>
      <c r="R1531" t="s">
        <v>8346</v>
      </c>
      <c r="S1531" s="13">
        <f t="shared" si="94"/>
        <v>42052.628703703704</v>
      </c>
      <c r="T1531" s="13">
        <f t="shared" si="95"/>
        <v>42082.587037037039</v>
      </c>
      <c r="U1531">
        <f t="array" ref="U1531">MEDIAN(IF($R1531=$R$1:$R$5000,IF($G1531=$G$1:$G$5000,IF($F1531=$F$1:$F$5000,$D$1:$D$5000))))</f>
        <v>9000</v>
      </c>
      <c r="V1531">
        <f t="array" ref="V1531">MEDIAN(IF($R1531=$R$1:$R$5000,IF($G1531=$G$1:$G$5000,IF($F1531=$F$1:$F$5000,$E$1:$E$5000))))</f>
        <v>13281.5</v>
      </c>
    </row>
    <row r="1532" spans="1:22" ht="58" hidden="1" x14ac:dyDescent="0.35">
      <c r="A1532">
        <v>1530</v>
      </c>
      <c r="B1532" s="3" t="s">
        <v>1531</v>
      </c>
      <c r="C1532" s="9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t="s">
        <v>8345</v>
      </c>
      <c r="R1532" t="s">
        <v>8346</v>
      </c>
      <c r="S1532" s="13">
        <f t="shared" si="94"/>
        <v>42275.767303240747</v>
      </c>
      <c r="T1532" s="13">
        <f t="shared" si="95"/>
        <v>42300.767303240747</v>
      </c>
      <c r="U1532">
        <f t="array" ref="U1532">MEDIAN(IF($R1532=$R$1:$R$5000,IF($G1532=$G$1:$G$5000,IF($F1532=$F$1:$F$5000,$D$1:$D$5000))))</f>
        <v>9000</v>
      </c>
      <c r="V1532">
        <f t="array" ref="V1532">MEDIAN(IF($R1532=$R$1:$R$5000,IF($G1532=$G$1:$G$5000,IF($F1532=$F$1:$F$5000,$E$1:$E$5000))))</f>
        <v>13281.5</v>
      </c>
    </row>
    <row r="1533" spans="1:22" ht="58" hidden="1" x14ac:dyDescent="0.35">
      <c r="A1533">
        <v>1531</v>
      </c>
      <c r="B1533" s="3" t="s">
        <v>1532</v>
      </c>
      <c r="C1533" s="9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t="s">
        <v>8345</v>
      </c>
      <c r="R1533" t="s">
        <v>8346</v>
      </c>
      <c r="S1533" s="13">
        <f t="shared" si="94"/>
        <v>41941.802384259259</v>
      </c>
      <c r="T1533" s="13">
        <f t="shared" si="95"/>
        <v>41974.125</v>
      </c>
      <c r="U1533">
        <f t="array" ref="U1533">MEDIAN(IF($R1533=$R$1:$R$5000,IF($G1533=$G$1:$G$5000,IF($F1533=$F$1:$F$5000,$D$1:$D$5000))))</f>
        <v>9000</v>
      </c>
      <c r="V1533">
        <f t="array" ref="V1533">MEDIAN(IF($R1533=$R$1:$R$5000,IF($G1533=$G$1:$G$5000,IF($F1533=$F$1:$F$5000,$E$1:$E$5000))))</f>
        <v>13281.5</v>
      </c>
    </row>
    <row r="1534" spans="1:22" ht="43.5" hidden="1" x14ac:dyDescent="0.35">
      <c r="A1534">
        <v>1532</v>
      </c>
      <c r="B1534" s="3" t="s">
        <v>1533</v>
      </c>
      <c r="C1534" s="9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t="s">
        <v>8345</v>
      </c>
      <c r="R1534" t="s">
        <v>8346</v>
      </c>
      <c r="S1534" s="13">
        <f t="shared" si="94"/>
        <v>42391.475289351853</v>
      </c>
      <c r="T1534" s="13">
        <f t="shared" si="95"/>
        <v>42415.625</v>
      </c>
      <c r="U1534">
        <f t="array" ref="U1534">MEDIAN(IF($R1534=$R$1:$R$5000,IF($G1534=$G$1:$G$5000,IF($F1534=$F$1:$F$5000,$D$1:$D$5000))))</f>
        <v>15000</v>
      </c>
      <c r="V1534">
        <f t="array" ref="V1534">MEDIAN(IF($R1534=$R$1:$R$5000,IF($G1534=$G$1:$G$5000,IF($F1534=$F$1:$F$5000,$E$1:$E$5000))))</f>
        <v>37006</v>
      </c>
    </row>
    <row r="1535" spans="1:22" ht="43.5" hidden="1" x14ac:dyDescent="0.35">
      <c r="A1535">
        <v>1533</v>
      </c>
      <c r="B1535" s="3" t="s">
        <v>1534</v>
      </c>
      <c r="C1535" s="9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t="s">
        <v>8345</v>
      </c>
      <c r="R1535" t="s">
        <v>8346</v>
      </c>
      <c r="S1535" s="13">
        <f t="shared" si="94"/>
        <v>42443.00204861111</v>
      </c>
      <c r="T1535" s="13">
        <f t="shared" si="95"/>
        <v>42492.165972222225</v>
      </c>
      <c r="U1535">
        <f t="array" ref="U1535">MEDIAN(IF($R1535=$R$1:$R$5000,IF($G1535=$G$1:$G$5000,IF($F1535=$F$1:$F$5000,$D$1:$D$5000))))</f>
        <v>9000</v>
      </c>
      <c r="V1535">
        <f t="array" ref="V1535">MEDIAN(IF($R1535=$R$1:$R$5000,IF($G1535=$G$1:$G$5000,IF($F1535=$F$1:$F$5000,$E$1:$E$5000))))</f>
        <v>13281.5</v>
      </c>
    </row>
    <row r="1536" spans="1:22" ht="43.5" hidden="1" x14ac:dyDescent="0.35">
      <c r="A1536">
        <v>1534</v>
      </c>
      <c r="B1536" s="3" t="s">
        <v>1535</v>
      </c>
      <c r="C1536" s="9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t="s">
        <v>8345</v>
      </c>
      <c r="R1536" t="s">
        <v>8346</v>
      </c>
      <c r="S1536" s="13">
        <f t="shared" si="94"/>
        <v>42221.67432870371</v>
      </c>
      <c r="T1536" s="13">
        <f t="shared" si="95"/>
        <v>42251.67432870371</v>
      </c>
      <c r="U1536">
        <f t="array" ref="U1536">MEDIAN(IF($R1536=$R$1:$R$5000,IF($G1536=$G$1:$G$5000,IF($F1536=$F$1:$F$5000,$D$1:$D$5000))))</f>
        <v>9000</v>
      </c>
      <c r="V1536">
        <f t="array" ref="V1536">MEDIAN(IF($R1536=$R$1:$R$5000,IF($G1536=$G$1:$G$5000,IF($F1536=$F$1:$F$5000,$E$1:$E$5000))))</f>
        <v>13281.5</v>
      </c>
    </row>
    <row r="1537" spans="1:22" ht="58" hidden="1" x14ac:dyDescent="0.35">
      <c r="A1537">
        <v>1535</v>
      </c>
      <c r="B1537" s="3" t="s">
        <v>1536</v>
      </c>
      <c r="C1537" s="9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t="s">
        <v>8345</v>
      </c>
      <c r="R1537" t="s">
        <v>8346</v>
      </c>
      <c r="S1537" s="13">
        <f t="shared" si="94"/>
        <v>42484.829062500001</v>
      </c>
      <c r="T1537" s="13">
        <f t="shared" si="95"/>
        <v>42513.916666666672</v>
      </c>
      <c r="U1537">
        <f t="array" ref="U1537">MEDIAN(IF($R1537=$R$1:$R$5000,IF($G1537=$G$1:$G$5000,IF($F1537=$F$1:$F$5000,$D$1:$D$5000))))</f>
        <v>9000</v>
      </c>
      <c r="V1537">
        <f t="array" ref="V1537">MEDIAN(IF($R1537=$R$1:$R$5000,IF($G1537=$G$1:$G$5000,IF($F1537=$F$1:$F$5000,$E$1:$E$5000))))</f>
        <v>13281.5</v>
      </c>
    </row>
    <row r="1538" spans="1:22" ht="58" hidden="1" x14ac:dyDescent="0.35">
      <c r="A1538">
        <v>1536</v>
      </c>
      <c r="B1538" s="3" t="s">
        <v>1537</v>
      </c>
      <c r="C1538" s="9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t="s">
        <v>8345</v>
      </c>
      <c r="R1538" t="s">
        <v>8346</v>
      </c>
      <c r="S1538" s="13">
        <f t="shared" si="94"/>
        <v>42213.802199074074</v>
      </c>
      <c r="T1538" s="13">
        <f t="shared" si="95"/>
        <v>42243.802199074074</v>
      </c>
      <c r="U1538">
        <f t="array" ref="U1538">MEDIAN(IF($R1538=$R$1:$R$5000,IF($G1538=$G$1:$G$5000,IF($F1538=$F$1:$F$5000,$D$1:$D$5000))))</f>
        <v>9000</v>
      </c>
      <c r="V1538">
        <f t="array" ref="V1538">MEDIAN(IF($R1538=$R$1:$R$5000,IF($G1538=$G$1:$G$5000,IF($F1538=$F$1:$F$5000,$E$1:$E$5000))))</f>
        <v>13281.5</v>
      </c>
    </row>
    <row r="1539" spans="1:22" ht="43.5" hidden="1" x14ac:dyDescent="0.35">
      <c r="A1539">
        <v>1537</v>
      </c>
      <c r="B1539" s="3" t="s">
        <v>1538</v>
      </c>
      <c r="C1539" s="9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t="s">
        <v>8345</v>
      </c>
      <c r="R1539" t="s">
        <v>8346</v>
      </c>
      <c r="S1539" s="13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  <c r="U1539">
        <f t="array" ref="U1539">MEDIAN(IF($R1539=$R$1:$R$5000,IF($G1539=$G$1:$G$5000,IF($F1539=$F$1:$F$5000,$D$1:$D$5000))))</f>
        <v>15000</v>
      </c>
      <c r="V1539">
        <f t="array" ref="V1539">MEDIAN(IF($R1539=$R$1:$R$5000,IF($G1539=$G$1:$G$5000,IF($F1539=$F$1:$F$5000,$E$1:$E$5000))))</f>
        <v>16573</v>
      </c>
    </row>
    <row r="1540" spans="1:22" ht="43.5" hidden="1" x14ac:dyDescent="0.35">
      <c r="A1540">
        <v>1538</v>
      </c>
      <c r="B1540" s="3" t="s">
        <v>1539</v>
      </c>
      <c r="C1540" s="9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t="s">
        <v>8345</v>
      </c>
      <c r="R1540" t="s">
        <v>8346</v>
      </c>
      <c r="S1540" s="13">
        <f t="shared" si="98"/>
        <v>41981.782060185185</v>
      </c>
      <c r="T1540" s="13">
        <f t="shared" si="99"/>
        <v>42026.782060185185</v>
      </c>
      <c r="U1540">
        <f t="array" ref="U1540">MEDIAN(IF($R1540=$R$1:$R$5000,IF($G1540=$G$1:$G$5000,IF($F1540=$F$1:$F$5000,$D$1:$D$5000))))</f>
        <v>9000</v>
      </c>
      <c r="V1540">
        <f t="array" ref="V1540">MEDIAN(IF($R1540=$R$1:$R$5000,IF($G1540=$G$1:$G$5000,IF($F1540=$F$1:$F$5000,$E$1:$E$5000))))</f>
        <v>13281.5</v>
      </c>
    </row>
    <row r="1541" spans="1:22" ht="43.5" hidden="1" x14ac:dyDescent="0.35">
      <c r="A1541">
        <v>1539</v>
      </c>
      <c r="B1541" s="3" t="s">
        <v>1540</v>
      </c>
      <c r="C1541" s="9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t="s">
        <v>8345</v>
      </c>
      <c r="R1541" t="s">
        <v>8346</v>
      </c>
      <c r="S1541" s="13">
        <f t="shared" si="98"/>
        <v>42705.919201388882</v>
      </c>
      <c r="T1541" s="13">
        <f t="shared" si="99"/>
        <v>42738.919201388882</v>
      </c>
      <c r="U1541">
        <f t="array" ref="U1541">MEDIAN(IF($R1541=$R$1:$R$5000,IF($G1541=$G$1:$G$5000,IF($F1541=$F$1:$F$5000,$D$1:$D$5000))))</f>
        <v>9000</v>
      </c>
      <c r="V1541">
        <f t="array" ref="V1541">MEDIAN(IF($R1541=$R$1:$R$5000,IF($G1541=$G$1:$G$5000,IF($F1541=$F$1:$F$5000,$E$1:$E$5000))))</f>
        <v>13281.5</v>
      </c>
    </row>
    <row r="1542" spans="1:22" ht="43.5" hidden="1" x14ac:dyDescent="0.35">
      <c r="A1542">
        <v>1540</v>
      </c>
      <c r="B1542" s="3" t="s">
        <v>1541</v>
      </c>
      <c r="C1542" s="9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t="s">
        <v>8345</v>
      </c>
      <c r="R1542" t="s">
        <v>8346</v>
      </c>
      <c r="S1542" s="13">
        <f t="shared" si="98"/>
        <v>41939.00712962963</v>
      </c>
      <c r="T1542" s="13">
        <f t="shared" si="99"/>
        <v>41969.052083333328</v>
      </c>
      <c r="U1542">
        <f t="array" ref="U1542">MEDIAN(IF($R1542=$R$1:$R$5000,IF($G1542=$G$1:$G$5000,IF($F1542=$F$1:$F$5000,$D$1:$D$5000))))</f>
        <v>9000</v>
      </c>
      <c r="V1542">
        <f t="array" ref="V1542">MEDIAN(IF($R1542=$R$1:$R$5000,IF($G1542=$G$1:$G$5000,IF($F1542=$F$1:$F$5000,$E$1:$E$5000))))</f>
        <v>13281.5</v>
      </c>
    </row>
    <row r="1543" spans="1:22" ht="43.5" hidden="1" x14ac:dyDescent="0.35">
      <c r="A1543">
        <v>1541</v>
      </c>
      <c r="B1543" s="3" t="s">
        <v>1542</v>
      </c>
      <c r="C1543" s="9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t="s">
        <v>8345</v>
      </c>
      <c r="R1543" t="s">
        <v>8350</v>
      </c>
      <c r="S1543" s="13">
        <f t="shared" si="98"/>
        <v>41974.712245370371</v>
      </c>
      <c r="T1543" s="13">
        <f t="shared" si="99"/>
        <v>42004.712245370371</v>
      </c>
      <c r="U1543">
        <f t="array" ref="U1543">MEDIAN(IF($R1543=$R$1:$R$5000,IF($G1543=$G$1:$G$5000,IF($F1543=$F$1:$F$5000,$D$1:$D$5000))))</f>
        <v>2500</v>
      </c>
      <c r="V1543">
        <f t="array" ref="V1543">MEDIAN(IF($R1543=$R$1:$R$5000,IF($G1543=$G$1:$G$5000,IF($F1543=$F$1:$F$5000,$E$1:$E$5000))))</f>
        <v>8</v>
      </c>
    </row>
    <row r="1544" spans="1:22" ht="58" hidden="1" x14ac:dyDescent="0.35">
      <c r="A1544">
        <v>1542</v>
      </c>
      <c r="B1544" s="3" t="s">
        <v>1543</v>
      </c>
      <c r="C1544" s="9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t="s">
        <v>8345</v>
      </c>
      <c r="R1544" t="s">
        <v>8350</v>
      </c>
      <c r="S1544" s="13">
        <f t="shared" si="98"/>
        <v>42170.996527777781</v>
      </c>
      <c r="T1544" s="13">
        <f t="shared" si="99"/>
        <v>42185.996527777781</v>
      </c>
      <c r="U1544">
        <f t="array" ref="U1544">MEDIAN(IF($R1544=$R$1:$R$5000,IF($G1544=$G$1:$G$5000,IF($F1544=$F$1:$F$5000,$D$1:$D$5000))))</f>
        <v>1000</v>
      </c>
      <c r="V1544">
        <f t="array" ref="V1544">MEDIAN(IF($R1544=$R$1:$R$5000,IF($G1544=$G$1:$G$5000,IF($F1544=$F$1:$F$5000,$E$1:$E$5000))))</f>
        <v>348.5</v>
      </c>
    </row>
    <row r="1545" spans="1:22" ht="43.5" hidden="1" x14ac:dyDescent="0.35">
      <c r="A1545">
        <v>1543</v>
      </c>
      <c r="B1545" s="3" t="s">
        <v>1544</v>
      </c>
      <c r="C1545" s="9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t="s">
        <v>8345</v>
      </c>
      <c r="R1545" t="s">
        <v>8350</v>
      </c>
      <c r="S1545" s="13">
        <f t="shared" si="98"/>
        <v>41935.509652777779</v>
      </c>
      <c r="T1545" s="13">
        <f t="shared" si="99"/>
        <v>41965.551319444443</v>
      </c>
      <c r="U1545">
        <f t="array" ref="U1545">MEDIAN(IF($R1545=$R$1:$R$5000,IF($G1545=$G$1:$G$5000,IF($F1545=$F$1:$F$5000,$D$1:$D$5000))))</f>
        <v>2500</v>
      </c>
      <c r="V1545">
        <f t="array" ref="V1545">MEDIAN(IF($R1545=$R$1:$R$5000,IF($G1545=$G$1:$G$5000,IF($F1545=$F$1:$F$5000,$E$1:$E$5000))))</f>
        <v>8</v>
      </c>
    </row>
    <row r="1546" spans="1:22" ht="43.5" hidden="1" x14ac:dyDescent="0.35">
      <c r="A1546">
        <v>1544</v>
      </c>
      <c r="B1546" s="3" t="s">
        <v>1545</v>
      </c>
      <c r="C1546" s="9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t="s">
        <v>8345</v>
      </c>
      <c r="R1546" t="s">
        <v>8350</v>
      </c>
      <c r="S1546" s="13">
        <f t="shared" si="98"/>
        <v>42053.051203703704</v>
      </c>
      <c r="T1546" s="13">
        <f t="shared" si="99"/>
        <v>42095.012499999997</v>
      </c>
      <c r="U1546">
        <f t="array" ref="U1546">MEDIAN(IF($R1546=$R$1:$R$5000,IF($G1546=$G$1:$G$5000,IF($F1546=$F$1:$F$5000,$D$1:$D$5000))))</f>
        <v>2500</v>
      </c>
      <c r="V1546">
        <f t="array" ref="V1546">MEDIAN(IF($R1546=$R$1:$R$5000,IF($G1546=$G$1:$G$5000,IF($F1546=$F$1:$F$5000,$E$1:$E$5000))))</f>
        <v>8</v>
      </c>
    </row>
    <row r="1547" spans="1:22" ht="43.5" hidden="1" x14ac:dyDescent="0.35">
      <c r="A1547">
        <v>1545</v>
      </c>
      <c r="B1547" s="3" t="s">
        <v>1546</v>
      </c>
      <c r="C1547" s="9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t="s">
        <v>8345</v>
      </c>
      <c r="R1547" t="s">
        <v>8350</v>
      </c>
      <c r="S1547" s="13">
        <f t="shared" si="98"/>
        <v>42031.884652777779</v>
      </c>
      <c r="T1547" s="13">
        <f t="shared" si="99"/>
        <v>42065.886111111111</v>
      </c>
      <c r="U1547">
        <f t="array" ref="U1547">MEDIAN(IF($R1547=$R$1:$R$5000,IF($G1547=$G$1:$G$5000,IF($F1547=$F$1:$F$5000,$D$1:$D$5000))))</f>
        <v>2500</v>
      </c>
      <c r="V1547">
        <f t="array" ref="V1547">MEDIAN(IF($R1547=$R$1:$R$5000,IF($G1547=$G$1:$G$5000,IF($F1547=$F$1:$F$5000,$E$1:$E$5000))))</f>
        <v>8</v>
      </c>
    </row>
    <row r="1548" spans="1:22" ht="43.5" hidden="1" x14ac:dyDescent="0.35">
      <c r="A1548">
        <v>1546</v>
      </c>
      <c r="B1548" s="3" t="s">
        <v>1547</v>
      </c>
      <c r="C1548" s="9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t="s">
        <v>8345</v>
      </c>
      <c r="R1548" t="s">
        <v>8350</v>
      </c>
      <c r="S1548" s="13">
        <f t="shared" si="98"/>
        <v>41839.212951388887</v>
      </c>
      <c r="T1548" s="13">
        <f t="shared" si="99"/>
        <v>41899.212951388887</v>
      </c>
      <c r="U1548">
        <f t="array" ref="U1548">MEDIAN(IF($R1548=$R$1:$R$5000,IF($G1548=$G$1:$G$5000,IF($F1548=$F$1:$F$5000,$D$1:$D$5000))))</f>
        <v>750</v>
      </c>
      <c r="V1548">
        <f t="array" ref="V1548">MEDIAN(IF($R1548=$R$1:$R$5000,IF($G1548=$G$1:$G$5000,IF($F1548=$F$1:$F$5000,$E$1:$E$5000))))</f>
        <v>101</v>
      </c>
    </row>
    <row r="1549" spans="1:22" ht="43.5" hidden="1" x14ac:dyDescent="0.35">
      <c r="A1549">
        <v>1547</v>
      </c>
      <c r="B1549" s="3" t="s">
        <v>1548</v>
      </c>
      <c r="C1549" s="9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t="s">
        <v>8345</v>
      </c>
      <c r="R1549" t="s">
        <v>8350</v>
      </c>
      <c r="S1549" s="13">
        <f t="shared" si="98"/>
        <v>42782.426875000005</v>
      </c>
      <c r="T1549" s="13">
        <f t="shared" si="99"/>
        <v>42789.426875000005</v>
      </c>
      <c r="U1549">
        <f t="array" ref="U1549">MEDIAN(IF($R1549=$R$1:$R$5000,IF($G1549=$G$1:$G$5000,IF($F1549=$F$1:$F$5000,$D$1:$D$5000))))</f>
        <v>2500</v>
      </c>
      <c r="V1549">
        <f t="array" ref="V1549">MEDIAN(IF($R1549=$R$1:$R$5000,IF($G1549=$G$1:$G$5000,IF($F1549=$F$1:$F$5000,$E$1:$E$5000))))</f>
        <v>8</v>
      </c>
    </row>
    <row r="1550" spans="1:22" ht="29" hidden="1" x14ac:dyDescent="0.35">
      <c r="A1550">
        <v>1548</v>
      </c>
      <c r="B1550" s="3" t="s">
        <v>1549</v>
      </c>
      <c r="C1550" s="9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t="s">
        <v>8345</v>
      </c>
      <c r="R1550" t="s">
        <v>8350</v>
      </c>
      <c r="S1550" s="13">
        <f t="shared" si="98"/>
        <v>42286.88217592593</v>
      </c>
      <c r="T1550" s="13">
        <f t="shared" si="99"/>
        <v>42316.923842592587</v>
      </c>
      <c r="U1550">
        <f t="array" ref="U1550">MEDIAN(IF($R1550=$R$1:$R$5000,IF($G1550=$G$1:$G$5000,IF($F1550=$F$1:$F$5000,$D$1:$D$5000))))</f>
        <v>2500</v>
      </c>
      <c r="V1550">
        <f t="array" ref="V1550">MEDIAN(IF($R1550=$R$1:$R$5000,IF($G1550=$G$1:$G$5000,IF($F1550=$F$1:$F$5000,$E$1:$E$5000))))</f>
        <v>8</v>
      </c>
    </row>
    <row r="1551" spans="1:22" ht="43.5" hidden="1" x14ac:dyDescent="0.35">
      <c r="A1551">
        <v>1549</v>
      </c>
      <c r="B1551" s="3" t="s">
        <v>1550</v>
      </c>
      <c r="C1551" s="9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t="s">
        <v>8345</v>
      </c>
      <c r="R1551" t="s">
        <v>8350</v>
      </c>
      <c r="S1551" s="13">
        <f t="shared" si="98"/>
        <v>42281.136099537034</v>
      </c>
      <c r="T1551" s="13">
        <f t="shared" si="99"/>
        <v>42311.177766203706</v>
      </c>
      <c r="U1551">
        <f t="array" ref="U1551">MEDIAN(IF($R1551=$R$1:$R$5000,IF($G1551=$G$1:$G$5000,IF($F1551=$F$1:$F$5000,$D$1:$D$5000))))</f>
        <v>2500</v>
      </c>
      <c r="V1551">
        <f t="array" ref="V1551">MEDIAN(IF($R1551=$R$1:$R$5000,IF($G1551=$G$1:$G$5000,IF($F1551=$F$1:$F$5000,$E$1:$E$5000))))</f>
        <v>8</v>
      </c>
    </row>
    <row r="1552" spans="1:22" ht="58" hidden="1" x14ac:dyDescent="0.35">
      <c r="A1552">
        <v>1550</v>
      </c>
      <c r="B1552" s="3" t="s">
        <v>1551</v>
      </c>
      <c r="C1552" s="9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t="s">
        <v>8345</v>
      </c>
      <c r="R1552" t="s">
        <v>8350</v>
      </c>
      <c r="S1552" s="13">
        <f t="shared" si="98"/>
        <v>42472.449467592596</v>
      </c>
      <c r="T1552" s="13">
        <f t="shared" si="99"/>
        <v>42502.449467592596</v>
      </c>
      <c r="U1552">
        <f t="array" ref="U1552">MEDIAN(IF($R1552=$R$1:$R$5000,IF($G1552=$G$1:$G$5000,IF($F1552=$F$1:$F$5000,$D$1:$D$5000))))</f>
        <v>750</v>
      </c>
      <c r="V1552">
        <f t="array" ref="V1552">MEDIAN(IF($R1552=$R$1:$R$5000,IF($G1552=$G$1:$G$5000,IF($F1552=$F$1:$F$5000,$E$1:$E$5000))))</f>
        <v>101</v>
      </c>
    </row>
    <row r="1553" spans="1:22" ht="43.5" hidden="1" x14ac:dyDescent="0.35">
      <c r="A1553">
        <v>1551</v>
      </c>
      <c r="B1553" s="3" t="s">
        <v>1552</v>
      </c>
      <c r="C1553" s="9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t="s">
        <v>8345</v>
      </c>
      <c r="R1553" t="s">
        <v>8350</v>
      </c>
      <c r="S1553" s="13">
        <f t="shared" si="98"/>
        <v>42121.824525462958</v>
      </c>
      <c r="T1553" s="13">
        <f t="shared" si="99"/>
        <v>42151.824525462958</v>
      </c>
      <c r="U1553">
        <f t="array" ref="U1553">MEDIAN(IF($R1553=$R$1:$R$5000,IF($G1553=$G$1:$G$5000,IF($F1553=$F$1:$F$5000,$D$1:$D$5000))))</f>
        <v>2500</v>
      </c>
      <c r="V1553">
        <f t="array" ref="V1553">MEDIAN(IF($R1553=$R$1:$R$5000,IF($G1553=$G$1:$G$5000,IF($F1553=$F$1:$F$5000,$E$1:$E$5000))))</f>
        <v>8</v>
      </c>
    </row>
    <row r="1554" spans="1:22" ht="43.5" hidden="1" x14ac:dyDescent="0.35">
      <c r="A1554">
        <v>1552</v>
      </c>
      <c r="B1554" s="3" t="s">
        <v>1553</v>
      </c>
      <c r="C1554" s="9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t="s">
        <v>8345</v>
      </c>
      <c r="R1554" t="s">
        <v>8350</v>
      </c>
      <c r="S1554" s="13">
        <f t="shared" si="98"/>
        <v>41892.688750000001</v>
      </c>
      <c r="T1554" s="13">
        <f t="shared" si="99"/>
        <v>41913.165972222225</v>
      </c>
      <c r="U1554">
        <f t="array" ref="U1554">MEDIAN(IF($R1554=$R$1:$R$5000,IF($G1554=$G$1:$G$5000,IF($F1554=$F$1:$F$5000,$D$1:$D$5000))))</f>
        <v>2500</v>
      </c>
      <c r="V1554">
        <f t="array" ref="V1554">MEDIAN(IF($R1554=$R$1:$R$5000,IF($G1554=$G$1:$G$5000,IF($F1554=$F$1:$F$5000,$E$1:$E$5000))))</f>
        <v>8</v>
      </c>
    </row>
    <row r="1555" spans="1:22" ht="43.5" hidden="1" x14ac:dyDescent="0.35">
      <c r="A1555">
        <v>1553</v>
      </c>
      <c r="B1555" s="3" t="s">
        <v>1554</v>
      </c>
      <c r="C1555" s="9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t="s">
        <v>8345</v>
      </c>
      <c r="R1555" t="s">
        <v>8350</v>
      </c>
      <c r="S1555" s="13">
        <f t="shared" si="98"/>
        <v>42219.282951388886</v>
      </c>
      <c r="T1555" s="13">
        <f t="shared" si="99"/>
        <v>42249.282951388886</v>
      </c>
      <c r="U1555">
        <f t="array" ref="U1555">MEDIAN(IF($R1555=$R$1:$R$5000,IF($G1555=$G$1:$G$5000,IF($F1555=$F$1:$F$5000,$D$1:$D$5000))))</f>
        <v>2500</v>
      </c>
      <c r="V1555">
        <f t="array" ref="V1555">MEDIAN(IF($R1555=$R$1:$R$5000,IF($G1555=$G$1:$G$5000,IF($F1555=$F$1:$F$5000,$E$1:$E$5000))))</f>
        <v>8</v>
      </c>
    </row>
    <row r="1556" spans="1:22" ht="58" hidden="1" x14ac:dyDescent="0.35">
      <c r="A1556">
        <v>1554</v>
      </c>
      <c r="B1556" s="3" t="s">
        <v>1555</v>
      </c>
      <c r="C1556" s="9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t="s">
        <v>8345</v>
      </c>
      <c r="R1556" t="s">
        <v>8350</v>
      </c>
      <c r="S1556" s="13">
        <f t="shared" si="98"/>
        <v>42188.252199074079</v>
      </c>
      <c r="T1556" s="13">
        <f t="shared" si="99"/>
        <v>42218.252199074079</v>
      </c>
      <c r="U1556">
        <f t="array" ref="U1556">MEDIAN(IF($R1556=$R$1:$R$5000,IF($G1556=$G$1:$G$5000,IF($F1556=$F$1:$F$5000,$D$1:$D$5000))))</f>
        <v>20000</v>
      </c>
      <c r="V1556">
        <f t="array" ref="V1556">MEDIAN(IF($R1556=$R$1:$R$5000,IF($G1556=$G$1:$G$5000,IF($F1556=$F$1:$F$5000,$E$1:$E$5000))))</f>
        <v>0</v>
      </c>
    </row>
    <row r="1557" spans="1:22" ht="43.5" hidden="1" x14ac:dyDescent="0.35">
      <c r="A1557">
        <v>1555</v>
      </c>
      <c r="B1557" s="3" t="s">
        <v>1556</v>
      </c>
      <c r="C1557" s="9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t="s">
        <v>8345</v>
      </c>
      <c r="R1557" t="s">
        <v>8350</v>
      </c>
      <c r="S1557" s="13">
        <f t="shared" si="98"/>
        <v>42241.613796296297</v>
      </c>
      <c r="T1557" s="13">
        <f t="shared" si="99"/>
        <v>42264.708333333328</v>
      </c>
      <c r="U1557">
        <f t="array" ref="U1557">MEDIAN(IF($R1557=$R$1:$R$5000,IF($G1557=$G$1:$G$5000,IF($F1557=$F$1:$F$5000,$D$1:$D$5000))))</f>
        <v>2500</v>
      </c>
      <c r="V1557">
        <f t="array" ref="V1557">MEDIAN(IF($R1557=$R$1:$R$5000,IF($G1557=$G$1:$G$5000,IF($F1557=$F$1:$F$5000,$E$1:$E$5000))))</f>
        <v>8</v>
      </c>
    </row>
    <row r="1558" spans="1:22" ht="43.5" hidden="1" x14ac:dyDescent="0.35">
      <c r="A1558">
        <v>1556</v>
      </c>
      <c r="B1558" s="3" t="s">
        <v>1557</v>
      </c>
      <c r="C1558" s="9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t="s">
        <v>8345</v>
      </c>
      <c r="R1558" t="s">
        <v>8350</v>
      </c>
      <c r="S1558" s="13">
        <f t="shared" si="98"/>
        <v>42525.153055555551</v>
      </c>
      <c r="T1558" s="13">
        <f t="shared" si="99"/>
        <v>42555.153055555551</v>
      </c>
      <c r="U1558">
        <f t="array" ref="U1558">MEDIAN(IF($R1558=$R$1:$R$5000,IF($G1558=$G$1:$G$5000,IF($F1558=$F$1:$F$5000,$D$1:$D$5000))))</f>
        <v>1000</v>
      </c>
      <c r="V1558">
        <f t="array" ref="V1558">MEDIAN(IF($R1558=$R$1:$R$5000,IF($G1558=$G$1:$G$5000,IF($F1558=$F$1:$F$5000,$E$1:$E$5000))))</f>
        <v>348.5</v>
      </c>
    </row>
    <row r="1559" spans="1:22" ht="43.5" hidden="1" x14ac:dyDescent="0.35">
      <c r="A1559">
        <v>1557</v>
      </c>
      <c r="B1559" s="3" t="s">
        <v>1558</v>
      </c>
      <c r="C1559" s="9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t="s">
        <v>8345</v>
      </c>
      <c r="R1559" t="s">
        <v>8350</v>
      </c>
      <c r="S1559" s="13">
        <f t="shared" si="98"/>
        <v>41871.65315972222</v>
      </c>
      <c r="T1559" s="13">
        <f t="shared" si="99"/>
        <v>41902.65315972222</v>
      </c>
      <c r="U1559">
        <f t="array" ref="U1559">MEDIAN(IF($R1559=$R$1:$R$5000,IF($G1559=$G$1:$G$5000,IF($F1559=$F$1:$F$5000,$D$1:$D$5000))))</f>
        <v>2500</v>
      </c>
      <c r="V1559">
        <f t="array" ref="V1559">MEDIAN(IF($R1559=$R$1:$R$5000,IF($G1559=$G$1:$G$5000,IF($F1559=$F$1:$F$5000,$E$1:$E$5000))))</f>
        <v>8</v>
      </c>
    </row>
    <row r="1560" spans="1:22" ht="43.5" hidden="1" x14ac:dyDescent="0.35">
      <c r="A1560">
        <v>1558</v>
      </c>
      <c r="B1560" s="3" t="s">
        <v>1559</v>
      </c>
      <c r="C1560" s="9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t="s">
        <v>8345</v>
      </c>
      <c r="R1560" t="s">
        <v>8350</v>
      </c>
      <c r="S1560" s="13">
        <f t="shared" si="98"/>
        <v>42185.397673611107</v>
      </c>
      <c r="T1560" s="13">
        <f t="shared" si="99"/>
        <v>42244.508333333331</v>
      </c>
      <c r="U1560">
        <f t="array" ref="U1560">MEDIAN(IF($R1560=$R$1:$R$5000,IF($G1560=$G$1:$G$5000,IF($F1560=$F$1:$F$5000,$D$1:$D$5000))))</f>
        <v>750</v>
      </c>
      <c r="V1560">
        <f t="array" ref="V1560">MEDIAN(IF($R1560=$R$1:$R$5000,IF($G1560=$G$1:$G$5000,IF($F1560=$F$1:$F$5000,$E$1:$E$5000))))</f>
        <v>101</v>
      </c>
    </row>
    <row r="1561" spans="1:22" ht="29" hidden="1" x14ac:dyDescent="0.35">
      <c r="A1561">
        <v>1559</v>
      </c>
      <c r="B1561" s="3" t="s">
        <v>1560</v>
      </c>
      <c r="C1561" s="9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t="s">
        <v>8345</v>
      </c>
      <c r="R1561" t="s">
        <v>8350</v>
      </c>
      <c r="S1561" s="13">
        <f t="shared" si="98"/>
        <v>42108.05322916666</v>
      </c>
      <c r="T1561" s="13">
        <f t="shared" si="99"/>
        <v>42123.05322916666</v>
      </c>
      <c r="U1561">
        <f t="array" ref="U1561">MEDIAN(IF($R1561=$R$1:$R$5000,IF($G1561=$G$1:$G$5000,IF($F1561=$F$1:$F$5000,$D$1:$D$5000))))</f>
        <v>2500</v>
      </c>
      <c r="V1561">
        <f t="array" ref="V1561">MEDIAN(IF($R1561=$R$1:$R$5000,IF($G1561=$G$1:$G$5000,IF($F1561=$F$1:$F$5000,$E$1:$E$5000))))</f>
        <v>8</v>
      </c>
    </row>
    <row r="1562" spans="1:22" ht="43.5" hidden="1" x14ac:dyDescent="0.35">
      <c r="A1562">
        <v>1560</v>
      </c>
      <c r="B1562" s="3" t="s">
        <v>1561</v>
      </c>
      <c r="C1562" s="9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t="s">
        <v>8345</v>
      </c>
      <c r="R1562" t="s">
        <v>8350</v>
      </c>
      <c r="S1562" s="13">
        <f t="shared" si="98"/>
        <v>41936.020752314813</v>
      </c>
      <c r="T1562" s="13">
        <f t="shared" si="99"/>
        <v>41956.062418981484</v>
      </c>
      <c r="U1562">
        <f t="array" ref="U1562">MEDIAN(IF($R1562=$R$1:$R$5000,IF($G1562=$G$1:$G$5000,IF($F1562=$F$1:$F$5000,$D$1:$D$5000))))</f>
        <v>2500</v>
      </c>
      <c r="V1562">
        <f t="array" ref="V1562">MEDIAN(IF($R1562=$R$1:$R$5000,IF($G1562=$G$1:$G$5000,IF($F1562=$F$1:$F$5000,$E$1:$E$5000))))</f>
        <v>8</v>
      </c>
    </row>
    <row r="1563" spans="1:22" ht="58" hidden="1" x14ac:dyDescent="0.35">
      <c r="A1563">
        <v>1561</v>
      </c>
      <c r="B1563" s="3" t="s">
        <v>1562</v>
      </c>
      <c r="C1563" s="9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t="s">
        <v>8329</v>
      </c>
      <c r="R1563" t="s">
        <v>8351</v>
      </c>
      <c r="S1563" s="13">
        <f t="shared" si="98"/>
        <v>41555.041701388887</v>
      </c>
      <c r="T1563" s="13">
        <f t="shared" si="99"/>
        <v>41585.083368055559</v>
      </c>
      <c r="U1563">
        <f t="array" ref="U1563">MEDIAN(IF($R1563=$R$1:$R$5000,IF($G1563=$G$1:$G$5000,IF($F1563=$F$1:$F$5000,$D$1:$D$5000))))</f>
        <v>9250</v>
      </c>
      <c r="V1563">
        <f t="array" ref="V1563">MEDIAN(IF($R1563=$R$1:$R$5000,IF($G1563=$G$1:$G$5000,IF($F1563=$F$1:$F$5000,$E$1:$E$5000))))</f>
        <v>152.5</v>
      </c>
    </row>
    <row r="1564" spans="1:22" ht="58" hidden="1" x14ac:dyDescent="0.35">
      <c r="A1564">
        <v>1562</v>
      </c>
      <c r="B1564" s="3" t="s">
        <v>1563</v>
      </c>
      <c r="C1564" s="9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t="s">
        <v>8329</v>
      </c>
      <c r="R1564" t="s">
        <v>8351</v>
      </c>
      <c r="S1564" s="13">
        <f t="shared" si="98"/>
        <v>40079.566157407404</v>
      </c>
      <c r="T1564" s="13">
        <f t="shared" si="99"/>
        <v>40149.034722222219</v>
      </c>
      <c r="U1564">
        <f t="array" ref="U1564">MEDIAN(IF($R1564=$R$1:$R$5000,IF($G1564=$G$1:$G$5000,IF($F1564=$F$1:$F$5000,$D$1:$D$5000))))</f>
        <v>9250</v>
      </c>
      <c r="V1564">
        <f t="array" ref="V1564">MEDIAN(IF($R1564=$R$1:$R$5000,IF($G1564=$G$1:$G$5000,IF($F1564=$F$1:$F$5000,$E$1:$E$5000))))</f>
        <v>152.5</v>
      </c>
    </row>
    <row r="1565" spans="1:22" ht="43.5" hidden="1" x14ac:dyDescent="0.35">
      <c r="A1565">
        <v>1563</v>
      </c>
      <c r="B1565" s="3" t="s">
        <v>1564</v>
      </c>
      <c r="C1565" s="9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t="s">
        <v>8329</v>
      </c>
      <c r="R1565" t="s">
        <v>8351</v>
      </c>
      <c r="S1565" s="13">
        <f t="shared" si="98"/>
        <v>41652.742488425924</v>
      </c>
      <c r="T1565" s="13">
        <f t="shared" si="99"/>
        <v>41712.700821759259</v>
      </c>
      <c r="U1565">
        <f t="array" ref="U1565">MEDIAN(IF($R1565=$R$1:$R$5000,IF($G1565=$G$1:$G$5000,IF($F1565=$F$1:$F$5000,$D$1:$D$5000))))</f>
        <v>6000</v>
      </c>
      <c r="V1565">
        <f t="array" ref="V1565">MEDIAN(IF($R1565=$R$1:$R$5000,IF($G1565=$G$1:$G$5000,IF($F1565=$F$1:$F$5000,$E$1:$E$5000))))</f>
        <v>85</v>
      </c>
    </row>
    <row r="1566" spans="1:22" ht="43.5" hidden="1" x14ac:dyDescent="0.35">
      <c r="A1566">
        <v>1564</v>
      </c>
      <c r="B1566" s="3" t="s">
        <v>1565</v>
      </c>
      <c r="C1566" s="9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t="s">
        <v>8329</v>
      </c>
      <c r="R1566" t="s">
        <v>8351</v>
      </c>
      <c r="S1566" s="13">
        <f t="shared" si="98"/>
        <v>42121.367002314815</v>
      </c>
      <c r="T1566" s="13">
        <f t="shared" si="99"/>
        <v>42152.836805555555</v>
      </c>
      <c r="U1566">
        <f t="array" ref="U1566">MEDIAN(IF($R1566=$R$1:$R$5000,IF($G1566=$G$1:$G$5000,IF($F1566=$F$1:$F$5000,$D$1:$D$5000))))</f>
        <v>9250</v>
      </c>
      <c r="V1566">
        <f t="array" ref="V1566">MEDIAN(IF($R1566=$R$1:$R$5000,IF($G1566=$G$1:$G$5000,IF($F1566=$F$1:$F$5000,$E$1:$E$5000))))</f>
        <v>152.5</v>
      </c>
    </row>
    <row r="1567" spans="1:22" ht="43.5" hidden="1" x14ac:dyDescent="0.35">
      <c r="A1567">
        <v>1565</v>
      </c>
      <c r="B1567" s="3" t="s">
        <v>1566</v>
      </c>
      <c r="C1567" s="9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t="s">
        <v>8329</v>
      </c>
      <c r="R1567" t="s">
        <v>8351</v>
      </c>
      <c r="S1567" s="13">
        <f t="shared" si="98"/>
        <v>40672.729872685188</v>
      </c>
      <c r="T1567" s="13">
        <f t="shared" si="99"/>
        <v>40702.729872685188</v>
      </c>
      <c r="U1567">
        <f t="array" ref="U1567">MEDIAN(IF($R1567=$R$1:$R$5000,IF($G1567=$G$1:$G$5000,IF($F1567=$F$1:$F$5000,$D$1:$D$5000))))</f>
        <v>9250</v>
      </c>
      <c r="V1567">
        <f t="array" ref="V1567">MEDIAN(IF($R1567=$R$1:$R$5000,IF($G1567=$G$1:$G$5000,IF($F1567=$F$1:$F$5000,$E$1:$E$5000))))</f>
        <v>152.5</v>
      </c>
    </row>
    <row r="1568" spans="1:22" ht="43.5" hidden="1" x14ac:dyDescent="0.35">
      <c r="A1568">
        <v>1566</v>
      </c>
      <c r="B1568" s="3" t="s">
        <v>1567</v>
      </c>
      <c r="C1568" s="9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t="s">
        <v>8329</v>
      </c>
      <c r="R1568" t="s">
        <v>8351</v>
      </c>
      <c r="S1568" s="13">
        <f t="shared" si="98"/>
        <v>42549.916712962964</v>
      </c>
      <c r="T1568" s="13">
        <f t="shared" si="99"/>
        <v>42578.916666666672</v>
      </c>
      <c r="U1568">
        <f t="array" ref="U1568">MEDIAN(IF($R1568=$R$1:$R$5000,IF($G1568=$G$1:$G$5000,IF($F1568=$F$1:$F$5000,$D$1:$D$5000))))</f>
        <v>9250</v>
      </c>
      <c r="V1568">
        <f t="array" ref="V1568">MEDIAN(IF($R1568=$R$1:$R$5000,IF($G1568=$G$1:$G$5000,IF($F1568=$F$1:$F$5000,$E$1:$E$5000))))</f>
        <v>152.5</v>
      </c>
    </row>
    <row r="1569" spans="1:22" ht="43.5" hidden="1" x14ac:dyDescent="0.35">
      <c r="A1569">
        <v>1567</v>
      </c>
      <c r="B1569" s="3" t="s">
        <v>1568</v>
      </c>
      <c r="C1569" s="9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t="s">
        <v>8329</v>
      </c>
      <c r="R1569" t="s">
        <v>8351</v>
      </c>
      <c r="S1569" s="13">
        <f t="shared" si="98"/>
        <v>41671.936863425923</v>
      </c>
      <c r="T1569" s="13">
        <f t="shared" si="99"/>
        <v>41687</v>
      </c>
      <c r="U1569">
        <f t="array" ref="U1569">MEDIAN(IF($R1569=$R$1:$R$5000,IF($G1569=$G$1:$G$5000,IF($F1569=$F$1:$F$5000,$D$1:$D$5000))))</f>
        <v>9250</v>
      </c>
      <c r="V1569">
        <f t="array" ref="V1569">MEDIAN(IF($R1569=$R$1:$R$5000,IF($G1569=$G$1:$G$5000,IF($F1569=$F$1:$F$5000,$E$1:$E$5000))))</f>
        <v>152.5</v>
      </c>
    </row>
    <row r="1570" spans="1:22" ht="43.5" hidden="1" x14ac:dyDescent="0.35">
      <c r="A1570">
        <v>1568</v>
      </c>
      <c r="B1570" s="3" t="s">
        <v>1569</v>
      </c>
      <c r="C1570" s="9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t="s">
        <v>8329</v>
      </c>
      <c r="R1570" t="s">
        <v>8351</v>
      </c>
      <c r="S1570" s="13">
        <f t="shared" si="98"/>
        <v>41962.062326388885</v>
      </c>
      <c r="T1570" s="13">
        <f t="shared" si="99"/>
        <v>41997.062326388885</v>
      </c>
      <c r="U1570">
        <f t="array" ref="U1570">MEDIAN(IF($R1570=$R$1:$R$5000,IF($G1570=$G$1:$G$5000,IF($F1570=$F$1:$F$5000,$D$1:$D$5000))))</f>
        <v>9250</v>
      </c>
      <c r="V1570">
        <f t="array" ref="V1570">MEDIAN(IF($R1570=$R$1:$R$5000,IF($G1570=$G$1:$G$5000,IF($F1570=$F$1:$F$5000,$E$1:$E$5000))))</f>
        <v>152.5</v>
      </c>
    </row>
    <row r="1571" spans="1:22" hidden="1" x14ac:dyDescent="0.35">
      <c r="A1571">
        <v>1569</v>
      </c>
      <c r="B1571" s="3" t="s">
        <v>1570</v>
      </c>
      <c r="C1571" s="9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t="s">
        <v>8329</v>
      </c>
      <c r="R1571" t="s">
        <v>8351</v>
      </c>
      <c r="S1571" s="13">
        <f t="shared" si="98"/>
        <v>41389.679560185185</v>
      </c>
      <c r="T1571" s="13">
        <f t="shared" si="99"/>
        <v>41419.679560185185</v>
      </c>
      <c r="U1571">
        <f t="array" ref="U1571">MEDIAN(IF($R1571=$R$1:$R$5000,IF($G1571=$G$1:$G$5000,IF($F1571=$F$1:$F$5000,$D$1:$D$5000))))</f>
        <v>9250</v>
      </c>
      <c r="V1571">
        <f t="array" ref="V1571">MEDIAN(IF($R1571=$R$1:$R$5000,IF($G1571=$G$1:$G$5000,IF($F1571=$F$1:$F$5000,$E$1:$E$5000))))</f>
        <v>152.5</v>
      </c>
    </row>
    <row r="1572" spans="1:22" ht="29" hidden="1" x14ac:dyDescent="0.35">
      <c r="A1572">
        <v>1570</v>
      </c>
      <c r="B1572" s="3" t="s">
        <v>1571</v>
      </c>
      <c r="C1572" s="9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t="s">
        <v>8329</v>
      </c>
      <c r="R1572" t="s">
        <v>8351</v>
      </c>
      <c r="S1572" s="13">
        <f t="shared" si="98"/>
        <v>42438.813449074078</v>
      </c>
      <c r="T1572" s="13">
        <f t="shared" si="99"/>
        <v>42468.771782407406</v>
      </c>
      <c r="U1572">
        <f t="array" ref="U1572">MEDIAN(IF($R1572=$R$1:$R$5000,IF($G1572=$G$1:$G$5000,IF($F1572=$F$1:$F$5000,$D$1:$D$5000))))</f>
        <v>9250</v>
      </c>
      <c r="V1572">
        <f t="array" ref="V1572">MEDIAN(IF($R1572=$R$1:$R$5000,IF($G1572=$G$1:$G$5000,IF($F1572=$F$1:$F$5000,$E$1:$E$5000))))</f>
        <v>152.5</v>
      </c>
    </row>
    <row r="1573" spans="1:22" ht="58" hidden="1" x14ac:dyDescent="0.35">
      <c r="A1573">
        <v>1571</v>
      </c>
      <c r="B1573" s="3" t="s">
        <v>1572</v>
      </c>
      <c r="C1573" s="9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t="s">
        <v>8329</v>
      </c>
      <c r="R1573" t="s">
        <v>8351</v>
      </c>
      <c r="S1573" s="13">
        <f t="shared" si="98"/>
        <v>42144.769479166673</v>
      </c>
      <c r="T1573" s="13">
        <f t="shared" si="99"/>
        <v>42174.769479166673</v>
      </c>
      <c r="U1573">
        <f t="array" ref="U1573">MEDIAN(IF($R1573=$R$1:$R$5000,IF($G1573=$G$1:$G$5000,IF($F1573=$F$1:$F$5000,$D$1:$D$5000))))</f>
        <v>6000</v>
      </c>
      <c r="V1573">
        <f t="array" ref="V1573">MEDIAN(IF($R1573=$R$1:$R$5000,IF($G1573=$G$1:$G$5000,IF($F1573=$F$1:$F$5000,$E$1:$E$5000))))</f>
        <v>85</v>
      </c>
    </row>
    <row r="1574" spans="1:22" ht="43.5" hidden="1" x14ac:dyDescent="0.35">
      <c r="A1574">
        <v>1572</v>
      </c>
      <c r="B1574" s="3" t="s">
        <v>1573</v>
      </c>
      <c r="C1574" s="9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t="s">
        <v>8329</v>
      </c>
      <c r="R1574" t="s">
        <v>8351</v>
      </c>
      <c r="S1574" s="13">
        <f t="shared" si="98"/>
        <v>42404.033090277779</v>
      </c>
      <c r="T1574" s="13">
        <f t="shared" si="99"/>
        <v>42428.999305555553</v>
      </c>
      <c r="U1574">
        <f t="array" ref="U1574">MEDIAN(IF($R1574=$R$1:$R$5000,IF($G1574=$G$1:$G$5000,IF($F1574=$F$1:$F$5000,$D$1:$D$5000))))</f>
        <v>6000</v>
      </c>
      <c r="V1574">
        <f t="array" ref="V1574">MEDIAN(IF($R1574=$R$1:$R$5000,IF($G1574=$G$1:$G$5000,IF($F1574=$F$1:$F$5000,$E$1:$E$5000))))</f>
        <v>85</v>
      </c>
    </row>
    <row r="1575" spans="1:22" ht="43.5" hidden="1" x14ac:dyDescent="0.35">
      <c r="A1575">
        <v>1573</v>
      </c>
      <c r="B1575" s="3" t="s">
        <v>1574</v>
      </c>
      <c r="C1575" s="9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t="s">
        <v>8329</v>
      </c>
      <c r="R1575" t="s">
        <v>8351</v>
      </c>
      <c r="S1575" s="13">
        <f t="shared" si="98"/>
        <v>42786.000023148154</v>
      </c>
      <c r="T1575" s="13">
        <f t="shared" si="99"/>
        <v>42826.165972222225</v>
      </c>
      <c r="U1575">
        <f t="array" ref="U1575">MEDIAN(IF($R1575=$R$1:$R$5000,IF($G1575=$G$1:$G$5000,IF($F1575=$F$1:$F$5000,$D$1:$D$5000))))</f>
        <v>9000</v>
      </c>
      <c r="V1575">
        <f t="array" ref="V1575">MEDIAN(IF($R1575=$R$1:$R$5000,IF($G1575=$G$1:$G$5000,IF($F1575=$F$1:$F$5000,$E$1:$E$5000))))</f>
        <v>223</v>
      </c>
    </row>
    <row r="1576" spans="1:22" ht="43.5" hidden="1" x14ac:dyDescent="0.35">
      <c r="A1576">
        <v>1574</v>
      </c>
      <c r="B1576" s="3" t="s">
        <v>1575</v>
      </c>
      <c r="C1576" s="9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t="s">
        <v>8329</v>
      </c>
      <c r="R1576" t="s">
        <v>8351</v>
      </c>
      <c r="S1576" s="13">
        <f t="shared" si="98"/>
        <v>42017.927418981482</v>
      </c>
      <c r="T1576" s="13">
        <f t="shared" si="99"/>
        <v>42052.927418981482</v>
      </c>
      <c r="U1576">
        <f t="array" ref="U1576">MEDIAN(IF($R1576=$R$1:$R$5000,IF($G1576=$G$1:$G$5000,IF($F1576=$F$1:$F$5000,$D$1:$D$5000))))</f>
        <v>9250</v>
      </c>
      <c r="V1576">
        <f t="array" ref="V1576">MEDIAN(IF($R1576=$R$1:$R$5000,IF($G1576=$G$1:$G$5000,IF($F1576=$F$1:$F$5000,$E$1:$E$5000))))</f>
        <v>152.5</v>
      </c>
    </row>
    <row r="1577" spans="1:22" ht="43.5" hidden="1" x14ac:dyDescent="0.35">
      <c r="A1577">
        <v>1575</v>
      </c>
      <c r="B1577" s="3" t="s">
        <v>1576</v>
      </c>
      <c r="C1577" s="9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t="s">
        <v>8329</v>
      </c>
      <c r="R1577" t="s">
        <v>8351</v>
      </c>
      <c r="S1577" s="13">
        <f t="shared" si="98"/>
        <v>41799.524259259262</v>
      </c>
      <c r="T1577" s="13">
        <f t="shared" si="99"/>
        <v>41829.524259259262</v>
      </c>
      <c r="U1577">
        <f t="array" ref="U1577">MEDIAN(IF($R1577=$R$1:$R$5000,IF($G1577=$G$1:$G$5000,IF($F1577=$F$1:$F$5000,$D$1:$D$5000))))</f>
        <v>9250</v>
      </c>
      <c r="V1577">
        <f t="array" ref="V1577">MEDIAN(IF($R1577=$R$1:$R$5000,IF($G1577=$G$1:$G$5000,IF($F1577=$F$1:$F$5000,$E$1:$E$5000))))</f>
        <v>152.5</v>
      </c>
    </row>
    <row r="1578" spans="1:22" ht="29" hidden="1" x14ac:dyDescent="0.35">
      <c r="A1578">
        <v>1576</v>
      </c>
      <c r="B1578" s="3" t="s">
        <v>1577</v>
      </c>
      <c r="C1578" s="9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t="s">
        <v>8329</v>
      </c>
      <c r="R1578" t="s">
        <v>8351</v>
      </c>
      <c r="S1578" s="13">
        <f t="shared" si="98"/>
        <v>42140.879259259258</v>
      </c>
      <c r="T1578" s="13">
        <f t="shared" si="99"/>
        <v>42185.879259259258</v>
      </c>
      <c r="U1578">
        <f t="array" ref="U1578">MEDIAN(IF($R1578=$R$1:$R$5000,IF($G1578=$G$1:$G$5000,IF($F1578=$F$1:$F$5000,$D$1:$D$5000))))</f>
        <v>9250</v>
      </c>
      <c r="V1578">
        <f t="array" ref="V1578">MEDIAN(IF($R1578=$R$1:$R$5000,IF($G1578=$G$1:$G$5000,IF($F1578=$F$1:$F$5000,$E$1:$E$5000))))</f>
        <v>152.5</v>
      </c>
    </row>
    <row r="1579" spans="1:22" ht="43.5" hidden="1" x14ac:dyDescent="0.35">
      <c r="A1579">
        <v>1577</v>
      </c>
      <c r="B1579" s="3" t="s">
        <v>1578</v>
      </c>
      <c r="C1579" s="9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t="s">
        <v>8329</v>
      </c>
      <c r="R1579" t="s">
        <v>8351</v>
      </c>
      <c r="S1579" s="13">
        <f t="shared" si="98"/>
        <v>41054.847777777781</v>
      </c>
      <c r="T1579" s="13">
        <f t="shared" si="99"/>
        <v>41114.847777777781</v>
      </c>
      <c r="U1579">
        <f t="array" ref="U1579">MEDIAN(IF($R1579=$R$1:$R$5000,IF($G1579=$G$1:$G$5000,IF($F1579=$F$1:$F$5000,$D$1:$D$5000))))</f>
        <v>9250</v>
      </c>
      <c r="V1579">
        <f t="array" ref="V1579">MEDIAN(IF($R1579=$R$1:$R$5000,IF($G1579=$G$1:$G$5000,IF($F1579=$F$1:$F$5000,$E$1:$E$5000))))</f>
        <v>152.5</v>
      </c>
    </row>
    <row r="1580" spans="1:22" ht="58" hidden="1" x14ac:dyDescent="0.35">
      <c r="A1580">
        <v>1578</v>
      </c>
      <c r="B1580" s="3" t="s">
        <v>1579</v>
      </c>
      <c r="C1580" s="9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t="s">
        <v>8329</v>
      </c>
      <c r="R1580" t="s">
        <v>8351</v>
      </c>
      <c r="S1580" s="13">
        <f t="shared" si="98"/>
        <v>40399.065868055557</v>
      </c>
      <c r="T1580" s="13">
        <f t="shared" si="99"/>
        <v>40423.083333333336</v>
      </c>
      <c r="U1580">
        <f t="array" ref="U1580">MEDIAN(IF($R1580=$R$1:$R$5000,IF($G1580=$G$1:$G$5000,IF($F1580=$F$1:$F$5000,$D$1:$D$5000))))</f>
        <v>9250</v>
      </c>
      <c r="V1580">
        <f t="array" ref="V1580">MEDIAN(IF($R1580=$R$1:$R$5000,IF($G1580=$G$1:$G$5000,IF($F1580=$F$1:$F$5000,$E$1:$E$5000))))</f>
        <v>152.5</v>
      </c>
    </row>
    <row r="1581" spans="1:22" ht="29" hidden="1" x14ac:dyDescent="0.35">
      <c r="A1581">
        <v>1579</v>
      </c>
      <c r="B1581" s="3" t="s">
        <v>1580</v>
      </c>
      <c r="C1581" s="9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t="s">
        <v>8329</v>
      </c>
      <c r="R1581" t="s">
        <v>8351</v>
      </c>
      <c r="S1581" s="13">
        <f t="shared" si="98"/>
        <v>41481.996423611112</v>
      </c>
      <c r="T1581" s="13">
        <f t="shared" si="99"/>
        <v>41514.996423611112</v>
      </c>
      <c r="U1581">
        <f t="array" ref="U1581">MEDIAN(IF($R1581=$R$1:$R$5000,IF($G1581=$G$1:$G$5000,IF($F1581=$F$1:$F$5000,$D$1:$D$5000))))</f>
        <v>9250</v>
      </c>
      <c r="V1581">
        <f t="array" ref="V1581">MEDIAN(IF($R1581=$R$1:$R$5000,IF($G1581=$G$1:$G$5000,IF($F1581=$F$1:$F$5000,$E$1:$E$5000))))</f>
        <v>152.5</v>
      </c>
    </row>
    <row r="1582" spans="1:22" ht="43.5" hidden="1" x14ac:dyDescent="0.35">
      <c r="A1582">
        <v>1580</v>
      </c>
      <c r="B1582" s="3" t="s">
        <v>1581</v>
      </c>
      <c r="C1582" s="9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t="s">
        <v>8329</v>
      </c>
      <c r="R1582" t="s">
        <v>8351</v>
      </c>
      <c r="S1582" s="13">
        <f t="shared" si="98"/>
        <v>40990.050069444449</v>
      </c>
      <c r="T1582" s="13">
        <f t="shared" si="99"/>
        <v>41050.050069444449</v>
      </c>
      <c r="U1582">
        <f t="array" ref="U1582">MEDIAN(IF($R1582=$R$1:$R$5000,IF($G1582=$G$1:$G$5000,IF($F1582=$F$1:$F$5000,$D$1:$D$5000))))</f>
        <v>9250</v>
      </c>
      <c r="V1582">
        <f t="array" ref="V1582">MEDIAN(IF($R1582=$R$1:$R$5000,IF($G1582=$G$1:$G$5000,IF($F1582=$F$1:$F$5000,$E$1:$E$5000))))</f>
        <v>152.5</v>
      </c>
    </row>
    <row r="1583" spans="1:22" ht="43.5" hidden="1" x14ac:dyDescent="0.35">
      <c r="A1583">
        <v>1581</v>
      </c>
      <c r="B1583" s="3" t="s">
        <v>1582</v>
      </c>
      <c r="C1583" s="9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t="s">
        <v>8345</v>
      </c>
      <c r="R1583" t="s">
        <v>8352</v>
      </c>
      <c r="S1583" s="13">
        <f t="shared" si="98"/>
        <v>42325.448958333334</v>
      </c>
      <c r="T1583" s="13">
        <f t="shared" si="99"/>
        <v>42357.448958333334</v>
      </c>
      <c r="U1583">
        <f t="array" ref="U1583">MEDIAN(IF($R1583=$R$1:$R$5000,IF($G1583=$G$1:$G$5000,IF($F1583=$F$1:$F$5000,$D$1:$D$5000))))</f>
        <v>3250</v>
      </c>
      <c r="V1583">
        <f t="array" ref="V1583">MEDIAN(IF($R1583=$R$1:$R$5000,IF($G1583=$G$1:$G$5000,IF($F1583=$F$1:$F$5000,$E$1:$E$5000))))</f>
        <v>15</v>
      </c>
    </row>
    <row r="1584" spans="1:22" ht="29" hidden="1" x14ac:dyDescent="0.35">
      <c r="A1584">
        <v>1582</v>
      </c>
      <c r="B1584" s="3" t="s">
        <v>1583</v>
      </c>
      <c r="C1584" s="9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t="s">
        <v>8345</v>
      </c>
      <c r="R1584" t="s">
        <v>8352</v>
      </c>
      <c r="S1584" s="13">
        <f t="shared" si="98"/>
        <v>42246.789965277778</v>
      </c>
      <c r="T1584" s="13">
        <f t="shared" si="99"/>
        <v>42303.888888888891</v>
      </c>
      <c r="U1584">
        <f t="array" ref="U1584">MEDIAN(IF($R1584=$R$1:$R$5000,IF($G1584=$G$1:$G$5000,IF($F1584=$F$1:$F$5000,$D$1:$D$5000))))</f>
        <v>1200</v>
      </c>
      <c r="V1584">
        <f t="array" ref="V1584">MEDIAN(IF($R1584=$R$1:$R$5000,IF($G1584=$G$1:$G$5000,IF($F1584=$F$1:$F$5000,$E$1:$E$5000))))</f>
        <v>1</v>
      </c>
    </row>
    <row r="1585" spans="1:22" ht="58" hidden="1" x14ac:dyDescent="0.35">
      <c r="A1585">
        <v>1583</v>
      </c>
      <c r="B1585" s="3" t="s">
        <v>1584</v>
      </c>
      <c r="C1585" s="9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t="s">
        <v>8345</v>
      </c>
      <c r="R1585" t="s">
        <v>8352</v>
      </c>
      <c r="S1585" s="13">
        <f t="shared" si="98"/>
        <v>41877.904988425929</v>
      </c>
      <c r="T1585" s="13">
        <f t="shared" si="99"/>
        <v>41907.904988425929</v>
      </c>
      <c r="U1585">
        <f t="array" ref="U1585">MEDIAN(IF($R1585=$R$1:$R$5000,IF($G1585=$G$1:$G$5000,IF($F1585=$F$1:$F$5000,$D$1:$D$5000))))</f>
        <v>3250</v>
      </c>
      <c r="V1585">
        <f t="array" ref="V1585">MEDIAN(IF($R1585=$R$1:$R$5000,IF($G1585=$G$1:$G$5000,IF($F1585=$F$1:$F$5000,$E$1:$E$5000))))</f>
        <v>15</v>
      </c>
    </row>
    <row r="1586" spans="1:22" ht="43.5" hidden="1" x14ac:dyDescent="0.35">
      <c r="A1586">
        <v>1584</v>
      </c>
      <c r="B1586" s="3" t="s">
        <v>1585</v>
      </c>
      <c r="C1586" s="9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t="s">
        <v>8345</v>
      </c>
      <c r="R1586" t="s">
        <v>8352</v>
      </c>
      <c r="S1586" s="13">
        <f t="shared" si="98"/>
        <v>41779.649317129632</v>
      </c>
      <c r="T1586" s="13">
        <f t="shared" si="99"/>
        <v>41789.649317129632</v>
      </c>
      <c r="U1586">
        <f t="array" ref="U1586">MEDIAN(IF($R1586=$R$1:$R$5000,IF($G1586=$G$1:$G$5000,IF($F1586=$F$1:$F$5000,$D$1:$D$5000))))</f>
        <v>1200</v>
      </c>
      <c r="V1586">
        <f t="array" ref="V1586">MEDIAN(IF($R1586=$R$1:$R$5000,IF($G1586=$G$1:$G$5000,IF($F1586=$F$1:$F$5000,$E$1:$E$5000))))</f>
        <v>1</v>
      </c>
    </row>
    <row r="1587" spans="1:22" ht="58" hidden="1" x14ac:dyDescent="0.35">
      <c r="A1587">
        <v>1585</v>
      </c>
      <c r="B1587" s="3" t="s">
        <v>1586</v>
      </c>
      <c r="C1587" s="9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t="s">
        <v>8345</v>
      </c>
      <c r="R1587" t="s">
        <v>8352</v>
      </c>
      <c r="S1587" s="13">
        <f t="shared" si="98"/>
        <v>42707.895462962959</v>
      </c>
      <c r="T1587" s="13">
        <f t="shared" si="99"/>
        <v>42729.458333333328</v>
      </c>
      <c r="U1587">
        <f t="array" ref="U1587">MEDIAN(IF($R1587=$R$1:$R$5000,IF($G1587=$G$1:$G$5000,IF($F1587=$F$1:$F$5000,$D$1:$D$5000))))</f>
        <v>2000</v>
      </c>
      <c r="V1587">
        <f t="array" ref="V1587">MEDIAN(IF($R1587=$R$1:$R$5000,IF($G1587=$G$1:$G$5000,IF($F1587=$F$1:$F$5000,$E$1:$E$5000))))</f>
        <v>1580</v>
      </c>
    </row>
    <row r="1588" spans="1:22" ht="29" hidden="1" x14ac:dyDescent="0.35">
      <c r="A1588">
        <v>1586</v>
      </c>
      <c r="B1588" s="3" t="s">
        <v>1587</v>
      </c>
      <c r="C1588" s="9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t="s">
        <v>8345</v>
      </c>
      <c r="R1588" t="s">
        <v>8352</v>
      </c>
      <c r="S1588" s="13">
        <f t="shared" si="98"/>
        <v>42069.104421296302</v>
      </c>
      <c r="T1588" s="13">
        <f t="shared" si="99"/>
        <v>42099.062754629631</v>
      </c>
      <c r="U1588">
        <f t="array" ref="U1588">MEDIAN(IF($R1588=$R$1:$R$5000,IF($G1588=$G$1:$G$5000,IF($F1588=$F$1:$F$5000,$D$1:$D$5000))))</f>
        <v>1200</v>
      </c>
      <c r="V1588">
        <f t="array" ref="V1588">MEDIAN(IF($R1588=$R$1:$R$5000,IF($G1588=$G$1:$G$5000,IF($F1588=$F$1:$F$5000,$E$1:$E$5000))))</f>
        <v>1</v>
      </c>
    </row>
    <row r="1589" spans="1:22" ht="58" hidden="1" x14ac:dyDescent="0.35">
      <c r="A1589">
        <v>1587</v>
      </c>
      <c r="B1589" s="3" t="s">
        <v>1588</v>
      </c>
      <c r="C1589" s="9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t="s">
        <v>8345</v>
      </c>
      <c r="R1589" t="s">
        <v>8352</v>
      </c>
      <c r="S1589" s="13">
        <f t="shared" si="98"/>
        <v>41956.950983796298</v>
      </c>
      <c r="T1589" s="13">
        <f t="shared" si="99"/>
        <v>41986.950983796298</v>
      </c>
      <c r="U1589">
        <f t="array" ref="U1589">MEDIAN(IF($R1589=$R$1:$R$5000,IF($G1589=$G$1:$G$5000,IF($F1589=$F$1:$F$5000,$D$1:$D$5000))))</f>
        <v>1200</v>
      </c>
      <c r="V1589">
        <f t="array" ref="V1589">MEDIAN(IF($R1589=$R$1:$R$5000,IF($G1589=$G$1:$G$5000,IF($F1589=$F$1:$F$5000,$E$1:$E$5000))))</f>
        <v>1</v>
      </c>
    </row>
    <row r="1590" spans="1:22" ht="29" hidden="1" x14ac:dyDescent="0.35">
      <c r="A1590">
        <v>1588</v>
      </c>
      <c r="B1590" s="3" t="s">
        <v>1589</v>
      </c>
      <c r="C1590" s="9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t="s">
        <v>8345</v>
      </c>
      <c r="R1590" t="s">
        <v>8352</v>
      </c>
      <c r="S1590" s="13">
        <f t="shared" si="98"/>
        <v>42005.24998842593</v>
      </c>
      <c r="T1590" s="13">
        <f t="shared" si="99"/>
        <v>42035.841666666667</v>
      </c>
      <c r="U1590">
        <f t="array" ref="U1590">MEDIAN(IF($R1590=$R$1:$R$5000,IF($G1590=$G$1:$G$5000,IF($F1590=$F$1:$F$5000,$D$1:$D$5000))))</f>
        <v>1200</v>
      </c>
      <c r="V1590">
        <f t="array" ref="V1590">MEDIAN(IF($R1590=$R$1:$R$5000,IF($G1590=$G$1:$G$5000,IF($F1590=$F$1:$F$5000,$E$1:$E$5000))))</f>
        <v>1</v>
      </c>
    </row>
    <row r="1591" spans="1:22" ht="43.5" hidden="1" x14ac:dyDescent="0.35">
      <c r="A1591">
        <v>1589</v>
      </c>
      <c r="B1591" s="3" t="s">
        <v>1590</v>
      </c>
      <c r="C1591" s="9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t="s">
        <v>8345</v>
      </c>
      <c r="R1591" t="s">
        <v>8352</v>
      </c>
      <c r="S1591" s="13">
        <f t="shared" si="98"/>
        <v>42256.984791666662</v>
      </c>
      <c r="T1591" s="13">
        <f t="shared" si="99"/>
        <v>42286.984791666662</v>
      </c>
      <c r="U1591">
        <f t="array" ref="U1591">MEDIAN(IF($R1591=$R$1:$R$5000,IF($G1591=$G$1:$G$5000,IF($F1591=$F$1:$F$5000,$D$1:$D$5000))))</f>
        <v>1200</v>
      </c>
      <c r="V1591">
        <f t="array" ref="V1591">MEDIAN(IF($R1591=$R$1:$R$5000,IF($G1591=$G$1:$G$5000,IF($F1591=$F$1:$F$5000,$E$1:$E$5000))))</f>
        <v>1</v>
      </c>
    </row>
    <row r="1592" spans="1:22" hidden="1" x14ac:dyDescent="0.35">
      <c r="A1592">
        <v>1590</v>
      </c>
      <c r="B1592" s="3" t="s">
        <v>1591</v>
      </c>
      <c r="C1592" s="9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t="s">
        <v>8345</v>
      </c>
      <c r="R1592" t="s">
        <v>8352</v>
      </c>
      <c r="S1592" s="13">
        <f t="shared" si="98"/>
        <v>42240.857222222221</v>
      </c>
      <c r="T1592" s="13">
        <f t="shared" si="99"/>
        <v>42270.857222222221</v>
      </c>
      <c r="U1592">
        <f t="array" ref="U1592">MEDIAN(IF($R1592=$R$1:$R$5000,IF($G1592=$G$1:$G$5000,IF($F1592=$F$1:$F$5000,$D$1:$D$5000))))</f>
        <v>60000</v>
      </c>
      <c r="V1592">
        <f t="array" ref="V1592">MEDIAN(IF($R1592=$R$1:$R$5000,IF($G1592=$G$1:$G$5000,IF($F1592=$F$1:$F$5000,$E$1:$E$5000))))</f>
        <v>1020</v>
      </c>
    </row>
    <row r="1593" spans="1:22" ht="58" hidden="1" x14ac:dyDescent="0.35">
      <c r="A1593">
        <v>1591</v>
      </c>
      <c r="B1593" s="3" t="s">
        <v>1592</v>
      </c>
      <c r="C1593" s="9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t="s">
        <v>8345</v>
      </c>
      <c r="R1593" t="s">
        <v>8352</v>
      </c>
      <c r="S1593" s="13">
        <f t="shared" si="98"/>
        <v>42433.726168981477</v>
      </c>
      <c r="T1593" s="13">
        <f t="shared" si="99"/>
        <v>42463.68450231482</v>
      </c>
      <c r="U1593">
        <f t="array" ref="U1593">MEDIAN(IF($R1593=$R$1:$R$5000,IF($G1593=$G$1:$G$5000,IF($F1593=$F$1:$F$5000,$D$1:$D$5000))))</f>
        <v>3250</v>
      </c>
      <c r="V1593">
        <f t="array" ref="V1593">MEDIAN(IF($R1593=$R$1:$R$5000,IF($G1593=$G$1:$G$5000,IF($F1593=$F$1:$F$5000,$E$1:$E$5000))))</f>
        <v>15</v>
      </c>
    </row>
    <row r="1594" spans="1:22" ht="29" hidden="1" x14ac:dyDescent="0.35">
      <c r="A1594">
        <v>1592</v>
      </c>
      <c r="B1594" s="3" t="s">
        <v>1593</v>
      </c>
      <c r="C1594" s="9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t="s">
        <v>8345</v>
      </c>
      <c r="R1594" t="s">
        <v>8352</v>
      </c>
      <c r="S1594" s="13">
        <f t="shared" si="98"/>
        <v>42046.072743055556</v>
      </c>
      <c r="T1594" s="13">
        <f t="shared" si="99"/>
        <v>42091.031076388885</v>
      </c>
      <c r="U1594">
        <f t="array" ref="U1594">MEDIAN(IF($R1594=$R$1:$R$5000,IF($G1594=$G$1:$G$5000,IF($F1594=$F$1:$F$5000,$D$1:$D$5000))))</f>
        <v>1200</v>
      </c>
      <c r="V1594">
        <f t="array" ref="V1594">MEDIAN(IF($R1594=$R$1:$R$5000,IF($G1594=$G$1:$G$5000,IF($F1594=$F$1:$F$5000,$E$1:$E$5000))))</f>
        <v>1</v>
      </c>
    </row>
    <row r="1595" spans="1:22" ht="29" hidden="1" x14ac:dyDescent="0.35">
      <c r="A1595">
        <v>1593</v>
      </c>
      <c r="B1595" s="3" t="s">
        <v>1594</v>
      </c>
      <c r="C1595" s="9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t="s">
        <v>8345</v>
      </c>
      <c r="R1595" t="s">
        <v>8352</v>
      </c>
      <c r="S1595" s="13">
        <f t="shared" si="98"/>
        <v>42033.845543981486</v>
      </c>
      <c r="T1595" s="13">
        <f t="shared" si="99"/>
        <v>42063.845543981486</v>
      </c>
      <c r="U1595">
        <f t="array" ref="U1595">MEDIAN(IF($R1595=$R$1:$R$5000,IF($G1595=$G$1:$G$5000,IF($F1595=$F$1:$F$5000,$D$1:$D$5000))))</f>
        <v>1200</v>
      </c>
      <c r="V1595">
        <f t="array" ref="V1595">MEDIAN(IF($R1595=$R$1:$R$5000,IF($G1595=$G$1:$G$5000,IF($F1595=$F$1:$F$5000,$E$1:$E$5000))))</f>
        <v>1</v>
      </c>
    </row>
    <row r="1596" spans="1:22" ht="29" hidden="1" x14ac:dyDescent="0.35">
      <c r="A1596">
        <v>1594</v>
      </c>
      <c r="B1596" s="3" t="s">
        <v>1595</v>
      </c>
      <c r="C1596" s="9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t="s">
        <v>8345</v>
      </c>
      <c r="R1596" t="s">
        <v>8352</v>
      </c>
      <c r="S1596" s="13">
        <f t="shared" si="98"/>
        <v>42445.712754629625</v>
      </c>
      <c r="T1596" s="13">
        <f t="shared" si="99"/>
        <v>42505.681249999994</v>
      </c>
      <c r="U1596">
        <f t="array" ref="U1596">MEDIAN(IF($R1596=$R$1:$R$5000,IF($G1596=$G$1:$G$5000,IF($F1596=$F$1:$F$5000,$D$1:$D$5000))))</f>
        <v>1200</v>
      </c>
      <c r="V1596">
        <f t="array" ref="V1596">MEDIAN(IF($R1596=$R$1:$R$5000,IF($G1596=$G$1:$G$5000,IF($F1596=$F$1:$F$5000,$E$1:$E$5000))))</f>
        <v>1</v>
      </c>
    </row>
    <row r="1597" spans="1:22" ht="43.5" hidden="1" x14ac:dyDescent="0.35">
      <c r="A1597">
        <v>1595</v>
      </c>
      <c r="B1597" s="3" t="s">
        <v>1596</v>
      </c>
      <c r="C1597" s="9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t="s">
        <v>8345</v>
      </c>
      <c r="R1597" t="s">
        <v>8352</v>
      </c>
      <c r="S1597" s="13">
        <f t="shared" si="98"/>
        <v>41780.050092592595</v>
      </c>
      <c r="T1597" s="13">
        <f t="shared" si="99"/>
        <v>41808.842361111114</v>
      </c>
      <c r="U1597">
        <f t="array" ref="U1597">MEDIAN(IF($R1597=$R$1:$R$5000,IF($G1597=$G$1:$G$5000,IF($F1597=$F$1:$F$5000,$D$1:$D$5000))))</f>
        <v>1200</v>
      </c>
      <c r="V1597">
        <f t="array" ref="V1597">MEDIAN(IF($R1597=$R$1:$R$5000,IF($G1597=$G$1:$G$5000,IF($F1597=$F$1:$F$5000,$E$1:$E$5000))))</f>
        <v>1</v>
      </c>
    </row>
    <row r="1598" spans="1:22" ht="43.5" hidden="1" x14ac:dyDescent="0.35">
      <c r="A1598">
        <v>1596</v>
      </c>
      <c r="B1598" s="3" t="s">
        <v>1597</v>
      </c>
      <c r="C1598" s="9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t="s">
        <v>8345</v>
      </c>
      <c r="R1598" t="s">
        <v>8352</v>
      </c>
      <c r="S1598" s="13">
        <f t="shared" si="98"/>
        <v>41941.430196759262</v>
      </c>
      <c r="T1598" s="13">
        <f t="shared" si="99"/>
        <v>41986.471863425926</v>
      </c>
      <c r="U1598">
        <f t="array" ref="U1598">MEDIAN(IF($R1598=$R$1:$R$5000,IF($G1598=$G$1:$G$5000,IF($F1598=$F$1:$F$5000,$D$1:$D$5000))))</f>
        <v>3250</v>
      </c>
      <c r="V1598">
        <f t="array" ref="V1598">MEDIAN(IF($R1598=$R$1:$R$5000,IF($G1598=$G$1:$G$5000,IF($F1598=$F$1:$F$5000,$E$1:$E$5000))))</f>
        <v>15</v>
      </c>
    </row>
    <row r="1599" spans="1:22" ht="43.5" hidden="1" x14ac:dyDescent="0.35">
      <c r="A1599">
        <v>1597</v>
      </c>
      <c r="B1599" s="3" t="s">
        <v>1598</v>
      </c>
      <c r="C1599" s="9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t="s">
        <v>8345</v>
      </c>
      <c r="R1599" t="s">
        <v>8352</v>
      </c>
      <c r="S1599" s="13">
        <f t="shared" si="98"/>
        <v>42603.354131944448</v>
      </c>
      <c r="T1599" s="13">
        <f t="shared" si="99"/>
        <v>42633.354131944448</v>
      </c>
      <c r="U1599">
        <f t="array" ref="U1599">MEDIAN(IF($R1599=$R$1:$R$5000,IF($G1599=$G$1:$G$5000,IF($F1599=$F$1:$F$5000,$D$1:$D$5000))))</f>
        <v>1200</v>
      </c>
      <c r="V1599">
        <f t="array" ref="V1599">MEDIAN(IF($R1599=$R$1:$R$5000,IF($G1599=$G$1:$G$5000,IF($F1599=$F$1:$F$5000,$E$1:$E$5000))))</f>
        <v>1</v>
      </c>
    </row>
    <row r="1600" spans="1:22" ht="58" hidden="1" x14ac:dyDescent="0.35">
      <c r="A1600">
        <v>1598</v>
      </c>
      <c r="B1600" s="3" t="s">
        <v>1599</v>
      </c>
      <c r="C1600" s="9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t="s">
        <v>8345</v>
      </c>
      <c r="R1600" t="s">
        <v>8352</v>
      </c>
      <c r="S1600" s="13">
        <f t="shared" si="98"/>
        <v>42151.667337962965</v>
      </c>
      <c r="T1600" s="13">
        <f t="shared" si="99"/>
        <v>42211.667337962965</v>
      </c>
      <c r="U1600">
        <f t="array" ref="U1600">MEDIAN(IF($R1600=$R$1:$R$5000,IF($G1600=$G$1:$G$5000,IF($F1600=$F$1:$F$5000,$D$1:$D$5000))))</f>
        <v>1200</v>
      </c>
      <c r="V1600">
        <f t="array" ref="V1600">MEDIAN(IF($R1600=$R$1:$R$5000,IF($G1600=$G$1:$G$5000,IF($F1600=$F$1:$F$5000,$E$1:$E$5000))))</f>
        <v>1</v>
      </c>
    </row>
    <row r="1601" spans="1:22" ht="43.5" hidden="1" x14ac:dyDescent="0.35">
      <c r="A1601">
        <v>1599</v>
      </c>
      <c r="B1601" s="3" t="s">
        <v>1600</v>
      </c>
      <c r="C1601" s="9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t="s">
        <v>8345</v>
      </c>
      <c r="R1601" t="s">
        <v>8352</v>
      </c>
      <c r="S1601" s="13">
        <f t="shared" si="98"/>
        <v>42438.53907407407</v>
      </c>
      <c r="T1601" s="13">
        <f t="shared" si="99"/>
        <v>42468.497407407413</v>
      </c>
      <c r="U1601">
        <f t="array" ref="U1601">MEDIAN(IF($R1601=$R$1:$R$5000,IF($G1601=$G$1:$G$5000,IF($F1601=$F$1:$F$5000,$D$1:$D$5000))))</f>
        <v>3250</v>
      </c>
      <c r="V1601">
        <f t="array" ref="V1601">MEDIAN(IF($R1601=$R$1:$R$5000,IF($G1601=$G$1:$G$5000,IF($F1601=$F$1:$F$5000,$E$1:$E$5000))))</f>
        <v>15</v>
      </c>
    </row>
    <row r="1602" spans="1:22" ht="58" hidden="1" x14ac:dyDescent="0.35">
      <c r="A1602">
        <v>1600</v>
      </c>
      <c r="B1602" s="3" t="s">
        <v>1601</v>
      </c>
      <c r="C1602" s="9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t="s">
        <v>8345</v>
      </c>
      <c r="R1602" t="s">
        <v>8352</v>
      </c>
      <c r="S1602" s="13">
        <f t="shared" si="98"/>
        <v>41791.057314814818</v>
      </c>
      <c r="T1602" s="13">
        <f t="shared" si="99"/>
        <v>41835.21597222222</v>
      </c>
      <c r="U1602">
        <f t="array" ref="U1602">MEDIAN(IF($R1602=$R$1:$R$5000,IF($G1602=$G$1:$G$5000,IF($F1602=$F$1:$F$5000,$D$1:$D$5000))))</f>
        <v>1200</v>
      </c>
      <c r="V1602">
        <f t="array" ref="V1602">MEDIAN(IF($R1602=$R$1:$R$5000,IF($G1602=$G$1:$G$5000,IF($F1602=$F$1:$F$5000,$E$1:$E$5000))))</f>
        <v>1</v>
      </c>
    </row>
    <row r="1603" spans="1:22" ht="43.5" hidden="1" x14ac:dyDescent="0.35">
      <c r="A1603">
        <v>1601</v>
      </c>
      <c r="B1603" s="3" t="s">
        <v>1602</v>
      </c>
      <c r="C1603" s="9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t="s">
        <v>8332</v>
      </c>
      <c r="R1603" t="s">
        <v>8333</v>
      </c>
      <c r="S1603" s="13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  <c r="U1603">
        <f t="array" ref="U1603">MEDIAN(IF($R1603=$R$1:$R$5000,IF($G1603=$G$1:$G$5000,IF($F1603=$F$1:$F$5000,$D$1:$D$5000))))</f>
        <v>3000</v>
      </c>
      <c r="V1603">
        <f t="array" ref="V1603">MEDIAN(IF($R1603=$R$1:$R$5000,IF($G1603=$G$1:$G$5000,IF($F1603=$F$1:$F$5000,$E$1:$E$5000))))</f>
        <v>3537.5</v>
      </c>
    </row>
    <row r="1604" spans="1:22" ht="43.5" hidden="1" x14ac:dyDescent="0.35">
      <c r="A1604">
        <v>1602</v>
      </c>
      <c r="B1604" s="3" t="s">
        <v>1603</v>
      </c>
      <c r="C1604" s="9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t="s">
        <v>8332</v>
      </c>
      <c r="R1604" t="s">
        <v>8333</v>
      </c>
      <c r="S1604" s="13">
        <f t="shared" si="102"/>
        <v>40788.297650462962</v>
      </c>
      <c r="T1604" s="13">
        <f t="shared" si="103"/>
        <v>40830.958333333336</v>
      </c>
      <c r="U1604">
        <f t="array" ref="U1604">MEDIAN(IF($R1604=$R$1:$R$5000,IF($G1604=$G$1:$G$5000,IF($F1604=$F$1:$F$5000,$D$1:$D$5000))))</f>
        <v>3000</v>
      </c>
      <c r="V1604">
        <f t="array" ref="V1604">MEDIAN(IF($R1604=$R$1:$R$5000,IF($G1604=$G$1:$G$5000,IF($F1604=$F$1:$F$5000,$E$1:$E$5000))))</f>
        <v>3537.5</v>
      </c>
    </row>
    <row r="1605" spans="1:22" ht="29" hidden="1" x14ac:dyDescent="0.35">
      <c r="A1605">
        <v>1603</v>
      </c>
      <c r="B1605" s="3" t="s">
        <v>1604</v>
      </c>
      <c r="C1605" s="9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t="s">
        <v>8332</v>
      </c>
      <c r="R1605" t="s">
        <v>8333</v>
      </c>
      <c r="S1605" s="13">
        <f t="shared" si="102"/>
        <v>40876.169664351852</v>
      </c>
      <c r="T1605" s="13">
        <f t="shared" si="103"/>
        <v>40936.169664351852</v>
      </c>
      <c r="U1605">
        <f t="array" ref="U1605">MEDIAN(IF($R1605=$R$1:$R$5000,IF($G1605=$G$1:$G$5000,IF($F1605=$F$1:$F$5000,$D$1:$D$5000))))</f>
        <v>3000</v>
      </c>
      <c r="V1605">
        <f t="array" ref="V1605">MEDIAN(IF($R1605=$R$1:$R$5000,IF($G1605=$G$1:$G$5000,IF($F1605=$F$1:$F$5000,$E$1:$E$5000))))</f>
        <v>3537.5</v>
      </c>
    </row>
    <row r="1606" spans="1:22" ht="43.5" hidden="1" x14ac:dyDescent="0.35">
      <c r="A1606">
        <v>1604</v>
      </c>
      <c r="B1606" s="3" t="s">
        <v>1605</v>
      </c>
      <c r="C1606" s="9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t="s">
        <v>8332</v>
      </c>
      <c r="R1606" t="s">
        <v>8333</v>
      </c>
      <c r="S1606" s="13">
        <f t="shared" si="102"/>
        <v>40945.845312500001</v>
      </c>
      <c r="T1606" s="13">
        <f t="shared" si="103"/>
        <v>40985.80364583333</v>
      </c>
      <c r="U1606">
        <f t="array" ref="U1606">MEDIAN(IF($R1606=$R$1:$R$5000,IF($G1606=$G$1:$G$5000,IF($F1606=$F$1:$F$5000,$D$1:$D$5000))))</f>
        <v>3000</v>
      </c>
      <c r="V1606">
        <f t="array" ref="V1606">MEDIAN(IF($R1606=$R$1:$R$5000,IF($G1606=$G$1:$G$5000,IF($F1606=$F$1:$F$5000,$E$1:$E$5000))))</f>
        <v>3537.5</v>
      </c>
    </row>
    <row r="1607" spans="1:22" ht="43.5" hidden="1" x14ac:dyDescent="0.35">
      <c r="A1607">
        <v>1605</v>
      </c>
      <c r="B1607" s="3" t="s">
        <v>1606</v>
      </c>
      <c r="C1607" s="9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t="s">
        <v>8332</v>
      </c>
      <c r="R1607" t="s">
        <v>8333</v>
      </c>
      <c r="S1607" s="13">
        <f t="shared" si="102"/>
        <v>40747.012881944444</v>
      </c>
      <c r="T1607" s="13">
        <f t="shared" si="103"/>
        <v>40756.291666666664</v>
      </c>
      <c r="U1607">
        <f t="array" ref="U1607">MEDIAN(IF($R1607=$R$1:$R$5000,IF($G1607=$G$1:$G$5000,IF($F1607=$F$1:$F$5000,$D$1:$D$5000))))</f>
        <v>3000</v>
      </c>
      <c r="V1607">
        <f t="array" ref="V1607">MEDIAN(IF($R1607=$R$1:$R$5000,IF($G1607=$G$1:$G$5000,IF($F1607=$F$1:$F$5000,$E$1:$E$5000))))</f>
        <v>3537.5</v>
      </c>
    </row>
    <row r="1608" spans="1:22" ht="58" hidden="1" x14ac:dyDescent="0.35">
      <c r="A1608">
        <v>1606</v>
      </c>
      <c r="B1608" s="3" t="s">
        <v>1607</v>
      </c>
      <c r="C1608" s="9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t="s">
        <v>8332</v>
      </c>
      <c r="R1608" t="s">
        <v>8333</v>
      </c>
      <c r="S1608" s="13">
        <f t="shared" si="102"/>
        <v>40536.111550925925</v>
      </c>
      <c r="T1608" s="13">
        <f t="shared" si="103"/>
        <v>40626.069884259261</v>
      </c>
      <c r="U1608">
        <f t="array" ref="U1608">MEDIAN(IF($R1608=$R$1:$R$5000,IF($G1608=$G$1:$G$5000,IF($F1608=$F$1:$F$5000,$D$1:$D$5000))))</f>
        <v>3000</v>
      </c>
      <c r="V1608">
        <f t="array" ref="V1608">MEDIAN(IF($R1608=$R$1:$R$5000,IF($G1608=$G$1:$G$5000,IF($F1608=$F$1:$F$5000,$E$1:$E$5000))))</f>
        <v>3537.5</v>
      </c>
    </row>
    <row r="1609" spans="1:22" ht="43.5" hidden="1" x14ac:dyDescent="0.35">
      <c r="A1609">
        <v>1607</v>
      </c>
      <c r="B1609" s="3" t="s">
        <v>1608</v>
      </c>
      <c r="C1609" s="9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t="s">
        <v>8332</v>
      </c>
      <c r="R1609" t="s">
        <v>8333</v>
      </c>
      <c r="S1609" s="13">
        <f t="shared" si="102"/>
        <v>41053.80846064815</v>
      </c>
      <c r="T1609" s="13">
        <f t="shared" si="103"/>
        <v>41074.80846064815</v>
      </c>
      <c r="U1609">
        <f t="array" ref="U1609">MEDIAN(IF($R1609=$R$1:$R$5000,IF($G1609=$G$1:$G$5000,IF($F1609=$F$1:$F$5000,$D$1:$D$5000))))</f>
        <v>3000</v>
      </c>
      <c r="V1609">
        <f t="array" ref="V1609">MEDIAN(IF($R1609=$R$1:$R$5000,IF($G1609=$G$1:$G$5000,IF($F1609=$F$1:$F$5000,$E$1:$E$5000))))</f>
        <v>3537.5</v>
      </c>
    </row>
    <row r="1610" spans="1:22" ht="29" hidden="1" x14ac:dyDescent="0.35">
      <c r="A1610">
        <v>1608</v>
      </c>
      <c r="B1610" s="3" t="s">
        <v>1609</v>
      </c>
      <c r="C1610" s="9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t="s">
        <v>8332</v>
      </c>
      <c r="R1610" t="s">
        <v>8333</v>
      </c>
      <c r="S1610" s="13">
        <f t="shared" si="102"/>
        <v>41607.83085648148</v>
      </c>
      <c r="T1610" s="13">
        <f t="shared" si="103"/>
        <v>41640.226388888892</v>
      </c>
      <c r="U1610">
        <f t="array" ref="U1610">MEDIAN(IF($R1610=$R$1:$R$5000,IF($G1610=$G$1:$G$5000,IF($F1610=$F$1:$F$5000,$D$1:$D$5000))))</f>
        <v>3000</v>
      </c>
      <c r="V1610">
        <f t="array" ref="V1610">MEDIAN(IF($R1610=$R$1:$R$5000,IF($G1610=$G$1:$G$5000,IF($F1610=$F$1:$F$5000,$E$1:$E$5000))))</f>
        <v>3537.5</v>
      </c>
    </row>
    <row r="1611" spans="1:22" ht="43.5" hidden="1" x14ac:dyDescent="0.35">
      <c r="A1611">
        <v>1609</v>
      </c>
      <c r="B1611" s="3" t="s">
        <v>1610</v>
      </c>
      <c r="C1611" s="9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t="s">
        <v>8332</v>
      </c>
      <c r="R1611" t="s">
        <v>8333</v>
      </c>
      <c r="S1611" s="13">
        <f t="shared" si="102"/>
        <v>40796.001261574071</v>
      </c>
      <c r="T1611" s="13">
        <f t="shared" si="103"/>
        <v>40849.333333333336</v>
      </c>
      <c r="U1611">
        <f t="array" ref="U1611">MEDIAN(IF($R1611=$R$1:$R$5000,IF($G1611=$G$1:$G$5000,IF($F1611=$F$1:$F$5000,$D$1:$D$5000))))</f>
        <v>3000</v>
      </c>
      <c r="V1611">
        <f t="array" ref="V1611">MEDIAN(IF($R1611=$R$1:$R$5000,IF($G1611=$G$1:$G$5000,IF($F1611=$F$1:$F$5000,$E$1:$E$5000))))</f>
        <v>3537.5</v>
      </c>
    </row>
    <row r="1612" spans="1:22" ht="29" hidden="1" x14ac:dyDescent="0.35">
      <c r="A1612">
        <v>1610</v>
      </c>
      <c r="B1612" s="3" t="s">
        <v>1611</v>
      </c>
      <c r="C1612" s="9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t="s">
        <v>8332</v>
      </c>
      <c r="R1612" t="s">
        <v>8333</v>
      </c>
      <c r="S1612" s="13">
        <f t="shared" si="102"/>
        <v>41228.924884259257</v>
      </c>
      <c r="T1612" s="13">
        <f t="shared" si="103"/>
        <v>41258.924884259257</v>
      </c>
      <c r="U1612">
        <f t="array" ref="U1612">MEDIAN(IF($R1612=$R$1:$R$5000,IF($G1612=$G$1:$G$5000,IF($F1612=$F$1:$F$5000,$D$1:$D$5000))))</f>
        <v>3000</v>
      </c>
      <c r="V1612">
        <f t="array" ref="V1612">MEDIAN(IF($R1612=$R$1:$R$5000,IF($G1612=$G$1:$G$5000,IF($F1612=$F$1:$F$5000,$E$1:$E$5000))))</f>
        <v>3537.5</v>
      </c>
    </row>
    <row r="1613" spans="1:22" hidden="1" x14ac:dyDescent="0.35">
      <c r="A1613">
        <v>1611</v>
      </c>
      <c r="B1613" s="3" t="s">
        <v>1612</v>
      </c>
      <c r="C1613" s="9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t="s">
        <v>8332</v>
      </c>
      <c r="R1613" t="s">
        <v>8333</v>
      </c>
      <c r="S1613" s="13">
        <f t="shared" si="102"/>
        <v>41409.00037037037</v>
      </c>
      <c r="T1613" s="13">
        <f t="shared" si="103"/>
        <v>41430.00037037037</v>
      </c>
      <c r="U1613">
        <f t="array" ref="U1613">MEDIAN(IF($R1613=$R$1:$R$5000,IF($G1613=$G$1:$G$5000,IF($F1613=$F$1:$F$5000,$D$1:$D$5000))))</f>
        <v>3000</v>
      </c>
      <c r="V1613">
        <f t="array" ref="V1613">MEDIAN(IF($R1613=$R$1:$R$5000,IF($G1613=$G$1:$G$5000,IF($F1613=$F$1:$F$5000,$E$1:$E$5000))))</f>
        <v>3537.5</v>
      </c>
    </row>
    <row r="1614" spans="1:22" ht="43.5" hidden="1" x14ac:dyDescent="0.35">
      <c r="A1614">
        <v>1612</v>
      </c>
      <c r="B1614" s="3" t="s">
        <v>1613</v>
      </c>
      <c r="C1614" s="9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t="s">
        <v>8332</v>
      </c>
      <c r="R1614" t="s">
        <v>8333</v>
      </c>
      <c r="S1614" s="13">
        <f t="shared" si="102"/>
        <v>41246.874814814815</v>
      </c>
      <c r="T1614" s="13">
        <f t="shared" si="103"/>
        <v>41276.874814814815</v>
      </c>
      <c r="U1614">
        <f t="array" ref="U1614">MEDIAN(IF($R1614=$R$1:$R$5000,IF($G1614=$G$1:$G$5000,IF($F1614=$F$1:$F$5000,$D$1:$D$5000))))</f>
        <v>3000</v>
      </c>
      <c r="V1614">
        <f t="array" ref="V1614">MEDIAN(IF($R1614=$R$1:$R$5000,IF($G1614=$G$1:$G$5000,IF($F1614=$F$1:$F$5000,$E$1:$E$5000))))</f>
        <v>3537.5</v>
      </c>
    </row>
    <row r="1615" spans="1:22" ht="43.5" hidden="1" x14ac:dyDescent="0.35">
      <c r="A1615">
        <v>1613</v>
      </c>
      <c r="B1615" s="3" t="s">
        <v>1614</v>
      </c>
      <c r="C1615" s="9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t="s">
        <v>8332</v>
      </c>
      <c r="R1615" t="s">
        <v>8333</v>
      </c>
      <c r="S1615" s="13">
        <f t="shared" si="102"/>
        <v>41082.069467592592</v>
      </c>
      <c r="T1615" s="13">
        <f t="shared" si="103"/>
        <v>41112.069467592592</v>
      </c>
      <c r="U1615">
        <f t="array" ref="U1615">MEDIAN(IF($R1615=$R$1:$R$5000,IF($G1615=$G$1:$G$5000,IF($F1615=$F$1:$F$5000,$D$1:$D$5000))))</f>
        <v>3000</v>
      </c>
      <c r="V1615">
        <f t="array" ref="V1615">MEDIAN(IF($R1615=$R$1:$R$5000,IF($G1615=$G$1:$G$5000,IF($F1615=$F$1:$F$5000,$E$1:$E$5000))))</f>
        <v>3537.5</v>
      </c>
    </row>
    <row r="1616" spans="1:22" ht="43.5" hidden="1" x14ac:dyDescent="0.35">
      <c r="A1616">
        <v>1614</v>
      </c>
      <c r="B1616" s="3" t="s">
        <v>1615</v>
      </c>
      <c r="C1616" s="9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t="s">
        <v>8332</v>
      </c>
      <c r="R1616" t="s">
        <v>8333</v>
      </c>
      <c r="S1616" s="13">
        <f t="shared" si="102"/>
        <v>41794.981122685182</v>
      </c>
      <c r="T1616" s="13">
        <f t="shared" si="103"/>
        <v>41854.708333333336</v>
      </c>
      <c r="U1616">
        <f t="array" ref="U1616">MEDIAN(IF($R1616=$R$1:$R$5000,IF($G1616=$G$1:$G$5000,IF($F1616=$F$1:$F$5000,$D$1:$D$5000))))</f>
        <v>3000</v>
      </c>
      <c r="V1616">
        <f t="array" ref="V1616">MEDIAN(IF($R1616=$R$1:$R$5000,IF($G1616=$G$1:$G$5000,IF($F1616=$F$1:$F$5000,$E$1:$E$5000))))</f>
        <v>3537.5</v>
      </c>
    </row>
    <row r="1617" spans="1:22" ht="43.5" hidden="1" x14ac:dyDescent="0.35">
      <c r="A1617">
        <v>1615</v>
      </c>
      <c r="B1617" s="3" t="s">
        <v>1616</v>
      </c>
      <c r="C1617" s="9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t="s">
        <v>8332</v>
      </c>
      <c r="R1617" t="s">
        <v>8333</v>
      </c>
      <c r="S1617" s="13">
        <f t="shared" si="102"/>
        <v>40845.050879629627</v>
      </c>
      <c r="T1617" s="13">
        <f t="shared" si="103"/>
        <v>40890.092546296299</v>
      </c>
      <c r="U1617">
        <f t="array" ref="U1617">MEDIAN(IF($R1617=$R$1:$R$5000,IF($G1617=$G$1:$G$5000,IF($F1617=$F$1:$F$5000,$D$1:$D$5000))))</f>
        <v>3000</v>
      </c>
      <c r="V1617">
        <f t="array" ref="V1617">MEDIAN(IF($R1617=$R$1:$R$5000,IF($G1617=$G$1:$G$5000,IF($F1617=$F$1:$F$5000,$E$1:$E$5000))))</f>
        <v>3537.5</v>
      </c>
    </row>
    <row r="1618" spans="1:22" ht="43.5" hidden="1" x14ac:dyDescent="0.35">
      <c r="A1618">
        <v>1616</v>
      </c>
      <c r="B1618" s="3" t="s">
        <v>1617</v>
      </c>
      <c r="C1618" s="9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t="s">
        <v>8332</v>
      </c>
      <c r="R1618" t="s">
        <v>8333</v>
      </c>
      <c r="S1618" s="13">
        <f t="shared" si="102"/>
        <v>41194.715520833335</v>
      </c>
      <c r="T1618" s="13">
        <f t="shared" si="103"/>
        <v>41235.916666666664</v>
      </c>
      <c r="U1618">
        <f t="array" ref="U1618">MEDIAN(IF($R1618=$R$1:$R$5000,IF($G1618=$G$1:$G$5000,IF($F1618=$F$1:$F$5000,$D$1:$D$5000))))</f>
        <v>3000</v>
      </c>
      <c r="V1618">
        <f t="array" ref="V1618">MEDIAN(IF($R1618=$R$1:$R$5000,IF($G1618=$G$1:$G$5000,IF($F1618=$F$1:$F$5000,$E$1:$E$5000))))</f>
        <v>3537.5</v>
      </c>
    </row>
    <row r="1619" spans="1:22" ht="29" hidden="1" x14ac:dyDescent="0.35">
      <c r="A1619">
        <v>1617</v>
      </c>
      <c r="B1619" s="3" t="s">
        <v>1618</v>
      </c>
      <c r="C1619" s="9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t="s">
        <v>8332</v>
      </c>
      <c r="R1619" t="s">
        <v>8333</v>
      </c>
      <c r="S1619" s="13">
        <f t="shared" si="102"/>
        <v>41546.664212962962</v>
      </c>
      <c r="T1619" s="13">
        <f t="shared" si="103"/>
        <v>41579.791666666664</v>
      </c>
      <c r="U1619">
        <f t="array" ref="U1619">MEDIAN(IF($R1619=$R$1:$R$5000,IF($G1619=$G$1:$G$5000,IF($F1619=$F$1:$F$5000,$D$1:$D$5000))))</f>
        <v>3000</v>
      </c>
      <c r="V1619">
        <f t="array" ref="V1619">MEDIAN(IF($R1619=$R$1:$R$5000,IF($G1619=$G$1:$G$5000,IF($F1619=$F$1:$F$5000,$E$1:$E$5000))))</f>
        <v>3537.5</v>
      </c>
    </row>
    <row r="1620" spans="1:22" ht="43.5" hidden="1" x14ac:dyDescent="0.35">
      <c r="A1620">
        <v>1618</v>
      </c>
      <c r="B1620" s="3" t="s">
        <v>1619</v>
      </c>
      <c r="C1620" s="9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t="s">
        <v>8332</v>
      </c>
      <c r="R1620" t="s">
        <v>8333</v>
      </c>
      <c r="S1620" s="13">
        <f t="shared" si="102"/>
        <v>41301.654340277775</v>
      </c>
      <c r="T1620" s="13">
        <f t="shared" si="103"/>
        <v>41341.654340277775</v>
      </c>
      <c r="U1620">
        <f t="array" ref="U1620">MEDIAN(IF($R1620=$R$1:$R$5000,IF($G1620=$G$1:$G$5000,IF($F1620=$F$1:$F$5000,$D$1:$D$5000))))</f>
        <v>3000</v>
      </c>
      <c r="V1620">
        <f t="array" ref="V1620">MEDIAN(IF($R1620=$R$1:$R$5000,IF($G1620=$G$1:$G$5000,IF($F1620=$F$1:$F$5000,$E$1:$E$5000))))</f>
        <v>3537.5</v>
      </c>
    </row>
    <row r="1621" spans="1:22" ht="43.5" hidden="1" x14ac:dyDescent="0.35">
      <c r="A1621">
        <v>1619</v>
      </c>
      <c r="B1621" s="3" t="s">
        <v>1620</v>
      </c>
      <c r="C1621" s="9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t="s">
        <v>8332</v>
      </c>
      <c r="R1621" t="s">
        <v>8333</v>
      </c>
      <c r="S1621" s="13">
        <f t="shared" si="102"/>
        <v>41876.18618055556</v>
      </c>
      <c r="T1621" s="13">
        <f t="shared" si="103"/>
        <v>41897.18618055556</v>
      </c>
      <c r="U1621">
        <f t="array" ref="U1621">MEDIAN(IF($R1621=$R$1:$R$5000,IF($G1621=$G$1:$G$5000,IF($F1621=$F$1:$F$5000,$D$1:$D$5000))))</f>
        <v>3000</v>
      </c>
      <c r="V1621">
        <f t="array" ref="V1621">MEDIAN(IF($R1621=$R$1:$R$5000,IF($G1621=$G$1:$G$5000,IF($F1621=$F$1:$F$5000,$E$1:$E$5000))))</f>
        <v>3537.5</v>
      </c>
    </row>
    <row r="1622" spans="1:22" ht="29" hidden="1" x14ac:dyDescent="0.35">
      <c r="A1622">
        <v>1620</v>
      </c>
      <c r="B1622" s="3" t="s">
        <v>1621</v>
      </c>
      <c r="C1622" s="9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t="s">
        <v>8332</v>
      </c>
      <c r="R1622" t="s">
        <v>8333</v>
      </c>
      <c r="S1622" s="13">
        <f t="shared" si="102"/>
        <v>41321.339583333334</v>
      </c>
      <c r="T1622" s="13">
        <f t="shared" si="103"/>
        <v>41328.339583333334</v>
      </c>
      <c r="U1622">
        <f t="array" ref="U1622">MEDIAN(IF($R1622=$R$1:$R$5000,IF($G1622=$G$1:$G$5000,IF($F1622=$F$1:$F$5000,$D$1:$D$5000))))</f>
        <v>3000</v>
      </c>
      <c r="V1622">
        <f t="array" ref="V1622">MEDIAN(IF($R1622=$R$1:$R$5000,IF($G1622=$G$1:$G$5000,IF($F1622=$F$1:$F$5000,$E$1:$E$5000))))</f>
        <v>3537.5</v>
      </c>
    </row>
    <row r="1623" spans="1:22" ht="43.5" hidden="1" x14ac:dyDescent="0.35">
      <c r="A1623">
        <v>1621</v>
      </c>
      <c r="B1623" s="3" t="s">
        <v>1622</v>
      </c>
      <c r="C1623" s="9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t="s">
        <v>8332</v>
      </c>
      <c r="R1623" t="s">
        <v>8333</v>
      </c>
      <c r="S1623" s="13">
        <f t="shared" si="102"/>
        <v>41003.60665509259</v>
      </c>
      <c r="T1623" s="13">
        <f t="shared" si="103"/>
        <v>41057.165972222225</v>
      </c>
      <c r="U1623">
        <f t="array" ref="U1623">MEDIAN(IF($R1623=$R$1:$R$5000,IF($G1623=$G$1:$G$5000,IF($F1623=$F$1:$F$5000,$D$1:$D$5000))))</f>
        <v>3000</v>
      </c>
      <c r="V1623">
        <f t="array" ref="V1623">MEDIAN(IF($R1623=$R$1:$R$5000,IF($G1623=$G$1:$G$5000,IF($F1623=$F$1:$F$5000,$E$1:$E$5000))))</f>
        <v>3537.5</v>
      </c>
    </row>
    <row r="1624" spans="1:22" ht="43.5" hidden="1" x14ac:dyDescent="0.35">
      <c r="A1624">
        <v>1622</v>
      </c>
      <c r="B1624" s="3" t="s">
        <v>1623</v>
      </c>
      <c r="C1624" s="9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t="s">
        <v>8332</v>
      </c>
      <c r="R1624" t="s">
        <v>8333</v>
      </c>
      <c r="S1624" s="13">
        <f t="shared" si="102"/>
        <v>41950.29483796296</v>
      </c>
      <c r="T1624" s="13">
        <f t="shared" si="103"/>
        <v>41990.332638888889</v>
      </c>
      <c r="U1624">
        <f t="array" ref="U1624">MEDIAN(IF($R1624=$R$1:$R$5000,IF($G1624=$G$1:$G$5000,IF($F1624=$F$1:$F$5000,$D$1:$D$5000))))</f>
        <v>3000</v>
      </c>
      <c r="V1624">
        <f t="array" ref="V1624">MEDIAN(IF($R1624=$R$1:$R$5000,IF($G1624=$G$1:$G$5000,IF($F1624=$F$1:$F$5000,$E$1:$E$5000))))</f>
        <v>3537.5</v>
      </c>
    </row>
    <row r="1625" spans="1:22" ht="43.5" hidden="1" x14ac:dyDescent="0.35">
      <c r="A1625">
        <v>1623</v>
      </c>
      <c r="B1625" s="3" t="s">
        <v>1624</v>
      </c>
      <c r="C1625" s="9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t="s">
        <v>8332</v>
      </c>
      <c r="R1625" t="s">
        <v>8333</v>
      </c>
      <c r="S1625" s="13">
        <f t="shared" si="102"/>
        <v>41453.688530092593</v>
      </c>
      <c r="T1625" s="13">
        <f t="shared" si="103"/>
        <v>41513.688530092593</v>
      </c>
      <c r="U1625">
        <f t="array" ref="U1625">MEDIAN(IF($R1625=$R$1:$R$5000,IF($G1625=$G$1:$G$5000,IF($F1625=$F$1:$F$5000,$D$1:$D$5000))))</f>
        <v>1125</v>
      </c>
      <c r="V1625">
        <f t="array" ref="V1625">MEDIAN(IF($R1625=$R$1:$R$5000,IF($G1625=$G$1:$G$5000,IF($F1625=$F$1:$F$5000,$E$1:$E$5000))))</f>
        <v>1520</v>
      </c>
    </row>
    <row r="1626" spans="1:22" ht="43.5" hidden="1" x14ac:dyDescent="0.35">
      <c r="A1626">
        <v>1624</v>
      </c>
      <c r="B1626" s="3" t="s">
        <v>1625</v>
      </c>
      <c r="C1626" s="9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t="s">
        <v>8332</v>
      </c>
      <c r="R1626" t="s">
        <v>8333</v>
      </c>
      <c r="S1626" s="13">
        <f t="shared" si="102"/>
        <v>41243.367303240739</v>
      </c>
      <c r="T1626" s="13">
        <f t="shared" si="103"/>
        <v>41283.367303240739</v>
      </c>
      <c r="U1626">
        <f t="array" ref="U1626">MEDIAN(IF($R1626=$R$1:$R$5000,IF($G1626=$G$1:$G$5000,IF($F1626=$F$1:$F$5000,$D$1:$D$5000))))</f>
        <v>3000</v>
      </c>
      <c r="V1626">
        <f t="array" ref="V1626">MEDIAN(IF($R1626=$R$1:$R$5000,IF($G1626=$G$1:$G$5000,IF($F1626=$F$1:$F$5000,$E$1:$E$5000))))</f>
        <v>3537.5</v>
      </c>
    </row>
    <row r="1627" spans="1:22" ht="58" hidden="1" x14ac:dyDescent="0.35">
      <c r="A1627">
        <v>1625</v>
      </c>
      <c r="B1627" s="3" t="s">
        <v>1626</v>
      </c>
      <c r="C1627" s="9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t="s">
        <v>8332</v>
      </c>
      <c r="R1627" t="s">
        <v>8333</v>
      </c>
      <c r="S1627" s="13">
        <f t="shared" si="102"/>
        <v>41135.699687500004</v>
      </c>
      <c r="T1627" s="13">
        <f t="shared" si="103"/>
        <v>41163.699687500004</v>
      </c>
      <c r="U1627">
        <f t="array" ref="U1627">MEDIAN(IF($R1627=$R$1:$R$5000,IF($G1627=$G$1:$G$5000,IF($F1627=$F$1:$F$5000,$D$1:$D$5000))))</f>
        <v>3000</v>
      </c>
      <c r="V1627">
        <f t="array" ref="V1627">MEDIAN(IF($R1627=$R$1:$R$5000,IF($G1627=$G$1:$G$5000,IF($F1627=$F$1:$F$5000,$E$1:$E$5000))))</f>
        <v>3537.5</v>
      </c>
    </row>
    <row r="1628" spans="1:22" ht="43.5" hidden="1" x14ac:dyDescent="0.35">
      <c r="A1628">
        <v>1626</v>
      </c>
      <c r="B1628" s="3" t="s">
        <v>1627</v>
      </c>
      <c r="C1628" s="9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t="s">
        <v>8332</v>
      </c>
      <c r="R1628" t="s">
        <v>8333</v>
      </c>
      <c r="S1628" s="13">
        <f t="shared" si="102"/>
        <v>41579.847997685189</v>
      </c>
      <c r="T1628" s="13">
        <f t="shared" si="103"/>
        <v>41609.889664351853</v>
      </c>
      <c r="U1628">
        <f t="array" ref="U1628">MEDIAN(IF($R1628=$R$1:$R$5000,IF($G1628=$G$1:$G$5000,IF($F1628=$F$1:$F$5000,$D$1:$D$5000))))</f>
        <v>3000</v>
      </c>
      <c r="V1628">
        <f t="array" ref="V1628">MEDIAN(IF($R1628=$R$1:$R$5000,IF($G1628=$G$1:$G$5000,IF($F1628=$F$1:$F$5000,$E$1:$E$5000))))</f>
        <v>3537.5</v>
      </c>
    </row>
    <row r="1629" spans="1:22" ht="43.5" hidden="1" x14ac:dyDescent="0.35">
      <c r="A1629">
        <v>1627</v>
      </c>
      <c r="B1629" s="3" t="s">
        <v>1628</v>
      </c>
      <c r="C1629" s="9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t="s">
        <v>8332</v>
      </c>
      <c r="R1629" t="s">
        <v>8333</v>
      </c>
      <c r="S1629" s="13">
        <f t="shared" si="102"/>
        <v>41205.707048611112</v>
      </c>
      <c r="T1629" s="13">
        <f t="shared" si="103"/>
        <v>41239.207638888889</v>
      </c>
      <c r="U1629">
        <f t="array" ref="U1629">MEDIAN(IF($R1629=$R$1:$R$5000,IF($G1629=$G$1:$G$5000,IF($F1629=$F$1:$F$5000,$D$1:$D$5000))))</f>
        <v>3000</v>
      </c>
      <c r="V1629">
        <f t="array" ref="V1629">MEDIAN(IF($R1629=$R$1:$R$5000,IF($G1629=$G$1:$G$5000,IF($F1629=$F$1:$F$5000,$E$1:$E$5000))))</f>
        <v>3537.5</v>
      </c>
    </row>
    <row r="1630" spans="1:22" ht="29" hidden="1" x14ac:dyDescent="0.35">
      <c r="A1630">
        <v>1628</v>
      </c>
      <c r="B1630" s="3" t="s">
        <v>1629</v>
      </c>
      <c r="C1630" s="9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t="s">
        <v>8332</v>
      </c>
      <c r="R1630" t="s">
        <v>8333</v>
      </c>
      <c r="S1630" s="13">
        <f t="shared" si="102"/>
        <v>41774.737060185187</v>
      </c>
      <c r="T1630" s="13">
        <f t="shared" si="103"/>
        <v>41807.737060185187</v>
      </c>
      <c r="U1630">
        <f t="array" ref="U1630">MEDIAN(IF($R1630=$R$1:$R$5000,IF($G1630=$G$1:$G$5000,IF($F1630=$F$1:$F$5000,$D$1:$D$5000))))</f>
        <v>3000</v>
      </c>
      <c r="V1630">
        <f t="array" ref="V1630">MEDIAN(IF($R1630=$R$1:$R$5000,IF($G1630=$G$1:$G$5000,IF($F1630=$F$1:$F$5000,$E$1:$E$5000))))</f>
        <v>3537.5</v>
      </c>
    </row>
    <row r="1631" spans="1:22" ht="29" hidden="1" x14ac:dyDescent="0.35">
      <c r="A1631">
        <v>1629</v>
      </c>
      <c r="B1631" s="3" t="s">
        <v>1630</v>
      </c>
      <c r="C1631" s="9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t="s">
        <v>8332</v>
      </c>
      <c r="R1631" t="s">
        <v>8333</v>
      </c>
      <c r="S1631" s="13">
        <f t="shared" si="102"/>
        <v>41645.867280092592</v>
      </c>
      <c r="T1631" s="13">
        <f t="shared" si="103"/>
        <v>41690.867280092592</v>
      </c>
      <c r="U1631">
        <f t="array" ref="U1631">MEDIAN(IF($R1631=$R$1:$R$5000,IF($G1631=$G$1:$G$5000,IF($F1631=$F$1:$F$5000,$D$1:$D$5000))))</f>
        <v>3000</v>
      </c>
      <c r="V1631">
        <f t="array" ref="V1631">MEDIAN(IF($R1631=$R$1:$R$5000,IF($G1631=$G$1:$G$5000,IF($F1631=$F$1:$F$5000,$E$1:$E$5000))))</f>
        <v>3537.5</v>
      </c>
    </row>
    <row r="1632" spans="1:22" ht="43.5" hidden="1" x14ac:dyDescent="0.35">
      <c r="A1632">
        <v>1630</v>
      </c>
      <c r="B1632" s="3" t="s">
        <v>1631</v>
      </c>
      <c r="C1632" s="9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t="s">
        <v>8332</v>
      </c>
      <c r="R1632" t="s">
        <v>8333</v>
      </c>
      <c r="S1632" s="13">
        <f t="shared" si="102"/>
        <v>40939.837673611109</v>
      </c>
      <c r="T1632" s="13">
        <f t="shared" si="103"/>
        <v>40970.290972222225</v>
      </c>
      <c r="U1632">
        <f t="array" ref="U1632">MEDIAN(IF($R1632=$R$1:$R$5000,IF($G1632=$G$1:$G$5000,IF($F1632=$F$1:$F$5000,$D$1:$D$5000))))</f>
        <v>3000</v>
      </c>
      <c r="V1632">
        <f t="array" ref="V1632">MEDIAN(IF($R1632=$R$1:$R$5000,IF($G1632=$G$1:$G$5000,IF($F1632=$F$1:$F$5000,$E$1:$E$5000))))</f>
        <v>3537.5</v>
      </c>
    </row>
    <row r="1633" spans="1:22" ht="43.5" hidden="1" x14ac:dyDescent="0.35">
      <c r="A1633">
        <v>1631</v>
      </c>
      <c r="B1633" s="3" t="s">
        <v>1632</v>
      </c>
      <c r="C1633" s="9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t="s">
        <v>8332</v>
      </c>
      <c r="R1633" t="s">
        <v>8333</v>
      </c>
      <c r="S1633" s="13">
        <f t="shared" si="102"/>
        <v>41164.859502314815</v>
      </c>
      <c r="T1633" s="13">
        <f t="shared" si="103"/>
        <v>41194.859502314815</v>
      </c>
      <c r="U1633">
        <f t="array" ref="U1633">MEDIAN(IF($R1633=$R$1:$R$5000,IF($G1633=$G$1:$G$5000,IF($F1633=$F$1:$F$5000,$D$1:$D$5000))))</f>
        <v>3000</v>
      </c>
      <c r="V1633">
        <f t="array" ref="V1633">MEDIAN(IF($R1633=$R$1:$R$5000,IF($G1633=$G$1:$G$5000,IF($F1633=$F$1:$F$5000,$E$1:$E$5000))))</f>
        <v>3537.5</v>
      </c>
    </row>
    <row r="1634" spans="1:22" ht="58" hidden="1" x14ac:dyDescent="0.35">
      <c r="A1634">
        <v>1632</v>
      </c>
      <c r="B1634" s="3" t="s">
        <v>1633</v>
      </c>
      <c r="C1634" s="9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t="s">
        <v>8332</v>
      </c>
      <c r="R1634" t="s">
        <v>8333</v>
      </c>
      <c r="S1634" s="13">
        <f t="shared" si="102"/>
        <v>40750.340902777774</v>
      </c>
      <c r="T1634" s="13">
        <f t="shared" si="103"/>
        <v>40810.340902777774</v>
      </c>
      <c r="U1634">
        <f t="array" ref="U1634">MEDIAN(IF($R1634=$R$1:$R$5000,IF($G1634=$G$1:$G$5000,IF($F1634=$F$1:$F$5000,$D$1:$D$5000))))</f>
        <v>3000</v>
      </c>
      <c r="V1634">
        <f t="array" ref="V1634">MEDIAN(IF($R1634=$R$1:$R$5000,IF($G1634=$G$1:$G$5000,IF($F1634=$F$1:$F$5000,$E$1:$E$5000))))</f>
        <v>3537.5</v>
      </c>
    </row>
    <row r="1635" spans="1:22" ht="43.5" hidden="1" x14ac:dyDescent="0.35">
      <c r="A1635">
        <v>1633</v>
      </c>
      <c r="B1635" s="3" t="s">
        <v>1634</v>
      </c>
      <c r="C1635" s="9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t="s">
        <v>8332</v>
      </c>
      <c r="R1635" t="s">
        <v>8333</v>
      </c>
      <c r="S1635" s="13">
        <f t="shared" si="102"/>
        <v>40896.883750000001</v>
      </c>
      <c r="T1635" s="13">
        <f t="shared" si="103"/>
        <v>40924.208333333336</v>
      </c>
      <c r="U1635">
        <f t="array" ref="U1635">MEDIAN(IF($R1635=$R$1:$R$5000,IF($G1635=$G$1:$G$5000,IF($F1635=$F$1:$F$5000,$D$1:$D$5000))))</f>
        <v>3000</v>
      </c>
      <c r="V1635">
        <f t="array" ref="V1635">MEDIAN(IF($R1635=$R$1:$R$5000,IF($G1635=$G$1:$G$5000,IF($F1635=$F$1:$F$5000,$E$1:$E$5000))))</f>
        <v>3537.5</v>
      </c>
    </row>
    <row r="1636" spans="1:22" ht="43.5" hidden="1" x14ac:dyDescent="0.35">
      <c r="A1636">
        <v>1634</v>
      </c>
      <c r="B1636" s="3" t="s">
        <v>1635</v>
      </c>
      <c r="C1636" s="9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t="s">
        <v>8332</v>
      </c>
      <c r="R1636" t="s">
        <v>8333</v>
      </c>
      <c r="S1636" s="13">
        <f t="shared" si="102"/>
        <v>40658.189826388887</v>
      </c>
      <c r="T1636" s="13">
        <f t="shared" si="103"/>
        <v>40696.249305555553</v>
      </c>
      <c r="U1636">
        <f t="array" ref="U1636">MEDIAN(IF($R1636=$R$1:$R$5000,IF($G1636=$G$1:$G$5000,IF($F1636=$F$1:$F$5000,$D$1:$D$5000))))</f>
        <v>3000</v>
      </c>
      <c r="V1636">
        <f t="array" ref="V1636">MEDIAN(IF($R1636=$R$1:$R$5000,IF($G1636=$G$1:$G$5000,IF($F1636=$F$1:$F$5000,$E$1:$E$5000))))</f>
        <v>3537.5</v>
      </c>
    </row>
    <row r="1637" spans="1:22" ht="58" hidden="1" x14ac:dyDescent="0.35">
      <c r="A1637">
        <v>1635</v>
      </c>
      <c r="B1637" s="3" t="s">
        <v>1636</v>
      </c>
      <c r="C1637" s="9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t="s">
        <v>8332</v>
      </c>
      <c r="R1637" t="s">
        <v>8333</v>
      </c>
      <c r="S1637" s="13">
        <f t="shared" si="102"/>
        <v>42502.868761574078</v>
      </c>
      <c r="T1637" s="13">
        <f t="shared" si="103"/>
        <v>42562.868761574078</v>
      </c>
      <c r="U1637">
        <f t="array" ref="U1637">MEDIAN(IF($R1637=$R$1:$R$5000,IF($G1637=$G$1:$G$5000,IF($F1637=$F$1:$F$5000,$D$1:$D$5000))))</f>
        <v>3000</v>
      </c>
      <c r="V1637">
        <f t="array" ref="V1637">MEDIAN(IF($R1637=$R$1:$R$5000,IF($G1637=$G$1:$G$5000,IF($F1637=$F$1:$F$5000,$E$1:$E$5000))))</f>
        <v>3537.5</v>
      </c>
    </row>
    <row r="1638" spans="1:22" ht="43.5" hidden="1" x14ac:dyDescent="0.35">
      <c r="A1638">
        <v>1636</v>
      </c>
      <c r="B1638" s="3" t="s">
        <v>1637</v>
      </c>
      <c r="C1638" s="9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t="s">
        <v>8332</v>
      </c>
      <c r="R1638" t="s">
        <v>8333</v>
      </c>
      <c r="S1638" s="13">
        <f t="shared" si="102"/>
        <v>40663.08666666667</v>
      </c>
      <c r="T1638" s="13">
        <f t="shared" si="103"/>
        <v>40706.166666666664</v>
      </c>
      <c r="U1638">
        <f t="array" ref="U1638">MEDIAN(IF($R1638=$R$1:$R$5000,IF($G1638=$G$1:$G$5000,IF($F1638=$F$1:$F$5000,$D$1:$D$5000))))</f>
        <v>3000</v>
      </c>
      <c r="V1638">
        <f t="array" ref="V1638">MEDIAN(IF($R1638=$R$1:$R$5000,IF($G1638=$G$1:$G$5000,IF($F1638=$F$1:$F$5000,$E$1:$E$5000))))</f>
        <v>3537.5</v>
      </c>
    </row>
    <row r="1639" spans="1:22" ht="43.5" hidden="1" x14ac:dyDescent="0.35">
      <c r="A1639">
        <v>1637</v>
      </c>
      <c r="B1639" s="3" t="s">
        <v>1638</v>
      </c>
      <c r="C1639" s="9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t="s">
        <v>8332</v>
      </c>
      <c r="R1639" t="s">
        <v>8333</v>
      </c>
      <c r="S1639" s="13">
        <f t="shared" si="102"/>
        <v>40122.751620370371</v>
      </c>
      <c r="T1639" s="13">
        <f t="shared" si="103"/>
        <v>40178.98541666667</v>
      </c>
      <c r="U1639">
        <f t="array" ref="U1639">MEDIAN(IF($R1639=$R$1:$R$5000,IF($G1639=$G$1:$G$5000,IF($F1639=$F$1:$F$5000,$D$1:$D$5000))))</f>
        <v>3000</v>
      </c>
      <c r="V1639">
        <f t="array" ref="V1639">MEDIAN(IF($R1639=$R$1:$R$5000,IF($G1639=$G$1:$G$5000,IF($F1639=$F$1:$F$5000,$E$1:$E$5000))))</f>
        <v>3537.5</v>
      </c>
    </row>
    <row r="1640" spans="1:22" ht="29" hidden="1" x14ac:dyDescent="0.35">
      <c r="A1640">
        <v>1638</v>
      </c>
      <c r="B1640" s="3" t="s">
        <v>1639</v>
      </c>
      <c r="C1640" s="9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t="s">
        <v>8332</v>
      </c>
      <c r="R1640" t="s">
        <v>8333</v>
      </c>
      <c r="S1640" s="13">
        <f t="shared" si="102"/>
        <v>41288.68712962963</v>
      </c>
      <c r="T1640" s="13">
        <f t="shared" si="103"/>
        <v>41333.892361111109</v>
      </c>
      <c r="U1640">
        <f t="array" ref="U1640">MEDIAN(IF($R1640=$R$1:$R$5000,IF($G1640=$G$1:$G$5000,IF($F1640=$F$1:$F$5000,$D$1:$D$5000))))</f>
        <v>3000</v>
      </c>
      <c r="V1640">
        <f t="array" ref="V1640">MEDIAN(IF($R1640=$R$1:$R$5000,IF($G1640=$G$1:$G$5000,IF($F1640=$F$1:$F$5000,$E$1:$E$5000))))</f>
        <v>3537.5</v>
      </c>
    </row>
    <row r="1641" spans="1:22" ht="43.5" hidden="1" x14ac:dyDescent="0.35">
      <c r="A1641">
        <v>1639</v>
      </c>
      <c r="B1641" s="3" t="s">
        <v>1640</v>
      </c>
      <c r="C1641" s="9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t="s">
        <v>8332</v>
      </c>
      <c r="R1641" t="s">
        <v>8333</v>
      </c>
      <c r="S1641" s="13">
        <f t="shared" si="102"/>
        <v>40941.652372685188</v>
      </c>
      <c r="T1641" s="13">
        <f t="shared" si="103"/>
        <v>40971.652372685188</v>
      </c>
      <c r="U1641">
        <f t="array" ref="U1641">MEDIAN(IF($R1641=$R$1:$R$5000,IF($G1641=$G$1:$G$5000,IF($F1641=$F$1:$F$5000,$D$1:$D$5000))))</f>
        <v>3000</v>
      </c>
      <c r="V1641">
        <f t="array" ref="V1641">MEDIAN(IF($R1641=$R$1:$R$5000,IF($G1641=$G$1:$G$5000,IF($F1641=$F$1:$F$5000,$E$1:$E$5000))))</f>
        <v>3537.5</v>
      </c>
    </row>
    <row r="1642" spans="1:22" ht="43.5" hidden="1" x14ac:dyDescent="0.35">
      <c r="A1642">
        <v>1640</v>
      </c>
      <c r="B1642" s="3" t="s">
        <v>1641</v>
      </c>
      <c r="C1642" s="9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t="s">
        <v>8332</v>
      </c>
      <c r="R1642" t="s">
        <v>8333</v>
      </c>
      <c r="S1642" s="13">
        <f t="shared" si="102"/>
        <v>40379.23096064815</v>
      </c>
      <c r="T1642" s="13">
        <f t="shared" si="103"/>
        <v>40393.082638888889</v>
      </c>
      <c r="U1642">
        <f t="array" ref="U1642">MEDIAN(IF($R1642=$R$1:$R$5000,IF($G1642=$G$1:$G$5000,IF($F1642=$F$1:$F$5000,$D$1:$D$5000))))</f>
        <v>3000</v>
      </c>
      <c r="V1642">
        <f t="array" ref="V1642">MEDIAN(IF($R1642=$R$1:$R$5000,IF($G1642=$G$1:$G$5000,IF($F1642=$F$1:$F$5000,$E$1:$E$5000))))</f>
        <v>3537.5</v>
      </c>
    </row>
    <row r="1643" spans="1:22" ht="29" hidden="1" x14ac:dyDescent="0.35">
      <c r="A1643">
        <v>1641</v>
      </c>
      <c r="B1643" s="3" t="s">
        <v>1642</v>
      </c>
      <c r="C1643" s="9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t="s">
        <v>8332</v>
      </c>
      <c r="R1643" t="s">
        <v>8353</v>
      </c>
      <c r="S1643" s="13">
        <f t="shared" si="102"/>
        <v>41962.596574074079</v>
      </c>
      <c r="T1643" s="13">
        <f t="shared" si="103"/>
        <v>41992.596574074079</v>
      </c>
      <c r="U1643">
        <f t="array" ref="U1643">MEDIAN(IF($R1643=$R$1:$R$5000,IF($G1643=$G$1:$G$5000,IF($F1643=$F$1:$F$5000,$D$1:$D$5000))))</f>
        <v>2500</v>
      </c>
      <c r="V1643">
        <f t="array" ref="V1643">MEDIAN(IF($R1643=$R$1:$R$5000,IF($G1643=$G$1:$G$5000,IF($F1643=$F$1:$F$5000,$E$1:$E$5000))))</f>
        <v>3460</v>
      </c>
    </row>
    <row r="1644" spans="1:22" ht="43.5" hidden="1" x14ac:dyDescent="0.35">
      <c r="A1644">
        <v>1642</v>
      </c>
      <c r="B1644" s="3" t="s">
        <v>1643</v>
      </c>
      <c r="C1644" s="9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t="s">
        <v>8332</v>
      </c>
      <c r="R1644" t="s">
        <v>8353</v>
      </c>
      <c r="S1644" s="13">
        <f t="shared" si="102"/>
        <v>40688.024618055555</v>
      </c>
      <c r="T1644" s="13">
        <f t="shared" si="103"/>
        <v>40708.024618055555</v>
      </c>
      <c r="U1644">
        <f t="array" ref="U1644">MEDIAN(IF($R1644=$R$1:$R$5000,IF($G1644=$G$1:$G$5000,IF($F1644=$F$1:$F$5000,$D$1:$D$5000))))</f>
        <v>2500</v>
      </c>
      <c r="V1644">
        <f t="array" ref="V1644">MEDIAN(IF($R1644=$R$1:$R$5000,IF($G1644=$G$1:$G$5000,IF($F1644=$F$1:$F$5000,$E$1:$E$5000))))</f>
        <v>3460</v>
      </c>
    </row>
    <row r="1645" spans="1:22" ht="29" hidden="1" x14ac:dyDescent="0.35">
      <c r="A1645">
        <v>1643</v>
      </c>
      <c r="B1645" s="3" t="s">
        <v>1644</v>
      </c>
      <c r="C1645" s="9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t="s">
        <v>8332</v>
      </c>
      <c r="R1645" t="s">
        <v>8353</v>
      </c>
      <c r="S1645" s="13">
        <f t="shared" si="102"/>
        <v>41146.824212962965</v>
      </c>
      <c r="T1645" s="13">
        <f t="shared" si="103"/>
        <v>41176.824212962965</v>
      </c>
      <c r="U1645">
        <f t="array" ref="U1645">MEDIAN(IF($R1645=$R$1:$R$5000,IF($G1645=$G$1:$G$5000,IF($F1645=$F$1:$F$5000,$D$1:$D$5000))))</f>
        <v>2500</v>
      </c>
      <c r="V1645">
        <f t="array" ref="V1645">MEDIAN(IF($R1645=$R$1:$R$5000,IF($G1645=$G$1:$G$5000,IF($F1645=$F$1:$F$5000,$E$1:$E$5000))))</f>
        <v>3460</v>
      </c>
    </row>
    <row r="1646" spans="1:22" ht="43.5" hidden="1" x14ac:dyDescent="0.35">
      <c r="A1646">
        <v>1644</v>
      </c>
      <c r="B1646" s="3" t="s">
        <v>1645</v>
      </c>
      <c r="C1646" s="9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t="s">
        <v>8332</v>
      </c>
      <c r="R1646" t="s">
        <v>8353</v>
      </c>
      <c r="S1646" s="13">
        <f t="shared" si="102"/>
        <v>41175.05972222222</v>
      </c>
      <c r="T1646" s="13">
        <f t="shared" si="103"/>
        <v>41235.101388888892</v>
      </c>
      <c r="U1646">
        <f t="array" ref="U1646">MEDIAN(IF($R1646=$R$1:$R$5000,IF($G1646=$G$1:$G$5000,IF($F1646=$F$1:$F$5000,$D$1:$D$5000))))</f>
        <v>2500</v>
      </c>
      <c r="V1646">
        <f t="array" ref="V1646">MEDIAN(IF($R1646=$R$1:$R$5000,IF($G1646=$G$1:$G$5000,IF($F1646=$F$1:$F$5000,$E$1:$E$5000))))</f>
        <v>3460</v>
      </c>
    </row>
    <row r="1647" spans="1:22" ht="43.5" hidden="1" x14ac:dyDescent="0.35">
      <c r="A1647">
        <v>1645</v>
      </c>
      <c r="B1647" s="3" t="s">
        <v>1646</v>
      </c>
      <c r="C1647" s="9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t="s">
        <v>8332</v>
      </c>
      <c r="R1647" t="s">
        <v>8353</v>
      </c>
      <c r="S1647" s="13">
        <f t="shared" si="102"/>
        <v>41521.617361111108</v>
      </c>
      <c r="T1647" s="13">
        <f t="shared" si="103"/>
        <v>41535.617361111108</v>
      </c>
      <c r="U1647">
        <f t="array" ref="U1647">MEDIAN(IF($R1647=$R$1:$R$5000,IF($G1647=$G$1:$G$5000,IF($F1647=$F$1:$F$5000,$D$1:$D$5000))))</f>
        <v>2500</v>
      </c>
      <c r="V1647">
        <f t="array" ref="V1647">MEDIAN(IF($R1647=$R$1:$R$5000,IF($G1647=$G$1:$G$5000,IF($F1647=$F$1:$F$5000,$E$1:$E$5000))))</f>
        <v>3460</v>
      </c>
    </row>
    <row r="1648" spans="1:22" ht="58" hidden="1" x14ac:dyDescent="0.35">
      <c r="A1648">
        <v>1646</v>
      </c>
      <c r="B1648" s="3" t="s">
        <v>1647</v>
      </c>
      <c r="C1648" s="9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t="s">
        <v>8332</v>
      </c>
      <c r="R1648" t="s">
        <v>8353</v>
      </c>
      <c r="S1648" s="13">
        <f t="shared" si="102"/>
        <v>41833.450266203705</v>
      </c>
      <c r="T1648" s="13">
        <f t="shared" si="103"/>
        <v>41865.757638888892</v>
      </c>
      <c r="U1648">
        <f t="array" ref="U1648">MEDIAN(IF($R1648=$R$1:$R$5000,IF($G1648=$G$1:$G$5000,IF($F1648=$F$1:$F$5000,$D$1:$D$5000))))</f>
        <v>1250</v>
      </c>
      <c r="V1648">
        <f t="array" ref="V1648">MEDIAN(IF($R1648=$R$1:$R$5000,IF($G1648=$G$1:$G$5000,IF($F1648=$F$1:$F$5000,$E$1:$E$5000))))</f>
        <v>1384</v>
      </c>
    </row>
    <row r="1649" spans="1:22" ht="43.5" hidden="1" x14ac:dyDescent="0.35">
      <c r="A1649">
        <v>1647</v>
      </c>
      <c r="B1649" s="3" t="s">
        <v>1648</v>
      </c>
      <c r="C1649" s="9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t="s">
        <v>8332</v>
      </c>
      <c r="R1649" t="s">
        <v>8353</v>
      </c>
      <c r="S1649" s="13">
        <f t="shared" si="102"/>
        <v>41039.409456018519</v>
      </c>
      <c r="T1649" s="13">
        <f t="shared" si="103"/>
        <v>41069.409456018519</v>
      </c>
      <c r="U1649">
        <f t="array" ref="U1649">MEDIAN(IF($R1649=$R$1:$R$5000,IF($G1649=$G$1:$G$5000,IF($F1649=$F$1:$F$5000,$D$1:$D$5000))))</f>
        <v>2500</v>
      </c>
      <c r="V1649">
        <f t="array" ref="V1649">MEDIAN(IF($R1649=$R$1:$R$5000,IF($G1649=$G$1:$G$5000,IF($F1649=$F$1:$F$5000,$E$1:$E$5000))))</f>
        <v>3460</v>
      </c>
    </row>
    <row r="1650" spans="1:22" ht="43.5" hidden="1" x14ac:dyDescent="0.35">
      <c r="A1650">
        <v>1648</v>
      </c>
      <c r="B1650" s="3" t="s">
        <v>1649</v>
      </c>
      <c r="C1650" s="9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t="s">
        <v>8332</v>
      </c>
      <c r="R1650" t="s">
        <v>8353</v>
      </c>
      <c r="S1650" s="13">
        <f t="shared" si="102"/>
        <v>40592.704652777778</v>
      </c>
      <c r="T1650" s="13">
        <f t="shared" si="103"/>
        <v>40622.662986111114</v>
      </c>
      <c r="U1650">
        <f t="array" ref="U1650">MEDIAN(IF($R1650=$R$1:$R$5000,IF($G1650=$G$1:$G$5000,IF($F1650=$F$1:$F$5000,$D$1:$D$5000))))</f>
        <v>2500</v>
      </c>
      <c r="V1650">
        <f t="array" ref="V1650">MEDIAN(IF($R1650=$R$1:$R$5000,IF($G1650=$G$1:$G$5000,IF($F1650=$F$1:$F$5000,$E$1:$E$5000))))</f>
        <v>3460</v>
      </c>
    </row>
    <row r="1651" spans="1:22" ht="43.5" hidden="1" x14ac:dyDescent="0.35">
      <c r="A1651">
        <v>1649</v>
      </c>
      <c r="B1651" s="3" t="s">
        <v>1650</v>
      </c>
      <c r="C1651" s="9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t="s">
        <v>8332</v>
      </c>
      <c r="R1651" t="s">
        <v>8353</v>
      </c>
      <c r="S1651" s="13">
        <f t="shared" si="102"/>
        <v>41737.684664351851</v>
      </c>
      <c r="T1651" s="13">
        <f t="shared" si="103"/>
        <v>41782.684664351851</v>
      </c>
      <c r="U1651">
        <f t="array" ref="U1651">MEDIAN(IF($R1651=$R$1:$R$5000,IF($G1651=$G$1:$G$5000,IF($F1651=$F$1:$F$5000,$D$1:$D$5000))))</f>
        <v>2500</v>
      </c>
      <c r="V1651">
        <f t="array" ref="V1651">MEDIAN(IF($R1651=$R$1:$R$5000,IF($G1651=$G$1:$G$5000,IF($F1651=$F$1:$F$5000,$E$1:$E$5000))))</f>
        <v>3460</v>
      </c>
    </row>
    <row r="1652" spans="1:22" ht="43.5" hidden="1" x14ac:dyDescent="0.35">
      <c r="A1652">
        <v>1650</v>
      </c>
      <c r="B1652" s="3" t="s">
        <v>1651</v>
      </c>
      <c r="C1652" s="9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t="s">
        <v>8332</v>
      </c>
      <c r="R1652" t="s">
        <v>8353</v>
      </c>
      <c r="S1652" s="13">
        <f t="shared" si="102"/>
        <v>41526.435613425929</v>
      </c>
      <c r="T1652" s="13">
        <f t="shared" si="103"/>
        <v>41556.435613425929</v>
      </c>
      <c r="U1652">
        <f t="array" ref="U1652">MEDIAN(IF($R1652=$R$1:$R$5000,IF($G1652=$G$1:$G$5000,IF($F1652=$F$1:$F$5000,$D$1:$D$5000))))</f>
        <v>2500</v>
      </c>
      <c r="V1652">
        <f t="array" ref="V1652">MEDIAN(IF($R1652=$R$1:$R$5000,IF($G1652=$G$1:$G$5000,IF($F1652=$F$1:$F$5000,$E$1:$E$5000))))</f>
        <v>3460</v>
      </c>
    </row>
    <row r="1653" spans="1:22" ht="43.5" hidden="1" x14ac:dyDescent="0.35">
      <c r="A1653">
        <v>1651</v>
      </c>
      <c r="B1653" s="3" t="s">
        <v>1652</v>
      </c>
      <c r="C1653" s="9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t="s">
        <v>8332</v>
      </c>
      <c r="R1653" t="s">
        <v>8353</v>
      </c>
      <c r="S1653" s="13">
        <f t="shared" si="102"/>
        <v>40625.900694444441</v>
      </c>
      <c r="T1653" s="13">
        <f t="shared" si="103"/>
        <v>40659.290972222225</v>
      </c>
      <c r="U1653">
        <f t="array" ref="U1653">MEDIAN(IF($R1653=$R$1:$R$5000,IF($G1653=$G$1:$G$5000,IF($F1653=$F$1:$F$5000,$D$1:$D$5000))))</f>
        <v>2500</v>
      </c>
      <c r="V1653">
        <f t="array" ref="V1653">MEDIAN(IF($R1653=$R$1:$R$5000,IF($G1653=$G$1:$G$5000,IF($F1653=$F$1:$F$5000,$E$1:$E$5000))))</f>
        <v>3460</v>
      </c>
    </row>
    <row r="1654" spans="1:22" ht="43.5" hidden="1" x14ac:dyDescent="0.35">
      <c r="A1654">
        <v>1652</v>
      </c>
      <c r="B1654" s="3" t="s">
        <v>1653</v>
      </c>
      <c r="C1654" s="9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t="s">
        <v>8332</v>
      </c>
      <c r="R1654" t="s">
        <v>8353</v>
      </c>
      <c r="S1654" s="13">
        <f t="shared" si="102"/>
        <v>41572.492974537039</v>
      </c>
      <c r="T1654" s="13">
        <f t="shared" si="103"/>
        <v>41602.534641203703</v>
      </c>
      <c r="U1654">
        <f t="array" ref="U1654">MEDIAN(IF($R1654=$R$1:$R$5000,IF($G1654=$G$1:$G$5000,IF($F1654=$F$1:$F$5000,$D$1:$D$5000))))</f>
        <v>2500</v>
      </c>
      <c r="V1654">
        <f t="array" ref="V1654">MEDIAN(IF($R1654=$R$1:$R$5000,IF($G1654=$G$1:$G$5000,IF($F1654=$F$1:$F$5000,$E$1:$E$5000))))</f>
        <v>3460</v>
      </c>
    </row>
    <row r="1655" spans="1:22" ht="43.5" hidden="1" x14ac:dyDescent="0.35">
      <c r="A1655">
        <v>1653</v>
      </c>
      <c r="B1655" s="3" t="s">
        <v>1654</v>
      </c>
      <c r="C1655" s="9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t="s">
        <v>8332</v>
      </c>
      <c r="R1655" t="s">
        <v>8353</v>
      </c>
      <c r="S1655" s="13">
        <f t="shared" si="102"/>
        <v>40626.834444444445</v>
      </c>
      <c r="T1655" s="13">
        <f t="shared" si="103"/>
        <v>40657.834444444445</v>
      </c>
      <c r="U1655">
        <f t="array" ref="U1655">MEDIAN(IF($R1655=$R$1:$R$5000,IF($G1655=$G$1:$G$5000,IF($F1655=$F$1:$F$5000,$D$1:$D$5000))))</f>
        <v>2500</v>
      </c>
      <c r="V1655">
        <f t="array" ref="V1655">MEDIAN(IF($R1655=$R$1:$R$5000,IF($G1655=$G$1:$G$5000,IF($F1655=$F$1:$F$5000,$E$1:$E$5000))))</f>
        <v>3460</v>
      </c>
    </row>
    <row r="1656" spans="1:22" ht="43.5" hidden="1" x14ac:dyDescent="0.35">
      <c r="A1656">
        <v>1654</v>
      </c>
      <c r="B1656" s="3" t="s">
        <v>1655</v>
      </c>
      <c r="C1656" s="9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t="s">
        <v>8332</v>
      </c>
      <c r="R1656" t="s">
        <v>8353</v>
      </c>
      <c r="S1656" s="13">
        <f t="shared" si="102"/>
        <v>40987.890740740739</v>
      </c>
      <c r="T1656" s="13">
        <f t="shared" si="103"/>
        <v>41017.890740740739</v>
      </c>
      <c r="U1656">
        <f t="array" ref="U1656">MEDIAN(IF($R1656=$R$1:$R$5000,IF($G1656=$G$1:$G$5000,IF($F1656=$F$1:$F$5000,$D$1:$D$5000))))</f>
        <v>2500</v>
      </c>
      <c r="V1656">
        <f t="array" ref="V1656">MEDIAN(IF($R1656=$R$1:$R$5000,IF($G1656=$G$1:$G$5000,IF($F1656=$F$1:$F$5000,$E$1:$E$5000))))</f>
        <v>3460</v>
      </c>
    </row>
    <row r="1657" spans="1:22" ht="29" hidden="1" x14ac:dyDescent="0.35">
      <c r="A1657">
        <v>1655</v>
      </c>
      <c r="B1657" s="3" t="s">
        <v>1656</v>
      </c>
      <c r="C1657" s="9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t="s">
        <v>8332</v>
      </c>
      <c r="R1657" t="s">
        <v>8353</v>
      </c>
      <c r="S1657" s="13">
        <f t="shared" si="102"/>
        <v>40974.791898148149</v>
      </c>
      <c r="T1657" s="13">
        <f t="shared" si="103"/>
        <v>41004.750231481477</v>
      </c>
      <c r="U1657">
        <f t="array" ref="U1657">MEDIAN(IF($R1657=$R$1:$R$5000,IF($G1657=$G$1:$G$5000,IF($F1657=$F$1:$F$5000,$D$1:$D$5000))))</f>
        <v>2500</v>
      </c>
      <c r="V1657">
        <f t="array" ref="V1657">MEDIAN(IF($R1657=$R$1:$R$5000,IF($G1657=$G$1:$G$5000,IF($F1657=$F$1:$F$5000,$E$1:$E$5000))))</f>
        <v>3460</v>
      </c>
    </row>
    <row r="1658" spans="1:22" ht="58" hidden="1" x14ac:dyDescent="0.35">
      <c r="A1658">
        <v>1656</v>
      </c>
      <c r="B1658" s="3" t="s">
        <v>1657</v>
      </c>
      <c r="C1658" s="9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t="s">
        <v>8332</v>
      </c>
      <c r="R1658" t="s">
        <v>8353</v>
      </c>
      <c r="S1658" s="13">
        <f t="shared" si="102"/>
        <v>41226.928842592592</v>
      </c>
      <c r="T1658" s="13">
        <f t="shared" si="103"/>
        <v>41256.928842592592</v>
      </c>
      <c r="U1658">
        <f t="array" ref="U1658">MEDIAN(IF($R1658=$R$1:$R$5000,IF($G1658=$G$1:$G$5000,IF($F1658=$F$1:$F$5000,$D$1:$D$5000))))</f>
        <v>2500</v>
      </c>
      <c r="V1658">
        <f t="array" ref="V1658">MEDIAN(IF($R1658=$R$1:$R$5000,IF($G1658=$G$1:$G$5000,IF($F1658=$F$1:$F$5000,$E$1:$E$5000))))</f>
        <v>3460</v>
      </c>
    </row>
    <row r="1659" spans="1:22" ht="58" hidden="1" x14ac:dyDescent="0.35">
      <c r="A1659">
        <v>1657</v>
      </c>
      <c r="B1659" s="3" t="s">
        <v>1658</v>
      </c>
      <c r="C1659" s="9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t="s">
        <v>8332</v>
      </c>
      <c r="R1659" t="s">
        <v>8353</v>
      </c>
      <c r="S1659" s="13">
        <f t="shared" si="102"/>
        <v>41023.782037037039</v>
      </c>
      <c r="T1659" s="13">
        <f t="shared" si="103"/>
        <v>41053.782037037039</v>
      </c>
      <c r="U1659">
        <f t="array" ref="U1659">MEDIAN(IF($R1659=$R$1:$R$5000,IF($G1659=$G$1:$G$5000,IF($F1659=$F$1:$F$5000,$D$1:$D$5000))))</f>
        <v>2500</v>
      </c>
      <c r="V1659">
        <f t="array" ref="V1659">MEDIAN(IF($R1659=$R$1:$R$5000,IF($G1659=$G$1:$G$5000,IF($F1659=$F$1:$F$5000,$E$1:$E$5000))))</f>
        <v>3460</v>
      </c>
    </row>
    <row r="1660" spans="1:22" ht="43.5" hidden="1" x14ac:dyDescent="0.35">
      <c r="A1660">
        <v>1658</v>
      </c>
      <c r="B1660" s="3" t="s">
        <v>1659</v>
      </c>
      <c r="C1660" s="9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t="s">
        <v>8332</v>
      </c>
      <c r="R1660" t="s">
        <v>8353</v>
      </c>
      <c r="S1660" s="13">
        <f t="shared" si="102"/>
        <v>41223.22184027778</v>
      </c>
      <c r="T1660" s="13">
        <f t="shared" si="103"/>
        <v>41261.597222222219</v>
      </c>
      <c r="U1660">
        <f t="array" ref="U1660">MEDIAN(IF($R1660=$R$1:$R$5000,IF($G1660=$G$1:$G$5000,IF($F1660=$F$1:$F$5000,$D$1:$D$5000))))</f>
        <v>2500</v>
      </c>
      <c r="V1660">
        <f t="array" ref="V1660">MEDIAN(IF($R1660=$R$1:$R$5000,IF($G1660=$G$1:$G$5000,IF($F1660=$F$1:$F$5000,$E$1:$E$5000))))</f>
        <v>3460</v>
      </c>
    </row>
    <row r="1661" spans="1:22" ht="43.5" hidden="1" x14ac:dyDescent="0.35">
      <c r="A1661">
        <v>1659</v>
      </c>
      <c r="B1661" s="3" t="s">
        <v>1660</v>
      </c>
      <c r="C1661" s="9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t="s">
        <v>8332</v>
      </c>
      <c r="R1661" t="s">
        <v>8353</v>
      </c>
      <c r="S1661" s="13">
        <f t="shared" si="102"/>
        <v>41596.913437499999</v>
      </c>
      <c r="T1661" s="13">
        <f t="shared" si="103"/>
        <v>41625.5</v>
      </c>
      <c r="U1661">
        <f t="array" ref="U1661">MEDIAN(IF($R1661=$R$1:$R$5000,IF($G1661=$G$1:$G$5000,IF($F1661=$F$1:$F$5000,$D$1:$D$5000))))</f>
        <v>1250</v>
      </c>
      <c r="V1661">
        <f t="array" ref="V1661">MEDIAN(IF($R1661=$R$1:$R$5000,IF($G1661=$G$1:$G$5000,IF($F1661=$F$1:$F$5000,$E$1:$E$5000))))</f>
        <v>1384</v>
      </c>
    </row>
    <row r="1662" spans="1:22" ht="58" hidden="1" x14ac:dyDescent="0.35">
      <c r="A1662">
        <v>1660</v>
      </c>
      <c r="B1662" s="3" t="s">
        <v>1661</v>
      </c>
      <c r="C1662" s="9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t="s">
        <v>8332</v>
      </c>
      <c r="R1662" t="s">
        <v>8353</v>
      </c>
      <c r="S1662" s="13">
        <f t="shared" si="102"/>
        <v>42459.693865740745</v>
      </c>
      <c r="T1662" s="13">
        <f t="shared" si="103"/>
        <v>42490.915972222225</v>
      </c>
      <c r="U1662">
        <f t="array" ref="U1662">MEDIAN(IF($R1662=$R$1:$R$5000,IF($G1662=$G$1:$G$5000,IF($F1662=$F$1:$F$5000,$D$1:$D$5000))))</f>
        <v>80</v>
      </c>
      <c r="V1662">
        <f t="array" ref="V1662">MEDIAN(IF($R1662=$R$1:$R$5000,IF($G1662=$G$1:$G$5000,IF($F1662=$F$1:$F$5000,$E$1:$E$5000))))</f>
        <v>1003</v>
      </c>
    </row>
    <row r="1663" spans="1:22" ht="72.5" hidden="1" x14ac:dyDescent="0.35">
      <c r="A1663">
        <v>1661</v>
      </c>
      <c r="B1663" s="3" t="s">
        <v>1662</v>
      </c>
      <c r="C1663" s="9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t="s">
        <v>8332</v>
      </c>
      <c r="R1663" t="s">
        <v>8353</v>
      </c>
      <c r="S1663" s="13">
        <f t="shared" si="102"/>
        <v>42343.998043981483</v>
      </c>
      <c r="T1663" s="13">
        <f t="shared" si="103"/>
        <v>42386.875</v>
      </c>
      <c r="U1663">
        <f t="array" ref="U1663">MEDIAN(IF($R1663=$R$1:$R$5000,IF($G1663=$G$1:$G$5000,IF($F1663=$F$1:$F$5000,$D$1:$D$5000))))</f>
        <v>7900</v>
      </c>
      <c r="V1663">
        <f t="array" ref="V1663">MEDIAN(IF($R1663=$R$1:$R$5000,IF($G1663=$G$1:$G$5000,IF($F1663=$F$1:$F$5000,$E$1:$E$5000))))</f>
        <v>8098</v>
      </c>
    </row>
    <row r="1664" spans="1:22" ht="58" hidden="1" x14ac:dyDescent="0.35">
      <c r="A1664">
        <v>1662</v>
      </c>
      <c r="B1664" s="3" t="s">
        <v>1663</v>
      </c>
      <c r="C1664" s="9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t="s">
        <v>8332</v>
      </c>
      <c r="R1664" t="s">
        <v>8353</v>
      </c>
      <c r="S1664" s="13">
        <f t="shared" si="102"/>
        <v>40848.198333333334</v>
      </c>
      <c r="T1664" s="13">
        <f t="shared" si="103"/>
        <v>40908.239999999998</v>
      </c>
      <c r="U1664">
        <f t="array" ref="U1664">MEDIAN(IF($R1664=$R$1:$R$5000,IF($G1664=$G$1:$G$5000,IF($F1664=$F$1:$F$5000,$D$1:$D$5000))))</f>
        <v>2500</v>
      </c>
      <c r="V1664">
        <f t="array" ref="V1664">MEDIAN(IF($R1664=$R$1:$R$5000,IF($G1664=$G$1:$G$5000,IF($F1664=$F$1:$F$5000,$E$1:$E$5000))))</f>
        <v>3460</v>
      </c>
    </row>
    <row r="1665" spans="1:22" ht="43.5" hidden="1" x14ac:dyDescent="0.35">
      <c r="A1665">
        <v>1663</v>
      </c>
      <c r="B1665" s="3" t="s">
        <v>1664</v>
      </c>
      <c r="C1665" s="9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t="s">
        <v>8332</v>
      </c>
      <c r="R1665" t="s">
        <v>8353</v>
      </c>
      <c r="S1665" s="13">
        <f t="shared" si="102"/>
        <v>42006.02207175926</v>
      </c>
      <c r="T1665" s="13">
        <f t="shared" si="103"/>
        <v>42036.02207175926</v>
      </c>
      <c r="U1665">
        <f t="array" ref="U1665">MEDIAN(IF($R1665=$R$1:$R$5000,IF($G1665=$G$1:$G$5000,IF($F1665=$F$1:$F$5000,$D$1:$D$5000))))</f>
        <v>2500</v>
      </c>
      <c r="V1665">
        <f t="array" ref="V1665">MEDIAN(IF($R1665=$R$1:$R$5000,IF($G1665=$G$1:$G$5000,IF($F1665=$F$1:$F$5000,$E$1:$E$5000))))</f>
        <v>3460</v>
      </c>
    </row>
    <row r="1666" spans="1:22" ht="43.5" hidden="1" x14ac:dyDescent="0.35">
      <c r="A1666">
        <v>1664</v>
      </c>
      <c r="B1666" s="3" t="s">
        <v>1665</v>
      </c>
      <c r="C1666" s="9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t="s">
        <v>8332</v>
      </c>
      <c r="R1666" t="s">
        <v>8353</v>
      </c>
      <c r="S1666" s="13">
        <f t="shared" si="102"/>
        <v>40939.761782407404</v>
      </c>
      <c r="T1666" s="13">
        <f t="shared" si="103"/>
        <v>40984.165972222225</v>
      </c>
      <c r="U1666">
        <f t="array" ref="U1666">MEDIAN(IF($R1666=$R$1:$R$5000,IF($G1666=$G$1:$G$5000,IF($F1666=$F$1:$F$5000,$D$1:$D$5000))))</f>
        <v>2500</v>
      </c>
      <c r="V1666">
        <f t="array" ref="V1666">MEDIAN(IF($R1666=$R$1:$R$5000,IF($G1666=$G$1:$G$5000,IF($F1666=$F$1:$F$5000,$E$1:$E$5000))))</f>
        <v>3460</v>
      </c>
    </row>
    <row r="1667" spans="1:22" ht="43.5" hidden="1" x14ac:dyDescent="0.35">
      <c r="A1667">
        <v>1665</v>
      </c>
      <c r="B1667" s="3" t="s">
        <v>1666</v>
      </c>
      <c r="C1667" s="9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t="s">
        <v>8332</v>
      </c>
      <c r="R1667" t="s">
        <v>8353</v>
      </c>
      <c r="S1667" s="13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  <c r="U1667">
        <f t="array" ref="U1667">MEDIAN(IF($R1667=$R$1:$R$5000,IF($G1667=$G$1:$G$5000,IF($F1667=$F$1:$F$5000,$D$1:$D$5000))))</f>
        <v>2500</v>
      </c>
      <c r="V1667">
        <f t="array" ref="V1667">MEDIAN(IF($R1667=$R$1:$R$5000,IF($G1667=$G$1:$G$5000,IF($F1667=$F$1:$F$5000,$E$1:$E$5000))))</f>
        <v>3460</v>
      </c>
    </row>
    <row r="1668" spans="1:22" ht="43.5" hidden="1" x14ac:dyDescent="0.35">
      <c r="A1668">
        <v>1666</v>
      </c>
      <c r="B1668" s="3" t="s">
        <v>1667</v>
      </c>
      <c r="C1668" s="9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t="s">
        <v>8332</v>
      </c>
      <c r="R1668" t="s">
        <v>8353</v>
      </c>
      <c r="S1668" s="13">
        <f t="shared" si="106"/>
        <v>41331.253159722226</v>
      </c>
      <c r="T1668" s="13">
        <f t="shared" si="107"/>
        <v>41361.211493055554</v>
      </c>
      <c r="U1668">
        <f t="array" ref="U1668">MEDIAN(IF($R1668=$R$1:$R$5000,IF($G1668=$G$1:$G$5000,IF($F1668=$F$1:$F$5000,$D$1:$D$5000))))</f>
        <v>2500</v>
      </c>
      <c r="V1668">
        <f t="array" ref="V1668">MEDIAN(IF($R1668=$R$1:$R$5000,IF($G1668=$G$1:$G$5000,IF($F1668=$F$1:$F$5000,$E$1:$E$5000))))</f>
        <v>3460</v>
      </c>
    </row>
    <row r="1669" spans="1:22" ht="43.5" hidden="1" x14ac:dyDescent="0.35">
      <c r="A1669">
        <v>1667</v>
      </c>
      <c r="B1669" s="3" t="s">
        <v>1668</v>
      </c>
      <c r="C1669" s="9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t="s">
        <v>8332</v>
      </c>
      <c r="R1669" t="s">
        <v>8353</v>
      </c>
      <c r="S1669" s="13">
        <f t="shared" si="106"/>
        <v>41682.0705787037</v>
      </c>
      <c r="T1669" s="13">
        <f t="shared" si="107"/>
        <v>41709.290972222225</v>
      </c>
      <c r="U1669">
        <f t="array" ref="U1669">MEDIAN(IF($R1669=$R$1:$R$5000,IF($G1669=$G$1:$G$5000,IF($F1669=$F$1:$F$5000,$D$1:$D$5000))))</f>
        <v>2500</v>
      </c>
      <c r="V1669">
        <f t="array" ref="V1669">MEDIAN(IF($R1669=$R$1:$R$5000,IF($G1669=$G$1:$G$5000,IF($F1669=$F$1:$F$5000,$E$1:$E$5000))))</f>
        <v>3460</v>
      </c>
    </row>
    <row r="1670" spans="1:22" ht="43.5" hidden="1" x14ac:dyDescent="0.35">
      <c r="A1670">
        <v>1668</v>
      </c>
      <c r="B1670" s="3" t="s">
        <v>1669</v>
      </c>
      <c r="C1670" s="9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t="s">
        <v>8332</v>
      </c>
      <c r="R1670" t="s">
        <v>8353</v>
      </c>
      <c r="S1670" s="13">
        <f t="shared" si="106"/>
        <v>40845.14975694444</v>
      </c>
      <c r="T1670" s="13">
        <f t="shared" si="107"/>
        <v>40875.191423611112</v>
      </c>
      <c r="U1670">
        <f t="array" ref="U1670">MEDIAN(IF($R1670=$R$1:$R$5000,IF($G1670=$G$1:$G$5000,IF($F1670=$F$1:$F$5000,$D$1:$D$5000))))</f>
        <v>2500</v>
      </c>
      <c r="V1670">
        <f t="array" ref="V1670">MEDIAN(IF($R1670=$R$1:$R$5000,IF($G1670=$G$1:$G$5000,IF($F1670=$F$1:$F$5000,$E$1:$E$5000))))</f>
        <v>3460</v>
      </c>
    </row>
    <row r="1671" spans="1:22" ht="58" hidden="1" x14ac:dyDescent="0.35">
      <c r="A1671">
        <v>1669</v>
      </c>
      <c r="B1671" s="3" t="s">
        <v>1670</v>
      </c>
      <c r="C1671" s="9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t="s">
        <v>8332</v>
      </c>
      <c r="R1671" t="s">
        <v>8353</v>
      </c>
      <c r="S1671" s="13">
        <f t="shared" si="106"/>
        <v>42461.885138888887</v>
      </c>
      <c r="T1671" s="13">
        <f t="shared" si="107"/>
        <v>42521.885138888887</v>
      </c>
      <c r="U1671">
        <f t="array" ref="U1671">MEDIAN(IF($R1671=$R$1:$R$5000,IF($G1671=$G$1:$G$5000,IF($F1671=$F$1:$F$5000,$D$1:$D$5000))))</f>
        <v>2500</v>
      </c>
      <c r="V1671">
        <f t="array" ref="V1671">MEDIAN(IF($R1671=$R$1:$R$5000,IF($G1671=$G$1:$G$5000,IF($F1671=$F$1:$F$5000,$E$1:$E$5000))))</f>
        <v>3460</v>
      </c>
    </row>
    <row r="1672" spans="1:22" ht="58" hidden="1" x14ac:dyDescent="0.35">
      <c r="A1672">
        <v>1670</v>
      </c>
      <c r="B1672" s="3" t="s">
        <v>1671</v>
      </c>
      <c r="C1672" s="9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t="s">
        <v>8332</v>
      </c>
      <c r="R1672" t="s">
        <v>8353</v>
      </c>
      <c r="S1672" s="13">
        <f t="shared" si="106"/>
        <v>40313.930543981485</v>
      </c>
      <c r="T1672" s="13">
        <f t="shared" si="107"/>
        <v>40364.166666666664</v>
      </c>
      <c r="U1672">
        <f t="array" ref="U1672">MEDIAN(IF($R1672=$R$1:$R$5000,IF($G1672=$G$1:$G$5000,IF($F1672=$F$1:$F$5000,$D$1:$D$5000))))</f>
        <v>2500</v>
      </c>
      <c r="V1672">
        <f t="array" ref="V1672">MEDIAN(IF($R1672=$R$1:$R$5000,IF($G1672=$G$1:$G$5000,IF($F1672=$F$1:$F$5000,$E$1:$E$5000))))</f>
        <v>3460</v>
      </c>
    </row>
    <row r="1673" spans="1:22" ht="29" hidden="1" x14ac:dyDescent="0.35">
      <c r="A1673">
        <v>1671</v>
      </c>
      <c r="B1673" s="3" t="s">
        <v>1672</v>
      </c>
      <c r="C1673" s="9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t="s">
        <v>8332</v>
      </c>
      <c r="R1673" t="s">
        <v>8353</v>
      </c>
      <c r="S1673" s="13">
        <f t="shared" si="106"/>
        <v>42553.54414351852</v>
      </c>
      <c r="T1673" s="13">
        <f t="shared" si="107"/>
        <v>42583.54414351852</v>
      </c>
      <c r="U1673">
        <f t="array" ref="U1673">MEDIAN(IF($R1673=$R$1:$R$5000,IF($G1673=$G$1:$G$5000,IF($F1673=$F$1:$F$5000,$D$1:$D$5000))))</f>
        <v>2500</v>
      </c>
      <c r="V1673">
        <f t="array" ref="V1673">MEDIAN(IF($R1673=$R$1:$R$5000,IF($G1673=$G$1:$G$5000,IF($F1673=$F$1:$F$5000,$E$1:$E$5000))))</f>
        <v>3460</v>
      </c>
    </row>
    <row r="1674" spans="1:22" ht="43.5" hidden="1" x14ac:dyDescent="0.35">
      <c r="A1674">
        <v>1672</v>
      </c>
      <c r="B1674" s="3" t="s">
        <v>1673</v>
      </c>
      <c r="C1674" s="9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t="s">
        <v>8332</v>
      </c>
      <c r="R1674" t="s">
        <v>8353</v>
      </c>
      <c r="S1674" s="13">
        <f t="shared" si="106"/>
        <v>41034.656597222223</v>
      </c>
      <c r="T1674" s="13">
        <f t="shared" si="107"/>
        <v>41064.656597222223</v>
      </c>
      <c r="U1674">
        <f t="array" ref="U1674">MEDIAN(IF($R1674=$R$1:$R$5000,IF($G1674=$G$1:$G$5000,IF($F1674=$F$1:$F$5000,$D$1:$D$5000))))</f>
        <v>2500</v>
      </c>
      <c r="V1674">
        <f t="array" ref="V1674">MEDIAN(IF($R1674=$R$1:$R$5000,IF($G1674=$G$1:$G$5000,IF($F1674=$F$1:$F$5000,$E$1:$E$5000))))</f>
        <v>3460</v>
      </c>
    </row>
    <row r="1675" spans="1:22" ht="43.5" hidden="1" x14ac:dyDescent="0.35">
      <c r="A1675">
        <v>1673</v>
      </c>
      <c r="B1675" s="3" t="s">
        <v>1674</v>
      </c>
      <c r="C1675" s="9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t="s">
        <v>8332</v>
      </c>
      <c r="R1675" t="s">
        <v>8353</v>
      </c>
      <c r="S1675" s="13">
        <f t="shared" si="106"/>
        <v>42039.878379629634</v>
      </c>
      <c r="T1675" s="13">
        <f t="shared" si="107"/>
        <v>42069.878379629634</v>
      </c>
      <c r="U1675">
        <f t="array" ref="U1675">MEDIAN(IF($R1675=$R$1:$R$5000,IF($G1675=$G$1:$G$5000,IF($F1675=$F$1:$F$5000,$D$1:$D$5000))))</f>
        <v>2500</v>
      </c>
      <c r="V1675">
        <f t="array" ref="V1675">MEDIAN(IF($R1675=$R$1:$R$5000,IF($G1675=$G$1:$G$5000,IF($F1675=$F$1:$F$5000,$E$1:$E$5000))))</f>
        <v>3460</v>
      </c>
    </row>
    <row r="1676" spans="1:22" ht="43.5" hidden="1" x14ac:dyDescent="0.35">
      <c r="A1676">
        <v>1674</v>
      </c>
      <c r="B1676" s="3" t="s">
        <v>1675</v>
      </c>
      <c r="C1676" s="9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t="s">
        <v>8332</v>
      </c>
      <c r="R1676" t="s">
        <v>8353</v>
      </c>
      <c r="S1676" s="13">
        <f t="shared" si="106"/>
        <v>42569.605393518519</v>
      </c>
      <c r="T1676" s="13">
        <f t="shared" si="107"/>
        <v>42600.290972222225</v>
      </c>
      <c r="U1676">
        <f t="array" ref="U1676">MEDIAN(IF($R1676=$R$1:$R$5000,IF($G1676=$G$1:$G$5000,IF($F1676=$F$1:$F$5000,$D$1:$D$5000))))</f>
        <v>2500</v>
      </c>
      <c r="V1676">
        <f t="array" ref="V1676">MEDIAN(IF($R1676=$R$1:$R$5000,IF($G1676=$G$1:$G$5000,IF($F1676=$F$1:$F$5000,$E$1:$E$5000))))</f>
        <v>3460</v>
      </c>
    </row>
    <row r="1677" spans="1:22" ht="29" hidden="1" x14ac:dyDescent="0.35">
      <c r="A1677">
        <v>1675</v>
      </c>
      <c r="B1677" s="3" t="s">
        <v>1676</v>
      </c>
      <c r="C1677" s="9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t="s">
        <v>8332</v>
      </c>
      <c r="R1677" t="s">
        <v>8353</v>
      </c>
      <c r="S1677" s="13">
        <f t="shared" si="106"/>
        <v>40802.733101851853</v>
      </c>
      <c r="T1677" s="13">
        <f t="shared" si="107"/>
        <v>40832.918749999997</v>
      </c>
      <c r="U1677">
        <f t="array" ref="U1677">MEDIAN(IF($R1677=$R$1:$R$5000,IF($G1677=$G$1:$G$5000,IF($F1677=$F$1:$F$5000,$D$1:$D$5000))))</f>
        <v>2500</v>
      </c>
      <c r="V1677">
        <f t="array" ref="V1677">MEDIAN(IF($R1677=$R$1:$R$5000,IF($G1677=$G$1:$G$5000,IF($F1677=$F$1:$F$5000,$E$1:$E$5000))))</f>
        <v>3460</v>
      </c>
    </row>
    <row r="1678" spans="1:22" ht="29" hidden="1" x14ac:dyDescent="0.35">
      <c r="A1678">
        <v>1676</v>
      </c>
      <c r="B1678" s="3" t="s">
        <v>1677</v>
      </c>
      <c r="C1678" s="9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t="s">
        <v>8332</v>
      </c>
      <c r="R1678" t="s">
        <v>8353</v>
      </c>
      <c r="S1678" s="13">
        <f t="shared" si="106"/>
        <v>40973.72623842593</v>
      </c>
      <c r="T1678" s="13">
        <f t="shared" si="107"/>
        <v>41020.165972222225</v>
      </c>
      <c r="U1678">
        <f t="array" ref="U1678">MEDIAN(IF($R1678=$R$1:$R$5000,IF($G1678=$G$1:$G$5000,IF($F1678=$F$1:$F$5000,$D$1:$D$5000))))</f>
        <v>2500</v>
      </c>
      <c r="V1678">
        <f t="array" ref="V1678">MEDIAN(IF($R1678=$R$1:$R$5000,IF($G1678=$G$1:$G$5000,IF($F1678=$F$1:$F$5000,$E$1:$E$5000))))</f>
        <v>3460</v>
      </c>
    </row>
    <row r="1679" spans="1:22" ht="43.5" hidden="1" x14ac:dyDescent="0.35">
      <c r="A1679">
        <v>1677</v>
      </c>
      <c r="B1679" s="3" t="s">
        <v>1678</v>
      </c>
      <c r="C1679" s="9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t="s">
        <v>8332</v>
      </c>
      <c r="R1679" t="s">
        <v>8353</v>
      </c>
      <c r="S1679" s="13">
        <f t="shared" si="106"/>
        <v>42416.407129629632</v>
      </c>
      <c r="T1679" s="13">
        <f t="shared" si="107"/>
        <v>42476.249305555553</v>
      </c>
      <c r="U1679">
        <f t="array" ref="U1679">MEDIAN(IF($R1679=$R$1:$R$5000,IF($G1679=$G$1:$G$5000,IF($F1679=$F$1:$F$5000,$D$1:$D$5000))))</f>
        <v>6000</v>
      </c>
      <c r="V1679">
        <f t="array" ref="V1679">MEDIAN(IF($R1679=$R$1:$R$5000,IF($G1679=$G$1:$G$5000,IF($F1679=$F$1:$F$5000,$E$1:$E$5000))))</f>
        <v>6700</v>
      </c>
    </row>
    <row r="1680" spans="1:22" ht="43.5" hidden="1" x14ac:dyDescent="0.35">
      <c r="A1680">
        <v>1678</v>
      </c>
      <c r="B1680" s="3" t="s">
        <v>1679</v>
      </c>
      <c r="C1680" s="9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t="s">
        <v>8332</v>
      </c>
      <c r="R1680" t="s">
        <v>8353</v>
      </c>
      <c r="S1680" s="13">
        <f t="shared" si="106"/>
        <v>41662.854988425926</v>
      </c>
      <c r="T1680" s="13">
        <f t="shared" si="107"/>
        <v>41676.854988425926</v>
      </c>
      <c r="U1680">
        <f t="array" ref="U1680">MEDIAN(IF($R1680=$R$1:$R$5000,IF($G1680=$G$1:$G$5000,IF($F1680=$F$1:$F$5000,$D$1:$D$5000))))</f>
        <v>2500</v>
      </c>
      <c r="V1680">
        <f t="array" ref="V1680">MEDIAN(IF($R1680=$R$1:$R$5000,IF($G1680=$G$1:$G$5000,IF($F1680=$F$1:$F$5000,$E$1:$E$5000))))</f>
        <v>3460</v>
      </c>
    </row>
    <row r="1681" spans="1:22" ht="58" hidden="1" x14ac:dyDescent="0.35">
      <c r="A1681">
        <v>1679</v>
      </c>
      <c r="B1681" s="3" t="s">
        <v>1680</v>
      </c>
      <c r="C1681" s="9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t="s">
        <v>8332</v>
      </c>
      <c r="R1681" t="s">
        <v>8353</v>
      </c>
      <c r="S1681" s="13">
        <f t="shared" si="106"/>
        <v>40723.068807870368</v>
      </c>
      <c r="T1681" s="13">
        <f t="shared" si="107"/>
        <v>40746.068807870368</v>
      </c>
      <c r="U1681">
        <f t="array" ref="U1681">MEDIAN(IF($R1681=$R$1:$R$5000,IF($G1681=$G$1:$G$5000,IF($F1681=$F$1:$F$5000,$D$1:$D$5000))))</f>
        <v>2500</v>
      </c>
      <c r="V1681">
        <f t="array" ref="V1681">MEDIAN(IF($R1681=$R$1:$R$5000,IF($G1681=$G$1:$G$5000,IF($F1681=$F$1:$F$5000,$E$1:$E$5000))))</f>
        <v>3460</v>
      </c>
    </row>
    <row r="1682" spans="1:22" ht="29" hidden="1" x14ac:dyDescent="0.35">
      <c r="A1682">
        <v>1680</v>
      </c>
      <c r="B1682" s="3" t="s">
        <v>1681</v>
      </c>
      <c r="C1682" s="9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t="s">
        <v>8332</v>
      </c>
      <c r="R1682" t="s">
        <v>8353</v>
      </c>
      <c r="S1682" s="13">
        <f t="shared" si="106"/>
        <v>41802.757719907408</v>
      </c>
      <c r="T1682" s="13">
        <f t="shared" si="107"/>
        <v>41832.757719907408</v>
      </c>
      <c r="U1682">
        <f t="array" ref="U1682">MEDIAN(IF($R1682=$R$1:$R$5000,IF($G1682=$G$1:$G$5000,IF($F1682=$F$1:$F$5000,$D$1:$D$5000))))</f>
        <v>2500</v>
      </c>
      <c r="V1682">
        <f t="array" ref="V1682">MEDIAN(IF($R1682=$R$1:$R$5000,IF($G1682=$G$1:$G$5000,IF($F1682=$F$1:$F$5000,$E$1:$E$5000))))</f>
        <v>3460</v>
      </c>
    </row>
    <row r="1683" spans="1:22" ht="58" hidden="1" x14ac:dyDescent="0.35">
      <c r="A1683">
        <v>1681</v>
      </c>
      <c r="B1683" s="3" t="s">
        <v>1682</v>
      </c>
      <c r="C1683" s="9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t="s">
        <v>8332</v>
      </c>
      <c r="R1683" t="s">
        <v>8354</v>
      </c>
      <c r="S1683" s="13">
        <f t="shared" si="106"/>
        <v>42774.121342592596</v>
      </c>
      <c r="T1683" s="13">
        <f t="shared" si="107"/>
        <v>42823.083333333328</v>
      </c>
      <c r="U1683">
        <f t="array" ref="U1683">MEDIAN(IF($R1683=$R$1:$R$5000,IF($G1683=$G$1:$G$5000,IF($F1683=$F$1:$F$5000,$D$1:$D$5000))))</f>
        <v>10000</v>
      </c>
      <c r="V1683">
        <f t="array" ref="V1683">MEDIAN(IF($R1683=$R$1:$R$5000,IF($G1683=$G$1:$G$5000,IF($F1683=$F$1:$F$5000,$E$1:$E$5000))))</f>
        <v>1772</v>
      </c>
    </row>
    <row r="1684" spans="1:22" ht="43.5" hidden="1" x14ac:dyDescent="0.35">
      <c r="A1684">
        <v>1682</v>
      </c>
      <c r="B1684" s="3" t="s">
        <v>1683</v>
      </c>
      <c r="C1684" s="9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t="s">
        <v>8332</v>
      </c>
      <c r="R1684" t="s">
        <v>8354</v>
      </c>
      <c r="S1684" s="13">
        <f t="shared" si="106"/>
        <v>42779.21365740741</v>
      </c>
      <c r="T1684" s="13">
        <f t="shared" si="107"/>
        <v>42839.171990740739</v>
      </c>
      <c r="U1684">
        <f t="array" ref="U1684">MEDIAN(IF($R1684=$R$1:$R$5000,IF($G1684=$G$1:$G$5000,IF($F1684=$F$1:$F$5000,$D$1:$D$5000))))</f>
        <v>10000</v>
      </c>
      <c r="V1684">
        <f t="array" ref="V1684">MEDIAN(IF($R1684=$R$1:$R$5000,IF($G1684=$G$1:$G$5000,IF($F1684=$F$1:$F$5000,$E$1:$E$5000))))</f>
        <v>1772</v>
      </c>
    </row>
    <row r="1685" spans="1:22" ht="43.5" hidden="1" x14ac:dyDescent="0.35">
      <c r="A1685">
        <v>1683</v>
      </c>
      <c r="B1685" s="3" t="s">
        <v>1684</v>
      </c>
      <c r="C1685" s="9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t="s">
        <v>8332</v>
      </c>
      <c r="R1685" t="s">
        <v>8354</v>
      </c>
      <c r="S1685" s="13">
        <f t="shared" si="106"/>
        <v>42808.781689814816</v>
      </c>
      <c r="T1685" s="13">
        <f t="shared" si="107"/>
        <v>42832.781689814816</v>
      </c>
      <c r="U1685">
        <f t="array" ref="U1685">MEDIAN(IF($R1685=$R$1:$R$5000,IF($G1685=$G$1:$G$5000,IF($F1685=$F$1:$F$5000,$D$1:$D$5000))))</f>
        <v>3500</v>
      </c>
      <c r="V1685">
        <f t="array" ref="V1685">MEDIAN(IF($R1685=$R$1:$R$5000,IF($G1685=$G$1:$G$5000,IF($F1685=$F$1:$F$5000,$E$1:$E$5000))))</f>
        <v>760</v>
      </c>
    </row>
    <row r="1686" spans="1:22" ht="29" hidden="1" x14ac:dyDescent="0.35">
      <c r="A1686">
        <v>1684</v>
      </c>
      <c r="B1686" s="3" t="s">
        <v>1685</v>
      </c>
      <c r="C1686" s="9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t="s">
        <v>8332</v>
      </c>
      <c r="R1686" t="s">
        <v>8354</v>
      </c>
      <c r="S1686" s="13">
        <f t="shared" si="106"/>
        <v>42783.815289351856</v>
      </c>
      <c r="T1686" s="13">
        <f t="shared" si="107"/>
        <v>42811.773622685185</v>
      </c>
      <c r="U1686">
        <f t="array" ref="U1686">MEDIAN(IF($R1686=$R$1:$R$5000,IF($G1686=$G$1:$G$5000,IF($F1686=$F$1:$F$5000,$D$1:$D$5000))))</f>
        <v>10000</v>
      </c>
      <c r="V1686">
        <f t="array" ref="V1686">MEDIAN(IF($R1686=$R$1:$R$5000,IF($G1686=$G$1:$G$5000,IF($F1686=$F$1:$F$5000,$E$1:$E$5000))))</f>
        <v>1772</v>
      </c>
    </row>
    <row r="1687" spans="1:22" ht="43.5" hidden="1" x14ac:dyDescent="0.35">
      <c r="A1687">
        <v>1685</v>
      </c>
      <c r="B1687" s="3" t="s">
        <v>1686</v>
      </c>
      <c r="C1687" s="9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t="s">
        <v>8332</v>
      </c>
      <c r="R1687" t="s">
        <v>8354</v>
      </c>
      <c r="S1687" s="13">
        <f t="shared" si="106"/>
        <v>42788.2502662037</v>
      </c>
      <c r="T1687" s="13">
        <f t="shared" si="107"/>
        <v>42818.208599537036</v>
      </c>
      <c r="U1687">
        <f t="array" ref="U1687">MEDIAN(IF($R1687=$R$1:$R$5000,IF($G1687=$G$1:$G$5000,IF($F1687=$F$1:$F$5000,$D$1:$D$5000))))</f>
        <v>10000</v>
      </c>
      <c r="V1687">
        <f t="array" ref="V1687">MEDIAN(IF($R1687=$R$1:$R$5000,IF($G1687=$G$1:$G$5000,IF($F1687=$F$1:$F$5000,$E$1:$E$5000))))</f>
        <v>1772</v>
      </c>
    </row>
    <row r="1688" spans="1:22" ht="43.5" hidden="1" x14ac:dyDescent="0.35">
      <c r="A1688">
        <v>1686</v>
      </c>
      <c r="B1688" s="3" t="s">
        <v>1687</v>
      </c>
      <c r="C1688" s="9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t="s">
        <v>8332</v>
      </c>
      <c r="R1688" t="s">
        <v>8354</v>
      </c>
      <c r="S1688" s="13">
        <f t="shared" si="106"/>
        <v>42792.843969907408</v>
      </c>
      <c r="T1688" s="13">
        <f t="shared" si="107"/>
        <v>42852.802303240736</v>
      </c>
      <c r="U1688">
        <f t="array" ref="U1688">MEDIAN(IF($R1688=$R$1:$R$5000,IF($G1688=$G$1:$G$5000,IF($F1688=$F$1:$F$5000,$D$1:$D$5000))))</f>
        <v>5000</v>
      </c>
      <c r="V1688">
        <f t="array" ref="V1688">MEDIAN(IF($R1688=$R$1:$R$5000,IF($G1688=$G$1:$G$5000,IF($F1688=$F$1:$F$5000,$E$1:$E$5000))))</f>
        <v>18</v>
      </c>
    </row>
    <row r="1689" spans="1:22" ht="43.5" hidden="1" x14ac:dyDescent="0.35">
      <c r="A1689">
        <v>1687</v>
      </c>
      <c r="B1689" s="3" t="s">
        <v>1688</v>
      </c>
      <c r="C1689" s="9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t="s">
        <v>8332</v>
      </c>
      <c r="R1689" t="s">
        <v>8354</v>
      </c>
      <c r="S1689" s="13">
        <f t="shared" si="106"/>
        <v>42802.046817129631</v>
      </c>
      <c r="T1689" s="13">
        <f t="shared" si="107"/>
        <v>42835.84375</v>
      </c>
      <c r="U1689">
        <f t="array" ref="U1689">MEDIAN(IF($R1689=$R$1:$R$5000,IF($G1689=$G$1:$G$5000,IF($F1689=$F$1:$F$5000,$D$1:$D$5000))))</f>
        <v>10000</v>
      </c>
      <c r="V1689">
        <f t="array" ref="V1689">MEDIAN(IF($R1689=$R$1:$R$5000,IF($G1689=$G$1:$G$5000,IF($F1689=$F$1:$F$5000,$E$1:$E$5000))))</f>
        <v>1772</v>
      </c>
    </row>
    <row r="1690" spans="1:22" ht="58" hidden="1" x14ac:dyDescent="0.35">
      <c r="A1690">
        <v>1688</v>
      </c>
      <c r="B1690" s="3" t="s">
        <v>1689</v>
      </c>
      <c r="C1690" s="9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t="s">
        <v>8332</v>
      </c>
      <c r="R1690" t="s">
        <v>8354</v>
      </c>
      <c r="S1690" s="13">
        <f t="shared" si="106"/>
        <v>42804.534652777773</v>
      </c>
      <c r="T1690" s="13">
        <f t="shared" si="107"/>
        <v>42834.492986111116</v>
      </c>
      <c r="U1690">
        <f t="array" ref="U1690">MEDIAN(IF($R1690=$R$1:$R$5000,IF($G1690=$G$1:$G$5000,IF($F1690=$F$1:$F$5000,$D$1:$D$5000))))</f>
        <v>10000</v>
      </c>
      <c r="V1690">
        <f t="array" ref="V1690">MEDIAN(IF($R1690=$R$1:$R$5000,IF($G1690=$G$1:$G$5000,IF($F1690=$F$1:$F$5000,$E$1:$E$5000))))</f>
        <v>1772</v>
      </c>
    </row>
    <row r="1691" spans="1:22" ht="29" hidden="1" x14ac:dyDescent="0.35">
      <c r="A1691">
        <v>1689</v>
      </c>
      <c r="B1691" s="3" t="s">
        <v>1690</v>
      </c>
      <c r="C1691" s="9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t="s">
        <v>8332</v>
      </c>
      <c r="R1691" t="s">
        <v>8354</v>
      </c>
      <c r="S1691" s="13">
        <f t="shared" si="106"/>
        <v>42780.942476851851</v>
      </c>
      <c r="T1691" s="13">
        <f t="shared" si="107"/>
        <v>42810.900810185187</v>
      </c>
      <c r="U1691">
        <f t="array" ref="U1691">MEDIAN(IF($R1691=$R$1:$R$5000,IF($G1691=$G$1:$G$5000,IF($F1691=$F$1:$F$5000,$D$1:$D$5000))))</f>
        <v>10000</v>
      </c>
      <c r="V1691">
        <f t="array" ref="V1691">MEDIAN(IF($R1691=$R$1:$R$5000,IF($G1691=$G$1:$G$5000,IF($F1691=$F$1:$F$5000,$E$1:$E$5000))))</f>
        <v>1772</v>
      </c>
    </row>
    <row r="1692" spans="1:22" ht="43.5" hidden="1" x14ac:dyDescent="0.35">
      <c r="A1692">
        <v>1690</v>
      </c>
      <c r="B1692" s="3" t="s">
        <v>1691</v>
      </c>
      <c r="C1692" s="9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t="s">
        <v>8332</v>
      </c>
      <c r="R1692" t="s">
        <v>8354</v>
      </c>
      <c r="S1692" s="13">
        <f t="shared" si="106"/>
        <v>42801.43104166667</v>
      </c>
      <c r="T1692" s="13">
        <f t="shared" si="107"/>
        <v>42831.389374999999</v>
      </c>
      <c r="U1692">
        <f t="array" ref="U1692">MEDIAN(IF($R1692=$R$1:$R$5000,IF($G1692=$G$1:$G$5000,IF($F1692=$F$1:$F$5000,$D$1:$D$5000))))</f>
        <v>10000</v>
      </c>
      <c r="V1692">
        <f t="array" ref="V1692">MEDIAN(IF($R1692=$R$1:$R$5000,IF($G1692=$G$1:$G$5000,IF($F1692=$F$1:$F$5000,$E$1:$E$5000))))</f>
        <v>1772</v>
      </c>
    </row>
    <row r="1693" spans="1:22" ht="43.5" hidden="1" x14ac:dyDescent="0.35">
      <c r="A1693">
        <v>1691</v>
      </c>
      <c r="B1693" s="3" t="s">
        <v>1692</v>
      </c>
      <c r="C1693" s="9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t="s">
        <v>8332</v>
      </c>
      <c r="R1693" t="s">
        <v>8354</v>
      </c>
      <c r="S1693" s="13">
        <f t="shared" si="106"/>
        <v>42795.701481481476</v>
      </c>
      <c r="T1693" s="13">
        <f t="shared" si="107"/>
        <v>42828.041666666672</v>
      </c>
      <c r="U1693">
        <f t="array" ref="U1693">MEDIAN(IF($R1693=$R$1:$R$5000,IF($G1693=$G$1:$G$5000,IF($F1693=$F$1:$F$5000,$D$1:$D$5000))))</f>
        <v>10000</v>
      </c>
      <c r="V1693">
        <f t="array" ref="V1693">MEDIAN(IF($R1693=$R$1:$R$5000,IF($G1693=$G$1:$G$5000,IF($F1693=$F$1:$F$5000,$E$1:$E$5000))))</f>
        <v>1772</v>
      </c>
    </row>
    <row r="1694" spans="1:22" ht="43.5" hidden="1" x14ac:dyDescent="0.35">
      <c r="A1694">
        <v>1692</v>
      </c>
      <c r="B1694" s="3" t="s">
        <v>1693</v>
      </c>
      <c r="C1694" s="9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t="s">
        <v>8332</v>
      </c>
      <c r="R1694" t="s">
        <v>8354</v>
      </c>
      <c r="S1694" s="13">
        <f t="shared" si="106"/>
        <v>42788.151238425926</v>
      </c>
      <c r="T1694" s="13">
        <f t="shared" si="107"/>
        <v>42820.999305555553</v>
      </c>
      <c r="U1694">
        <f t="array" ref="U1694">MEDIAN(IF($R1694=$R$1:$R$5000,IF($G1694=$G$1:$G$5000,IF($F1694=$F$1:$F$5000,$D$1:$D$5000))))</f>
        <v>10000</v>
      </c>
      <c r="V1694">
        <f t="array" ref="V1694">MEDIAN(IF($R1694=$R$1:$R$5000,IF($G1694=$G$1:$G$5000,IF($F1694=$F$1:$F$5000,$E$1:$E$5000))))</f>
        <v>1772</v>
      </c>
    </row>
    <row r="1695" spans="1:22" ht="43.5" hidden="1" x14ac:dyDescent="0.35">
      <c r="A1695">
        <v>1693</v>
      </c>
      <c r="B1695" s="3" t="s">
        <v>1694</v>
      </c>
      <c r="C1695" s="9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t="s">
        <v>8332</v>
      </c>
      <c r="R1695" t="s">
        <v>8354</v>
      </c>
      <c r="S1695" s="13">
        <f t="shared" si="106"/>
        <v>42803.920277777783</v>
      </c>
      <c r="T1695" s="13">
        <f t="shared" si="107"/>
        <v>42834.833333333328</v>
      </c>
      <c r="U1695">
        <f t="array" ref="U1695">MEDIAN(IF($R1695=$R$1:$R$5000,IF($G1695=$G$1:$G$5000,IF($F1695=$F$1:$F$5000,$D$1:$D$5000))))</f>
        <v>3000</v>
      </c>
      <c r="V1695">
        <f t="array" ref="V1695">MEDIAN(IF($R1695=$R$1:$R$5000,IF($G1695=$G$1:$G$5000,IF($F1695=$F$1:$F$5000,$E$1:$E$5000))))</f>
        <v>280</v>
      </c>
    </row>
    <row r="1696" spans="1:22" ht="43.5" hidden="1" x14ac:dyDescent="0.35">
      <c r="A1696">
        <v>1694</v>
      </c>
      <c r="B1696" s="3" t="s">
        <v>1695</v>
      </c>
      <c r="C1696" s="9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t="s">
        <v>8332</v>
      </c>
      <c r="R1696" t="s">
        <v>8354</v>
      </c>
      <c r="S1696" s="13">
        <f t="shared" si="106"/>
        <v>42791.669837962967</v>
      </c>
      <c r="T1696" s="13">
        <f t="shared" si="107"/>
        <v>42821.191666666666</v>
      </c>
      <c r="U1696">
        <f t="array" ref="U1696">MEDIAN(IF($R1696=$R$1:$R$5000,IF($G1696=$G$1:$G$5000,IF($F1696=$F$1:$F$5000,$D$1:$D$5000))))</f>
        <v>10000</v>
      </c>
      <c r="V1696">
        <f t="array" ref="V1696">MEDIAN(IF($R1696=$R$1:$R$5000,IF($G1696=$G$1:$G$5000,IF($F1696=$F$1:$F$5000,$E$1:$E$5000))))</f>
        <v>1772</v>
      </c>
    </row>
    <row r="1697" spans="1:22" ht="58" hidden="1" x14ac:dyDescent="0.35">
      <c r="A1697">
        <v>1695</v>
      </c>
      <c r="B1697" s="3" t="s">
        <v>1696</v>
      </c>
      <c r="C1697" s="9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t="s">
        <v>8332</v>
      </c>
      <c r="R1697" t="s">
        <v>8354</v>
      </c>
      <c r="S1697" s="13">
        <f t="shared" si="106"/>
        <v>42801.031412037039</v>
      </c>
      <c r="T1697" s="13">
        <f t="shared" si="107"/>
        <v>42835.041666666672</v>
      </c>
      <c r="U1697">
        <f t="array" ref="U1697">MEDIAN(IF($R1697=$R$1:$R$5000,IF($G1697=$G$1:$G$5000,IF($F1697=$F$1:$F$5000,$D$1:$D$5000))))</f>
        <v>10000</v>
      </c>
      <c r="V1697">
        <f t="array" ref="V1697">MEDIAN(IF($R1697=$R$1:$R$5000,IF($G1697=$G$1:$G$5000,IF($F1697=$F$1:$F$5000,$E$1:$E$5000))))</f>
        <v>1772</v>
      </c>
    </row>
    <row r="1698" spans="1:22" ht="58" hidden="1" x14ac:dyDescent="0.35">
      <c r="A1698">
        <v>1696</v>
      </c>
      <c r="B1698" s="3" t="s">
        <v>1697</v>
      </c>
      <c r="C1698" s="9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t="s">
        <v>8332</v>
      </c>
      <c r="R1698" t="s">
        <v>8354</v>
      </c>
      <c r="S1698" s="13">
        <f t="shared" si="106"/>
        <v>42796.069571759261</v>
      </c>
      <c r="T1698" s="13">
        <f t="shared" si="107"/>
        <v>42826.027905092589</v>
      </c>
      <c r="U1698">
        <f t="array" ref="U1698">MEDIAN(IF($R1698=$R$1:$R$5000,IF($G1698=$G$1:$G$5000,IF($F1698=$F$1:$F$5000,$D$1:$D$5000))))</f>
        <v>10000</v>
      </c>
      <c r="V1698">
        <f t="array" ref="V1698">MEDIAN(IF($R1698=$R$1:$R$5000,IF($G1698=$G$1:$G$5000,IF($F1698=$F$1:$F$5000,$E$1:$E$5000))))</f>
        <v>1772</v>
      </c>
    </row>
    <row r="1699" spans="1:22" ht="43.5" hidden="1" x14ac:dyDescent="0.35">
      <c r="A1699">
        <v>1697</v>
      </c>
      <c r="B1699" s="3" t="s">
        <v>1698</v>
      </c>
      <c r="C1699" s="9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t="s">
        <v>8332</v>
      </c>
      <c r="R1699" t="s">
        <v>8354</v>
      </c>
      <c r="S1699" s="13">
        <f t="shared" si="106"/>
        <v>42805.032962962956</v>
      </c>
      <c r="T1699" s="13">
        <f t="shared" si="107"/>
        <v>42834.991296296299</v>
      </c>
      <c r="U1699">
        <f t="array" ref="U1699">MEDIAN(IF($R1699=$R$1:$R$5000,IF($G1699=$G$1:$G$5000,IF($F1699=$F$1:$F$5000,$D$1:$D$5000))))</f>
        <v>10000</v>
      </c>
      <c r="V1699">
        <f t="array" ref="V1699">MEDIAN(IF($R1699=$R$1:$R$5000,IF($G1699=$G$1:$G$5000,IF($F1699=$F$1:$F$5000,$E$1:$E$5000))))</f>
        <v>1772</v>
      </c>
    </row>
    <row r="1700" spans="1:22" ht="72.5" hidden="1" x14ac:dyDescent="0.35">
      <c r="A1700">
        <v>1698</v>
      </c>
      <c r="B1700" s="3" t="s">
        <v>1699</v>
      </c>
      <c r="C1700" s="9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t="s">
        <v>8332</v>
      </c>
      <c r="R1700" t="s">
        <v>8354</v>
      </c>
      <c r="S1700" s="13">
        <f t="shared" si="106"/>
        <v>42796.207870370374</v>
      </c>
      <c r="T1700" s="13">
        <f t="shared" si="107"/>
        <v>42820.147916666669</v>
      </c>
      <c r="U1700">
        <f t="array" ref="U1700">MEDIAN(IF($R1700=$R$1:$R$5000,IF($G1700=$G$1:$G$5000,IF($F1700=$F$1:$F$5000,$D$1:$D$5000))))</f>
        <v>10000</v>
      </c>
      <c r="V1700">
        <f t="array" ref="V1700">MEDIAN(IF($R1700=$R$1:$R$5000,IF($G1700=$G$1:$G$5000,IF($F1700=$F$1:$F$5000,$E$1:$E$5000))))</f>
        <v>1772</v>
      </c>
    </row>
    <row r="1701" spans="1:22" ht="58" hidden="1" x14ac:dyDescent="0.35">
      <c r="A1701">
        <v>1699</v>
      </c>
      <c r="B1701" s="3" t="s">
        <v>1700</v>
      </c>
      <c r="C1701" s="9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t="s">
        <v>8332</v>
      </c>
      <c r="R1701" t="s">
        <v>8354</v>
      </c>
      <c r="S1701" s="13">
        <f t="shared" si="106"/>
        <v>42806.863946759258</v>
      </c>
      <c r="T1701" s="13">
        <f t="shared" si="107"/>
        <v>42836.863946759258</v>
      </c>
      <c r="U1701">
        <f t="array" ref="U1701">MEDIAN(IF($R1701=$R$1:$R$5000,IF($G1701=$G$1:$G$5000,IF($F1701=$F$1:$F$5000,$D$1:$D$5000))))</f>
        <v>10000</v>
      </c>
      <c r="V1701">
        <f t="array" ref="V1701">MEDIAN(IF($R1701=$R$1:$R$5000,IF($G1701=$G$1:$G$5000,IF($F1701=$F$1:$F$5000,$E$1:$E$5000))))</f>
        <v>1772</v>
      </c>
    </row>
    <row r="1702" spans="1:22" ht="43.5" hidden="1" x14ac:dyDescent="0.35">
      <c r="A1702">
        <v>1700</v>
      </c>
      <c r="B1702" s="3" t="s">
        <v>1701</v>
      </c>
      <c r="C1702" s="9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t="s">
        <v>8332</v>
      </c>
      <c r="R1702" t="s">
        <v>8354</v>
      </c>
      <c r="S1702" s="13">
        <f t="shared" si="106"/>
        <v>42796.071643518517</v>
      </c>
      <c r="T1702" s="13">
        <f t="shared" si="107"/>
        <v>42826.166666666672</v>
      </c>
      <c r="U1702">
        <f t="array" ref="U1702">MEDIAN(IF($R1702=$R$1:$R$5000,IF($G1702=$G$1:$G$5000,IF($F1702=$F$1:$F$5000,$D$1:$D$5000))))</f>
        <v>10000</v>
      </c>
      <c r="V1702">
        <f t="array" ref="V1702">MEDIAN(IF($R1702=$R$1:$R$5000,IF($G1702=$G$1:$G$5000,IF($F1702=$F$1:$F$5000,$E$1:$E$5000))))</f>
        <v>1772</v>
      </c>
    </row>
    <row r="1703" spans="1:22" ht="43.5" hidden="1" x14ac:dyDescent="0.35">
      <c r="A1703">
        <v>1701</v>
      </c>
      <c r="B1703" s="3" t="s">
        <v>1702</v>
      </c>
      <c r="C1703" s="9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t="s">
        <v>8332</v>
      </c>
      <c r="R1703" t="s">
        <v>8354</v>
      </c>
      <c r="S1703" s="13">
        <f t="shared" si="106"/>
        <v>41989.664409722223</v>
      </c>
      <c r="T1703" s="13">
        <f t="shared" si="107"/>
        <v>42019.664409722223</v>
      </c>
      <c r="U1703">
        <f t="array" ref="U1703">MEDIAN(IF($R1703=$R$1:$R$5000,IF($G1703=$G$1:$G$5000,IF($F1703=$F$1:$F$5000,$D$1:$D$5000))))</f>
        <v>4500</v>
      </c>
      <c r="V1703">
        <f t="array" ref="V1703">MEDIAN(IF($R1703=$R$1:$R$5000,IF($G1703=$G$1:$G$5000,IF($F1703=$F$1:$F$5000,$E$1:$E$5000))))</f>
        <v>35</v>
      </c>
    </row>
    <row r="1704" spans="1:22" ht="29" hidden="1" x14ac:dyDescent="0.35">
      <c r="A1704">
        <v>1702</v>
      </c>
      <c r="B1704" s="3" t="s">
        <v>1703</v>
      </c>
      <c r="C1704" s="9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t="s">
        <v>8332</v>
      </c>
      <c r="R1704" t="s">
        <v>8354</v>
      </c>
      <c r="S1704" s="13">
        <f t="shared" si="106"/>
        <v>42063.869791666672</v>
      </c>
      <c r="T1704" s="13">
        <f t="shared" si="107"/>
        <v>42093.828125</v>
      </c>
      <c r="U1704">
        <f t="array" ref="U1704">MEDIAN(IF($R1704=$R$1:$R$5000,IF($G1704=$G$1:$G$5000,IF($F1704=$F$1:$F$5000,$D$1:$D$5000))))</f>
        <v>4500</v>
      </c>
      <c r="V1704">
        <f t="array" ref="V1704">MEDIAN(IF($R1704=$R$1:$R$5000,IF($G1704=$G$1:$G$5000,IF($F1704=$F$1:$F$5000,$E$1:$E$5000))))</f>
        <v>35</v>
      </c>
    </row>
    <row r="1705" spans="1:22" ht="43.5" hidden="1" x14ac:dyDescent="0.35">
      <c r="A1705">
        <v>1703</v>
      </c>
      <c r="B1705" s="3" t="s">
        <v>1704</v>
      </c>
      <c r="C1705" s="9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t="s">
        <v>8332</v>
      </c>
      <c r="R1705" t="s">
        <v>8354</v>
      </c>
      <c r="S1705" s="13">
        <f t="shared" si="106"/>
        <v>42187.281678240746</v>
      </c>
      <c r="T1705" s="13">
        <f t="shared" si="107"/>
        <v>42247.281678240746</v>
      </c>
      <c r="U1705">
        <f t="array" ref="U1705">MEDIAN(IF($R1705=$R$1:$R$5000,IF($G1705=$G$1:$G$5000,IF($F1705=$F$1:$F$5000,$D$1:$D$5000))))</f>
        <v>4500</v>
      </c>
      <c r="V1705">
        <f t="array" ref="V1705">MEDIAN(IF($R1705=$R$1:$R$5000,IF($G1705=$G$1:$G$5000,IF($F1705=$F$1:$F$5000,$E$1:$E$5000))))</f>
        <v>35</v>
      </c>
    </row>
    <row r="1706" spans="1:22" ht="43.5" hidden="1" x14ac:dyDescent="0.35">
      <c r="A1706">
        <v>1704</v>
      </c>
      <c r="B1706" s="3" t="s">
        <v>1705</v>
      </c>
      <c r="C1706" s="9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t="s">
        <v>8332</v>
      </c>
      <c r="R1706" t="s">
        <v>8354</v>
      </c>
      <c r="S1706" s="13">
        <f t="shared" si="106"/>
        <v>42021.139733796299</v>
      </c>
      <c r="T1706" s="13">
        <f t="shared" si="107"/>
        <v>42051.139733796299</v>
      </c>
      <c r="U1706">
        <f t="array" ref="U1706">MEDIAN(IF($R1706=$R$1:$R$5000,IF($G1706=$G$1:$G$5000,IF($F1706=$F$1:$F$5000,$D$1:$D$5000))))</f>
        <v>4500</v>
      </c>
      <c r="V1706">
        <f t="array" ref="V1706">MEDIAN(IF($R1706=$R$1:$R$5000,IF($G1706=$G$1:$G$5000,IF($F1706=$F$1:$F$5000,$E$1:$E$5000))))</f>
        <v>35</v>
      </c>
    </row>
    <row r="1707" spans="1:22" ht="43.5" hidden="1" x14ac:dyDescent="0.35">
      <c r="A1707">
        <v>1705</v>
      </c>
      <c r="B1707" s="3" t="s">
        <v>1706</v>
      </c>
      <c r="C1707" s="9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t="s">
        <v>8332</v>
      </c>
      <c r="R1707" t="s">
        <v>8354</v>
      </c>
      <c r="S1707" s="13">
        <f t="shared" si="106"/>
        <v>42245.016736111109</v>
      </c>
      <c r="T1707" s="13">
        <f t="shared" si="107"/>
        <v>42256.666666666672</v>
      </c>
      <c r="U1707">
        <f t="array" ref="U1707">MEDIAN(IF($R1707=$R$1:$R$5000,IF($G1707=$G$1:$G$5000,IF($F1707=$F$1:$F$5000,$D$1:$D$5000))))</f>
        <v>4500</v>
      </c>
      <c r="V1707">
        <f t="array" ref="V1707">MEDIAN(IF($R1707=$R$1:$R$5000,IF($G1707=$G$1:$G$5000,IF($F1707=$F$1:$F$5000,$E$1:$E$5000))))</f>
        <v>35</v>
      </c>
    </row>
    <row r="1708" spans="1:22" ht="43.5" hidden="1" x14ac:dyDescent="0.35">
      <c r="A1708">
        <v>1706</v>
      </c>
      <c r="B1708" s="3" t="s">
        <v>1707</v>
      </c>
      <c r="C1708" s="9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t="s">
        <v>8332</v>
      </c>
      <c r="R1708" t="s">
        <v>8354</v>
      </c>
      <c r="S1708" s="13">
        <f t="shared" si="106"/>
        <v>42179.306388888886</v>
      </c>
      <c r="T1708" s="13">
        <f t="shared" si="107"/>
        <v>42239.306388888886</v>
      </c>
      <c r="U1708">
        <f t="array" ref="U1708">MEDIAN(IF($R1708=$R$1:$R$5000,IF($G1708=$G$1:$G$5000,IF($F1708=$F$1:$F$5000,$D$1:$D$5000))))</f>
        <v>5250</v>
      </c>
      <c r="V1708">
        <f t="array" ref="V1708">MEDIAN(IF($R1708=$R$1:$R$5000,IF($G1708=$G$1:$G$5000,IF($F1708=$F$1:$F$5000,$E$1:$E$5000))))</f>
        <v>17</v>
      </c>
    </row>
    <row r="1709" spans="1:22" ht="43.5" hidden="1" x14ac:dyDescent="0.35">
      <c r="A1709">
        <v>1707</v>
      </c>
      <c r="B1709" s="3" t="s">
        <v>1708</v>
      </c>
      <c r="C1709" s="9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t="s">
        <v>8332</v>
      </c>
      <c r="R1709" t="s">
        <v>8354</v>
      </c>
      <c r="S1709" s="13">
        <f t="shared" si="106"/>
        <v>42427.721006944441</v>
      </c>
      <c r="T1709" s="13">
        <f t="shared" si="107"/>
        <v>42457.679340277777</v>
      </c>
      <c r="U1709">
        <f t="array" ref="U1709">MEDIAN(IF($R1709=$R$1:$R$5000,IF($G1709=$G$1:$G$5000,IF($F1709=$F$1:$F$5000,$D$1:$D$5000))))</f>
        <v>4500</v>
      </c>
      <c r="V1709">
        <f t="array" ref="V1709">MEDIAN(IF($R1709=$R$1:$R$5000,IF($G1709=$G$1:$G$5000,IF($F1709=$F$1:$F$5000,$E$1:$E$5000))))</f>
        <v>35</v>
      </c>
    </row>
    <row r="1710" spans="1:22" ht="58" hidden="1" x14ac:dyDescent="0.35">
      <c r="A1710">
        <v>1708</v>
      </c>
      <c r="B1710" s="3" t="s">
        <v>1709</v>
      </c>
      <c r="C1710" s="9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t="s">
        <v>8332</v>
      </c>
      <c r="R1710" t="s">
        <v>8354</v>
      </c>
      <c r="S1710" s="13">
        <f t="shared" si="106"/>
        <v>42451.866967592592</v>
      </c>
      <c r="T1710" s="13">
        <f t="shared" si="107"/>
        <v>42491.866967592592</v>
      </c>
      <c r="U1710">
        <f t="array" ref="U1710">MEDIAN(IF($R1710=$R$1:$R$5000,IF($G1710=$G$1:$G$5000,IF($F1710=$F$1:$F$5000,$D$1:$D$5000))))</f>
        <v>4500</v>
      </c>
      <c r="V1710">
        <f t="array" ref="V1710">MEDIAN(IF($R1710=$R$1:$R$5000,IF($G1710=$G$1:$G$5000,IF($F1710=$F$1:$F$5000,$E$1:$E$5000))))</f>
        <v>35</v>
      </c>
    </row>
    <row r="1711" spans="1:22" ht="43.5" hidden="1" x14ac:dyDescent="0.35">
      <c r="A1711">
        <v>1709</v>
      </c>
      <c r="B1711" s="3" t="s">
        <v>1710</v>
      </c>
      <c r="C1711" s="9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t="s">
        <v>8332</v>
      </c>
      <c r="R1711" t="s">
        <v>8354</v>
      </c>
      <c r="S1711" s="13">
        <f t="shared" si="106"/>
        <v>41841.56381944444</v>
      </c>
      <c r="T1711" s="13">
        <f t="shared" si="107"/>
        <v>41882.818749999999</v>
      </c>
      <c r="U1711">
        <f t="array" ref="U1711">MEDIAN(IF($R1711=$R$1:$R$5000,IF($G1711=$G$1:$G$5000,IF($F1711=$F$1:$F$5000,$D$1:$D$5000))))</f>
        <v>4500</v>
      </c>
      <c r="V1711">
        <f t="array" ref="V1711">MEDIAN(IF($R1711=$R$1:$R$5000,IF($G1711=$G$1:$G$5000,IF($F1711=$F$1:$F$5000,$E$1:$E$5000))))</f>
        <v>35</v>
      </c>
    </row>
    <row r="1712" spans="1:22" ht="29" hidden="1" x14ac:dyDescent="0.35">
      <c r="A1712">
        <v>1710</v>
      </c>
      <c r="B1712" s="3" t="s">
        <v>1711</v>
      </c>
      <c r="C1712" s="9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t="s">
        <v>8332</v>
      </c>
      <c r="R1712" t="s">
        <v>8354</v>
      </c>
      <c r="S1712" s="13">
        <f t="shared" si="106"/>
        <v>42341.59129629629</v>
      </c>
      <c r="T1712" s="13">
        <f t="shared" si="107"/>
        <v>42387.541666666672</v>
      </c>
      <c r="U1712">
        <f t="array" ref="U1712">MEDIAN(IF($R1712=$R$1:$R$5000,IF($G1712=$G$1:$G$5000,IF($F1712=$F$1:$F$5000,$D$1:$D$5000))))</f>
        <v>5250</v>
      </c>
      <c r="V1712">
        <f t="array" ref="V1712">MEDIAN(IF($R1712=$R$1:$R$5000,IF($G1712=$G$1:$G$5000,IF($F1712=$F$1:$F$5000,$E$1:$E$5000))))</f>
        <v>17</v>
      </c>
    </row>
    <row r="1713" spans="1:22" ht="43.5" hidden="1" x14ac:dyDescent="0.35">
      <c r="A1713">
        <v>1711</v>
      </c>
      <c r="B1713" s="3" t="s">
        <v>1712</v>
      </c>
      <c r="C1713" s="9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t="s">
        <v>8332</v>
      </c>
      <c r="R1713" t="s">
        <v>8354</v>
      </c>
      <c r="S1713" s="13">
        <f t="shared" si="106"/>
        <v>41852.646226851852</v>
      </c>
      <c r="T1713" s="13">
        <f t="shared" si="107"/>
        <v>41883.646226851852</v>
      </c>
      <c r="U1713">
        <f t="array" ref="U1713">MEDIAN(IF($R1713=$R$1:$R$5000,IF($G1713=$G$1:$G$5000,IF($F1713=$F$1:$F$5000,$D$1:$D$5000))))</f>
        <v>4500</v>
      </c>
      <c r="V1713">
        <f t="array" ref="V1713">MEDIAN(IF($R1713=$R$1:$R$5000,IF($G1713=$G$1:$G$5000,IF($F1713=$F$1:$F$5000,$E$1:$E$5000))))</f>
        <v>35</v>
      </c>
    </row>
    <row r="1714" spans="1:22" ht="58" hidden="1" x14ac:dyDescent="0.35">
      <c r="A1714">
        <v>1712</v>
      </c>
      <c r="B1714" s="3" t="s">
        <v>1713</v>
      </c>
      <c r="C1714" s="9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t="s">
        <v>8332</v>
      </c>
      <c r="R1714" t="s">
        <v>8354</v>
      </c>
      <c r="S1714" s="13">
        <f t="shared" si="106"/>
        <v>42125.913807870369</v>
      </c>
      <c r="T1714" s="13">
        <f t="shared" si="107"/>
        <v>42185.913807870369</v>
      </c>
      <c r="U1714">
        <f t="array" ref="U1714">MEDIAN(IF($R1714=$R$1:$R$5000,IF($G1714=$G$1:$G$5000,IF($F1714=$F$1:$F$5000,$D$1:$D$5000))))</f>
        <v>4500</v>
      </c>
      <c r="V1714">
        <f t="array" ref="V1714">MEDIAN(IF($R1714=$R$1:$R$5000,IF($G1714=$G$1:$G$5000,IF($F1714=$F$1:$F$5000,$E$1:$E$5000))))</f>
        <v>35</v>
      </c>
    </row>
    <row r="1715" spans="1:22" ht="58" hidden="1" x14ac:dyDescent="0.35">
      <c r="A1715">
        <v>1713</v>
      </c>
      <c r="B1715" s="3" t="s">
        <v>1714</v>
      </c>
      <c r="C1715" s="9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t="s">
        <v>8332</v>
      </c>
      <c r="R1715" t="s">
        <v>8354</v>
      </c>
      <c r="S1715" s="13">
        <f t="shared" si="106"/>
        <v>41887.801064814819</v>
      </c>
      <c r="T1715" s="13">
        <f t="shared" si="107"/>
        <v>41917.801064814819</v>
      </c>
      <c r="U1715">
        <f t="array" ref="U1715">MEDIAN(IF($R1715=$R$1:$R$5000,IF($G1715=$G$1:$G$5000,IF($F1715=$F$1:$F$5000,$D$1:$D$5000))))</f>
        <v>4500</v>
      </c>
      <c r="V1715">
        <f t="array" ref="V1715">MEDIAN(IF($R1715=$R$1:$R$5000,IF($G1715=$G$1:$G$5000,IF($F1715=$F$1:$F$5000,$E$1:$E$5000))))</f>
        <v>35</v>
      </c>
    </row>
    <row r="1716" spans="1:22" ht="43.5" hidden="1" x14ac:dyDescent="0.35">
      <c r="A1716">
        <v>1714</v>
      </c>
      <c r="B1716" s="3" t="s">
        <v>1715</v>
      </c>
      <c r="C1716" s="9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t="s">
        <v>8332</v>
      </c>
      <c r="R1716" t="s">
        <v>8354</v>
      </c>
      <c r="S1716" s="13">
        <f t="shared" si="106"/>
        <v>42095.918530092589</v>
      </c>
      <c r="T1716" s="13">
        <f t="shared" si="107"/>
        <v>42125.918530092589</v>
      </c>
      <c r="U1716">
        <f t="array" ref="U1716">MEDIAN(IF($R1716=$R$1:$R$5000,IF($G1716=$G$1:$G$5000,IF($F1716=$F$1:$F$5000,$D$1:$D$5000))))</f>
        <v>4500</v>
      </c>
      <c r="V1716">
        <f t="array" ref="V1716">MEDIAN(IF($R1716=$R$1:$R$5000,IF($G1716=$G$1:$G$5000,IF($F1716=$F$1:$F$5000,$E$1:$E$5000))))</f>
        <v>35</v>
      </c>
    </row>
    <row r="1717" spans="1:22" ht="43.5" hidden="1" x14ac:dyDescent="0.35">
      <c r="A1717">
        <v>1715</v>
      </c>
      <c r="B1717" s="3" t="s">
        <v>1716</v>
      </c>
      <c r="C1717" s="9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t="s">
        <v>8332</v>
      </c>
      <c r="R1717" t="s">
        <v>8354</v>
      </c>
      <c r="S1717" s="13">
        <f t="shared" si="106"/>
        <v>42064.217418981483</v>
      </c>
      <c r="T1717" s="13">
        <f t="shared" si="107"/>
        <v>42094.140277777777</v>
      </c>
      <c r="U1717">
        <f t="array" ref="U1717">MEDIAN(IF($R1717=$R$1:$R$5000,IF($G1717=$G$1:$G$5000,IF($F1717=$F$1:$F$5000,$D$1:$D$5000))))</f>
        <v>4500</v>
      </c>
      <c r="V1717">
        <f t="array" ref="V1717">MEDIAN(IF($R1717=$R$1:$R$5000,IF($G1717=$G$1:$G$5000,IF($F1717=$F$1:$F$5000,$E$1:$E$5000))))</f>
        <v>35</v>
      </c>
    </row>
    <row r="1718" spans="1:22" ht="58" hidden="1" x14ac:dyDescent="0.35">
      <c r="A1718">
        <v>1716</v>
      </c>
      <c r="B1718" s="3" t="s">
        <v>1717</v>
      </c>
      <c r="C1718" s="9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t="s">
        <v>8332</v>
      </c>
      <c r="R1718" t="s">
        <v>8354</v>
      </c>
      <c r="S1718" s="13">
        <f t="shared" si="106"/>
        <v>42673.577534722222</v>
      </c>
      <c r="T1718" s="13">
        <f t="shared" si="107"/>
        <v>42713.619201388887</v>
      </c>
      <c r="U1718">
        <f t="array" ref="U1718">MEDIAN(IF($R1718=$R$1:$R$5000,IF($G1718=$G$1:$G$5000,IF($F1718=$F$1:$F$5000,$D$1:$D$5000))))</f>
        <v>4500</v>
      </c>
      <c r="V1718">
        <f t="array" ref="V1718">MEDIAN(IF($R1718=$R$1:$R$5000,IF($G1718=$G$1:$G$5000,IF($F1718=$F$1:$F$5000,$E$1:$E$5000))))</f>
        <v>35</v>
      </c>
    </row>
    <row r="1719" spans="1:22" ht="43.5" hidden="1" x14ac:dyDescent="0.35">
      <c r="A1719">
        <v>1717</v>
      </c>
      <c r="B1719" s="3" t="s">
        <v>1718</v>
      </c>
      <c r="C1719" s="9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t="s">
        <v>8332</v>
      </c>
      <c r="R1719" t="s">
        <v>8354</v>
      </c>
      <c r="S1719" s="13">
        <f t="shared" si="106"/>
        <v>42460.98192129629</v>
      </c>
      <c r="T1719" s="13">
        <f t="shared" si="107"/>
        <v>42481.166666666672</v>
      </c>
      <c r="U1719">
        <f t="array" ref="U1719">MEDIAN(IF($R1719=$R$1:$R$5000,IF($G1719=$G$1:$G$5000,IF($F1719=$F$1:$F$5000,$D$1:$D$5000))))</f>
        <v>4500</v>
      </c>
      <c r="V1719">
        <f t="array" ref="V1719">MEDIAN(IF($R1719=$R$1:$R$5000,IF($G1719=$G$1:$G$5000,IF($F1719=$F$1:$F$5000,$E$1:$E$5000))))</f>
        <v>35</v>
      </c>
    </row>
    <row r="1720" spans="1:22" hidden="1" x14ac:dyDescent="0.35">
      <c r="A1720">
        <v>1718</v>
      </c>
      <c r="B1720" s="3" t="s">
        <v>1719</v>
      </c>
      <c r="C1720" s="9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t="s">
        <v>8332</v>
      </c>
      <c r="R1720" t="s">
        <v>8354</v>
      </c>
      <c r="S1720" s="13">
        <f t="shared" si="106"/>
        <v>42460.610520833332</v>
      </c>
      <c r="T1720" s="13">
        <f t="shared" si="107"/>
        <v>42504.207638888889</v>
      </c>
      <c r="U1720">
        <f t="array" ref="U1720">MEDIAN(IF($R1720=$R$1:$R$5000,IF($G1720=$G$1:$G$5000,IF($F1720=$F$1:$F$5000,$D$1:$D$5000))))</f>
        <v>4500</v>
      </c>
      <c r="V1720">
        <f t="array" ref="V1720">MEDIAN(IF($R1720=$R$1:$R$5000,IF($G1720=$G$1:$G$5000,IF($F1720=$F$1:$F$5000,$E$1:$E$5000))))</f>
        <v>35</v>
      </c>
    </row>
    <row r="1721" spans="1:22" ht="43.5" hidden="1" x14ac:dyDescent="0.35">
      <c r="A1721">
        <v>1719</v>
      </c>
      <c r="B1721" s="3" t="s">
        <v>1720</v>
      </c>
      <c r="C1721" s="9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t="s">
        <v>8332</v>
      </c>
      <c r="R1721" t="s">
        <v>8354</v>
      </c>
      <c r="S1721" s="13">
        <f t="shared" si="106"/>
        <v>41869.534618055557</v>
      </c>
      <c r="T1721" s="13">
        <f t="shared" si="107"/>
        <v>41899.534618055557</v>
      </c>
      <c r="U1721">
        <f t="array" ref="U1721">MEDIAN(IF($R1721=$R$1:$R$5000,IF($G1721=$G$1:$G$5000,IF($F1721=$F$1:$F$5000,$D$1:$D$5000))))</f>
        <v>4500</v>
      </c>
      <c r="V1721">
        <f t="array" ref="V1721">MEDIAN(IF($R1721=$R$1:$R$5000,IF($G1721=$G$1:$G$5000,IF($F1721=$F$1:$F$5000,$E$1:$E$5000))))</f>
        <v>35</v>
      </c>
    </row>
    <row r="1722" spans="1:22" ht="43.5" hidden="1" x14ac:dyDescent="0.35">
      <c r="A1722">
        <v>1720</v>
      </c>
      <c r="B1722" s="3" t="s">
        <v>1721</v>
      </c>
      <c r="C1722" s="9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t="s">
        <v>8332</v>
      </c>
      <c r="R1722" t="s">
        <v>8354</v>
      </c>
      <c r="S1722" s="13">
        <f t="shared" si="106"/>
        <v>41922.783229166671</v>
      </c>
      <c r="T1722" s="13">
        <f t="shared" si="107"/>
        <v>41952.824895833335</v>
      </c>
      <c r="U1722">
        <f t="array" ref="U1722">MEDIAN(IF($R1722=$R$1:$R$5000,IF($G1722=$G$1:$G$5000,IF($F1722=$F$1:$F$5000,$D$1:$D$5000))))</f>
        <v>4500</v>
      </c>
      <c r="V1722">
        <f t="array" ref="V1722">MEDIAN(IF($R1722=$R$1:$R$5000,IF($G1722=$G$1:$G$5000,IF($F1722=$F$1:$F$5000,$E$1:$E$5000))))</f>
        <v>35</v>
      </c>
    </row>
    <row r="1723" spans="1:22" ht="43.5" hidden="1" x14ac:dyDescent="0.35">
      <c r="A1723">
        <v>1721</v>
      </c>
      <c r="B1723" s="3" t="s">
        <v>1722</v>
      </c>
      <c r="C1723" s="9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t="s">
        <v>8332</v>
      </c>
      <c r="R1723" t="s">
        <v>8354</v>
      </c>
      <c r="S1723" s="13">
        <f t="shared" si="106"/>
        <v>42319.461377314816</v>
      </c>
      <c r="T1723" s="13">
        <f t="shared" si="107"/>
        <v>42349.461377314816</v>
      </c>
      <c r="U1723">
        <f t="array" ref="U1723">MEDIAN(IF($R1723=$R$1:$R$5000,IF($G1723=$G$1:$G$5000,IF($F1723=$F$1:$F$5000,$D$1:$D$5000))))</f>
        <v>4500</v>
      </c>
      <c r="V1723">
        <f t="array" ref="V1723">MEDIAN(IF($R1723=$R$1:$R$5000,IF($G1723=$G$1:$G$5000,IF($F1723=$F$1:$F$5000,$E$1:$E$5000))))</f>
        <v>35</v>
      </c>
    </row>
    <row r="1724" spans="1:22" ht="43.5" hidden="1" x14ac:dyDescent="0.35">
      <c r="A1724">
        <v>1722</v>
      </c>
      <c r="B1724" s="3" t="s">
        <v>1723</v>
      </c>
      <c r="C1724" s="9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t="s">
        <v>8332</v>
      </c>
      <c r="R1724" t="s">
        <v>8354</v>
      </c>
      <c r="S1724" s="13">
        <f t="shared" si="106"/>
        <v>42425.960983796293</v>
      </c>
      <c r="T1724" s="13">
        <f t="shared" si="107"/>
        <v>42463.006944444445</v>
      </c>
      <c r="U1724">
        <f t="array" ref="U1724">MEDIAN(IF($R1724=$R$1:$R$5000,IF($G1724=$G$1:$G$5000,IF($F1724=$F$1:$F$5000,$D$1:$D$5000))))</f>
        <v>4500</v>
      </c>
      <c r="V1724">
        <f t="array" ref="V1724">MEDIAN(IF($R1724=$R$1:$R$5000,IF($G1724=$G$1:$G$5000,IF($F1724=$F$1:$F$5000,$E$1:$E$5000))))</f>
        <v>35</v>
      </c>
    </row>
    <row r="1725" spans="1:22" ht="58" hidden="1" x14ac:dyDescent="0.35">
      <c r="A1725">
        <v>1723</v>
      </c>
      <c r="B1725" s="3" t="s">
        <v>1724</v>
      </c>
      <c r="C1725" s="9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t="s">
        <v>8332</v>
      </c>
      <c r="R1725" t="s">
        <v>8354</v>
      </c>
      <c r="S1725" s="13">
        <f t="shared" si="106"/>
        <v>42129.82540509259</v>
      </c>
      <c r="T1725" s="13">
        <f t="shared" si="107"/>
        <v>42186.25</v>
      </c>
      <c r="U1725">
        <f t="array" ref="U1725">MEDIAN(IF($R1725=$R$1:$R$5000,IF($G1725=$G$1:$G$5000,IF($F1725=$F$1:$F$5000,$D$1:$D$5000))))</f>
        <v>4500</v>
      </c>
      <c r="V1725">
        <f t="array" ref="V1725">MEDIAN(IF($R1725=$R$1:$R$5000,IF($G1725=$G$1:$G$5000,IF($F1725=$F$1:$F$5000,$E$1:$E$5000))))</f>
        <v>35</v>
      </c>
    </row>
    <row r="1726" spans="1:22" ht="43.5" hidden="1" x14ac:dyDescent="0.35">
      <c r="A1726">
        <v>1724</v>
      </c>
      <c r="B1726" s="3" t="s">
        <v>1725</v>
      </c>
      <c r="C1726" s="9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t="s">
        <v>8332</v>
      </c>
      <c r="R1726" t="s">
        <v>8354</v>
      </c>
      <c r="S1726" s="13">
        <f t="shared" si="106"/>
        <v>41912.932430555556</v>
      </c>
      <c r="T1726" s="13">
        <f t="shared" si="107"/>
        <v>41942.932430555556</v>
      </c>
      <c r="U1726">
        <f t="array" ref="U1726">MEDIAN(IF($R1726=$R$1:$R$5000,IF($G1726=$G$1:$G$5000,IF($F1726=$F$1:$F$5000,$D$1:$D$5000))))</f>
        <v>4500</v>
      </c>
      <c r="V1726">
        <f t="array" ref="V1726">MEDIAN(IF($R1726=$R$1:$R$5000,IF($G1726=$G$1:$G$5000,IF($F1726=$F$1:$F$5000,$E$1:$E$5000))))</f>
        <v>35</v>
      </c>
    </row>
    <row r="1727" spans="1:22" ht="43.5" hidden="1" x14ac:dyDescent="0.35">
      <c r="A1727">
        <v>1725</v>
      </c>
      <c r="B1727" s="3" t="s">
        <v>1726</v>
      </c>
      <c r="C1727" s="9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t="s">
        <v>8332</v>
      </c>
      <c r="R1727" t="s">
        <v>8354</v>
      </c>
      <c r="S1727" s="13">
        <f t="shared" si="106"/>
        <v>41845.968159722222</v>
      </c>
      <c r="T1727" s="13">
        <f t="shared" si="107"/>
        <v>41875.968159722222</v>
      </c>
      <c r="U1727">
        <f t="array" ref="U1727">MEDIAN(IF($R1727=$R$1:$R$5000,IF($G1727=$G$1:$G$5000,IF($F1727=$F$1:$F$5000,$D$1:$D$5000))))</f>
        <v>4500</v>
      </c>
      <c r="V1727">
        <f t="array" ref="V1727">MEDIAN(IF($R1727=$R$1:$R$5000,IF($G1727=$G$1:$G$5000,IF($F1727=$F$1:$F$5000,$E$1:$E$5000))))</f>
        <v>35</v>
      </c>
    </row>
    <row r="1728" spans="1:22" ht="29" hidden="1" x14ac:dyDescent="0.35">
      <c r="A1728">
        <v>1726</v>
      </c>
      <c r="B1728" s="3" t="s">
        <v>1727</v>
      </c>
      <c r="C1728" s="9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t="s">
        <v>8332</v>
      </c>
      <c r="R1728" t="s">
        <v>8354</v>
      </c>
      <c r="S1728" s="13">
        <f t="shared" si="106"/>
        <v>41788.919722222221</v>
      </c>
      <c r="T1728" s="13">
        <f t="shared" si="107"/>
        <v>41817.919722222221</v>
      </c>
      <c r="U1728">
        <f t="array" ref="U1728">MEDIAN(IF($R1728=$R$1:$R$5000,IF($G1728=$G$1:$G$5000,IF($F1728=$F$1:$F$5000,$D$1:$D$5000))))</f>
        <v>4500</v>
      </c>
      <c r="V1728">
        <f t="array" ref="V1728">MEDIAN(IF($R1728=$R$1:$R$5000,IF($G1728=$G$1:$G$5000,IF($F1728=$F$1:$F$5000,$E$1:$E$5000))))</f>
        <v>35</v>
      </c>
    </row>
    <row r="1729" spans="1:22" ht="43.5" hidden="1" x14ac:dyDescent="0.35">
      <c r="A1729">
        <v>1727</v>
      </c>
      <c r="B1729" s="3" t="s">
        <v>1728</v>
      </c>
      <c r="C1729" s="9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t="s">
        <v>8332</v>
      </c>
      <c r="R1729" t="s">
        <v>8354</v>
      </c>
      <c r="S1729" s="13">
        <f t="shared" si="106"/>
        <v>42044.927974537044</v>
      </c>
      <c r="T1729" s="13">
        <f t="shared" si="107"/>
        <v>42099.458333333328</v>
      </c>
      <c r="U1729">
        <f t="array" ref="U1729">MEDIAN(IF($R1729=$R$1:$R$5000,IF($G1729=$G$1:$G$5000,IF($F1729=$F$1:$F$5000,$D$1:$D$5000))))</f>
        <v>3000</v>
      </c>
      <c r="V1729">
        <f t="array" ref="V1729">MEDIAN(IF($R1729=$R$1:$R$5000,IF($G1729=$G$1:$G$5000,IF($F1729=$F$1:$F$5000,$E$1:$E$5000))))</f>
        <v>1</v>
      </c>
    </row>
    <row r="1730" spans="1:22" ht="43.5" hidden="1" x14ac:dyDescent="0.35">
      <c r="A1730">
        <v>1728</v>
      </c>
      <c r="B1730" s="3" t="s">
        <v>1729</v>
      </c>
      <c r="C1730" s="9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t="s">
        <v>8332</v>
      </c>
      <c r="R1730" t="s">
        <v>8354</v>
      </c>
      <c r="S1730" s="13">
        <f t="shared" si="106"/>
        <v>42268.625856481478</v>
      </c>
      <c r="T1730" s="13">
        <f t="shared" si="107"/>
        <v>42298.625856481478</v>
      </c>
      <c r="U1730">
        <f t="array" ref="U1730">MEDIAN(IF($R1730=$R$1:$R$5000,IF($G1730=$G$1:$G$5000,IF($F1730=$F$1:$F$5000,$D$1:$D$5000))))</f>
        <v>4500</v>
      </c>
      <c r="V1730">
        <f t="array" ref="V1730">MEDIAN(IF($R1730=$R$1:$R$5000,IF($G1730=$G$1:$G$5000,IF($F1730=$F$1:$F$5000,$E$1:$E$5000))))</f>
        <v>35</v>
      </c>
    </row>
    <row r="1731" spans="1:22" ht="43.5" hidden="1" x14ac:dyDescent="0.35">
      <c r="A1731">
        <v>1729</v>
      </c>
      <c r="B1731" s="3" t="s">
        <v>1730</v>
      </c>
      <c r="C1731" s="9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t="s">
        <v>8332</v>
      </c>
      <c r="R1731" t="s">
        <v>8354</v>
      </c>
      <c r="S1731" s="13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  <c r="U1731">
        <f t="array" ref="U1731">MEDIAN(IF($R1731=$R$1:$R$5000,IF($G1731=$G$1:$G$5000,IF($F1731=$F$1:$F$5000,$D$1:$D$5000))))</f>
        <v>4500</v>
      </c>
      <c r="V1731">
        <f t="array" ref="V1731">MEDIAN(IF($R1731=$R$1:$R$5000,IF($G1731=$G$1:$G$5000,IF($F1731=$F$1:$F$5000,$E$1:$E$5000))))</f>
        <v>35</v>
      </c>
    </row>
    <row r="1732" spans="1:22" ht="43.5" hidden="1" x14ac:dyDescent="0.35">
      <c r="A1732">
        <v>1730</v>
      </c>
      <c r="B1732" s="3" t="s">
        <v>1731</v>
      </c>
      <c r="C1732" s="9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t="s">
        <v>8332</v>
      </c>
      <c r="R1732" t="s">
        <v>8354</v>
      </c>
      <c r="S1732" s="13">
        <f t="shared" si="110"/>
        <v>42272.087766203709</v>
      </c>
      <c r="T1732" s="13">
        <f t="shared" si="111"/>
        <v>42302.087766203709</v>
      </c>
      <c r="U1732">
        <f t="array" ref="U1732">MEDIAN(IF($R1732=$R$1:$R$5000,IF($G1732=$G$1:$G$5000,IF($F1732=$F$1:$F$5000,$D$1:$D$5000))))</f>
        <v>4500</v>
      </c>
      <c r="V1732">
        <f t="array" ref="V1732">MEDIAN(IF($R1732=$R$1:$R$5000,IF($G1732=$G$1:$G$5000,IF($F1732=$F$1:$F$5000,$E$1:$E$5000))))</f>
        <v>35</v>
      </c>
    </row>
    <row r="1733" spans="1:22" ht="29" hidden="1" x14ac:dyDescent="0.35">
      <c r="A1733">
        <v>1731</v>
      </c>
      <c r="B1733" s="3" t="s">
        <v>1732</v>
      </c>
      <c r="C1733" s="9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t="s">
        <v>8332</v>
      </c>
      <c r="R1733" t="s">
        <v>8354</v>
      </c>
      <c r="S1733" s="13">
        <f t="shared" si="110"/>
        <v>42152.906851851847</v>
      </c>
      <c r="T1733" s="13">
        <f t="shared" si="111"/>
        <v>42166.625</v>
      </c>
      <c r="U1733">
        <f t="array" ref="U1733">MEDIAN(IF($R1733=$R$1:$R$5000,IF($G1733=$G$1:$G$5000,IF($F1733=$F$1:$F$5000,$D$1:$D$5000))))</f>
        <v>4500</v>
      </c>
      <c r="V1733">
        <f t="array" ref="V1733">MEDIAN(IF($R1733=$R$1:$R$5000,IF($G1733=$G$1:$G$5000,IF($F1733=$F$1:$F$5000,$E$1:$E$5000))))</f>
        <v>35</v>
      </c>
    </row>
    <row r="1734" spans="1:22" ht="43.5" hidden="1" x14ac:dyDescent="0.35">
      <c r="A1734">
        <v>1732</v>
      </c>
      <c r="B1734" s="3" t="s">
        <v>1733</v>
      </c>
      <c r="C1734" s="9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t="s">
        <v>8332</v>
      </c>
      <c r="R1734" t="s">
        <v>8354</v>
      </c>
      <c r="S1734" s="13">
        <f t="shared" si="110"/>
        <v>42325.683807870373</v>
      </c>
      <c r="T1734" s="13">
        <f t="shared" si="111"/>
        <v>42385.208333333328</v>
      </c>
      <c r="U1734">
        <f t="array" ref="U1734">MEDIAN(IF($R1734=$R$1:$R$5000,IF($G1734=$G$1:$G$5000,IF($F1734=$F$1:$F$5000,$D$1:$D$5000))))</f>
        <v>4500</v>
      </c>
      <c r="V1734">
        <f t="array" ref="V1734">MEDIAN(IF($R1734=$R$1:$R$5000,IF($G1734=$G$1:$G$5000,IF($F1734=$F$1:$F$5000,$E$1:$E$5000))))</f>
        <v>35</v>
      </c>
    </row>
    <row r="1735" spans="1:22" ht="43.5" hidden="1" x14ac:dyDescent="0.35">
      <c r="A1735">
        <v>1733</v>
      </c>
      <c r="B1735" s="3" t="s">
        <v>1734</v>
      </c>
      <c r="C1735" s="9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t="s">
        <v>8332</v>
      </c>
      <c r="R1735" t="s">
        <v>8354</v>
      </c>
      <c r="S1735" s="13">
        <f t="shared" si="110"/>
        <v>42614.675625000003</v>
      </c>
      <c r="T1735" s="13">
        <f t="shared" si="111"/>
        <v>42626.895833333328</v>
      </c>
      <c r="U1735">
        <f t="array" ref="U1735">MEDIAN(IF($R1735=$R$1:$R$5000,IF($G1735=$G$1:$G$5000,IF($F1735=$F$1:$F$5000,$D$1:$D$5000))))</f>
        <v>4500</v>
      </c>
      <c r="V1735">
        <f t="array" ref="V1735">MEDIAN(IF($R1735=$R$1:$R$5000,IF($G1735=$G$1:$G$5000,IF($F1735=$F$1:$F$5000,$E$1:$E$5000))))</f>
        <v>35</v>
      </c>
    </row>
    <row r="1736" spans="1:22" ht="43.5" hidden="1" x14ac:dyDescent="0.35">
      <c r="A1736">
        <v>1734</v>
      </c>
      <c r="B1736" s="3" t="s">
        <v>1735</v>
      </c>
      <c r="C1736" s="9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t="s">
        <v>8332</v>
      </c>
      <c r="R1736" t="s">
        <v>8354</v>
      </c>
      <c r="S1736" s="13">
        <f t="shared" si="110"/>
        <v>42102.036527777775</v>
      </c>
      <c r="T1736" s="13">
        <f t="shared" si="111"/>
        <v>42132.036527777775</v>
      </c>
      <c r="U1736">
        <f t="array" ref="U1736">MEDIAN(IF($R1736=$R$1:$R$5000,IF($G1736=$G$1:$G$5000,IF($F1736=$F$1:$F$5000,$D$1:$D$5000))))</f>
        <v>4500</v>
      </c>
      <c r="V1736">
        <f t="array" ref="V1736">MEDIAN(IF($R1736=$R$1:$R$5000,IF($G1736=$G$1:$G$5000,IF($F1736=$F$1:$F$5000,$E$1:$E$5000))))</f>
        <v>35</v>
      </c>
    </row>
    <row r="1737" spans="1:22" ht="43.5" hidden="1" x14ac:dyDescent="0.35">
      <c r="A1737">
        <v>1735</v>
      </c>
      <c r="B1737" s="3" t="s">
        <v>1736</v>
      </c>
      <c r="C1737" s="9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t="s">
        <v>8332</v>
      </c>
      <c r="R1737" t="s">
        <v>8354</v>
      </c>
      <c r="S1737" s="13">
        <f t="shared" si="110"/>
        <v>42559.814178240747</v>
      </c>
      <c r="T1737" s="13">
        <f t="shared" si="111"/>
        <v>42589.814178240747</v>
      </c>
      <c r="U1737">
        <f t="array" ref="U1737">MEDIAN(IF($R1737=$R$1:$R$5000,IF($G1737=$G$1:$G$5000,IF($F1737=$F$1:$F$5000,$D$1:$D$5000))))</f>
        <v>4500</v>
      </c>
      <c r="V1737">
        <f t="array" ref="V1737">MEDIAN(IF($R1737=$R$1:$R$5000,IF($G1737=$G$1:$G$5000,IF($F1737=$F$1:$F$5000,$E$1:$E$5000))))</f>
        <v>35</v>
      </c>
    </row>
    <row r="1738" spans="1:22" ht="29" hidden="1" x14ac:dyDescent="0.35">
      <c r="A1738">
        <v>1736</v>
      </c>
      <c r="B1738" s="3" t="s">
        <v>1737</v>
      </c>
      <c r="C1738" s="9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t="s">
        <v>8332</v>
      </c>
      <c r="R1738" t="s">
        <v>8354</v>
      </c>
      <c r="S1738" s="13">
        <f t="shared" si="110"/>
        <v>42286.861493055556</v>
      </c>
      <c r="T1738" s="13">
        <f t="shared" si="111"/>
        <v>42316.90315972222</v>
      </c>
      <c r="U1738">
        <f t="array" ref="U1738">MEDIAN(IF($R1738=$R$1:$R$5000,IF($G1738=$G$1:$G$5000,IF($F1738=$F$1:$F$5000,$D$1:$D$5000))))</f>
        <v>4500</v>
      </c>
      <c r="V1738">
        <f t="array" ref="V1738">MEDIAN(IF($R1738=$R$1:$R$5000,IF($G1738=$G$1:$G$5000,IF($F1738=$F$1:$F$5000,$E$1:$E$5000))))</f>
        <v>35</v>
      </c>
    </row>
    <row r="1739" spans="1:22" ht="43.5" hidden="1" x14ac:dyDescent="0.35">
      <c r="A1739">
        <v>1737</v>
      </c>
      <c r="B1739" s="3" t="s">
        <v>1738</v>
      </c>
      <c r="C1739" s="9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t="s">
        <v>8332</v>
      </c>
      <c r="R1739" t="s">
        <v>8354</v>
      </c>
      <c r="S1739" s="13">
        <f t="shared" si="110"/>
        <v>42175.948981481488</v>
      </c>
      <c r="T1739" s="13">
        <f t="shared" si="111"/>
        <v>42205.948981481488</v>
      </c>
      <c r="U1739">
        <f t="array" ref="U1739">MEDIAN(IF($R1739=$R$1:$R$5000,IF($G1739=$G$1:$G$5000,IF($F1739=$F$1:$F$5000,$D$1:$D$5000))))</f>
        <v>4500</v>
      </c>
      <c r="V1739">
        <f t="array" ref="V1739">MEDIAN(IF($R1739=$R$1:$R$5000,IF($G1739=$G$1:$G$5000,IF($F1739=$F$1:$F$5000,$E$1:$E$5000))))</f>
        <v>35</v>
      </c>
    </row>
    <row r="1740" spans="1:22" ht="29" hidden="1" x14ac:dyDescent="0.35">
      <c r="A1740">
        <v>1738</v>
      </c>
      <c r="B1740" s="3" t="s">
        <v>1739</v>
      </c>
      <c r="C1740" s="9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t="s">
        <v>8332</v>
      </c>
      <c r="R1740" t="s">
        <v>8354</v>
      </c>
      <c r="S1740" s="13">
        <f t="shared" si="110"/>
        <v>41884.874328703707</v>
      </c>
      <c r="T1740" s="13">
        <f t="shared" si="111"/>
        <v>41914.874328703707</v>
      </c>
      <c r="U1740">
        <f t="array" ref="U1740">MEDIAN(IF($R1740=$R$1:$R$5000,IF($G1740=$G$1:$G$5000,IF($F1740=$F$1:$F$5000,$D$1:$D$5000))))</f>
        <v>4500</v>
      </c>
      <c r="V1740">
        <f t="array" ref="V1740">MEDIAN(IF($R1740=$R$1:$R$5000,IF($G1740=$G$1:$G$5000,IF($F1740=$F$1:$F$5000,$E$1:$E$5000))))</f>
        <v>35</v>
      </c>
    </row>
    <row r="1741" spans="1:22" ht="43.5" hidden="1" x14ac:dyDescent="0.35">
      <c r="A1741">
        <v>1739</v>
      </c>
      <c r="B1741" s="3" t="s">
        <v>1740</v>
      </c>
      <c r="C1741" s="9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t="s">
        <v>8332</v>
      </c>
      <c r="R1741" t="s">
        <v>8354</v>
      </c>
      <c r="S1741" s="13">
        <f t="shared" si="110"/>
        <v>42435.874212962968</v>
      </c>
      <c r="T1741" s="13">
        <f t="shared" si="111"/>
        <v>42494.832546296297</v>
      </c>
      <c r="U1741">
        <f t="array" ref="U1741">MEDIAN(IF($R1741=$R$1:$R$5000,IF($G1741=$G$1:$G$5000,IF($F1741=$F$1:$F$5000,$D$1:$D$5000))))</f>
        <v>4500</v>
      </c>
      <c r="V1741">
        <f t="array" ref="V1741">MEDIAN(IF($R1741=$R$1:$R$5000,IF($G1741=$G$1:$G$5000,IF($F1741=$F$1:$F$5000,$E$1:$E$5000))))</f>
        <v>35</v>
      </c>
    </row>
    <row r="1742" spans="1:22" ht="43.5" hidden="1" x14ac:dyDescent="0.35">
      <c r="A1742">
        <v>1740</v>
      </c>
      <c r="B1742" s="3" t="s">
        <v>1741</v>
      </c>
      <c r="C1742" s="9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t="s">
        <v>8332</v>
      </c>
      <c r="R1742" t="s">
        <v>8354</v>
      </c>
      <c r="S1742" s="13">
        <f t="shared" si="110"/>
        <v>42171.817384259266</v>
      </c>
      <c r="T1742" s="13">
        <f t="shared" si="111"/>
        <v>42201.817384259266</v>
      </c>
      <c r="U1742">
        <f t="array" ref="U1742">MEDIAN(IF($R1742=$R$1:$R$5000,IF($G1742=$G$1:$G$5000,IF($F1742=$F$1:$F$5000,$D$1:$D$5000))))</f>
        <v>4500</v>
      </c>
      <c r="V1742">
        <f t="array" ref="V1742">MEDIAN(IF($R1742=$R$1:$R$5000,IF($G1742=$G$1:$G$5000,IF($F1742=$F$1:$F$5000,$E$1:$E$5000))))</f>
        <v>35</v>
      </c>
    </row>
    <row r="1743" spans="1:22" ht="29" hidden="1" x14ac:dyDescent="0.35">
      <c r="A1743">
        <v>1741</v>
      </c>
      <c r="B1743" s="3" t="s">
        <v>1742</v>
      </c>
      <c r="C1743" s="9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t="s">
        <v>8345</v>
      </c>
      <c r="R1743" t="s">
        <v>8346</v>
      </c>
      <c r="S1743" s="13">
        <f t="shared" si="110"/>
        <v>42120.628136574072</v>
      </c>
      <c r="T1743" s="13">
        <f t="shared" si="111"/>
        <v>42165.628136574072</v>
      </c>
      <c r="U1743">
        <f t="array" ref="U1743">MEDIAN(IF($R1743=$R$1:$R$5000,IF($G1743=$G$1:$G$5000,IF($F1743=$F$1:$F$5000,$D$1:$D$5000))))</f>
        <v>6250</v>
      </c>
      <c r="V1743">
        <f t="array" ref="V1743">MEDIAN(IF($R1743=$R$1:$R$5000,IF($G1743=$G$1:$G$5000,IF($F1743=$F$1:$F$5000,$E$1:$E$5000))))</f>
        <v>6580</v>
      </c>
    </row>
    <row r="1744" spans="1:22" ht="43.5" hidden="1" x14ac:dyDescent="0.35">
      <c r="A1744">
        <v>1742</v>
      </c>
      <c r="B1744" s="3" t="s">
        <v>1743</v>
      </c>
      <c r="C1744" s="9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t="s">
        <v>8345</v>
      </c>
      <c r="R1744" t="s">
        <v>8346</v>
      </c>
      <c r="S1744" s="13">
        <f t="shared" si="110"/>
        <v>42710.876967592587</v>
      </c>
      <c r="T1744" s="13">
        <f t="shared" si="111"/>
        <v>42742.875</v>
      </c>
      <c r="U1744">
        <f t="array" ref="U1744">MEDIAN(IF($R1744=$R$1:$R$5000,IF($G1744=$G$1:$G$5000,IF($F1744=$F$1:$F$5000,$D$1:$D$5000))))</f>
        <v>9000</v>
      </c>
      <c r="V1744">
        <f t="array" ref="V1744">MEDIAN(IF($R1744=$R$1:$R$5000,IF($G1744=$G$1:$G$5000,IF($F1744=$F$1:$F$5000,$E$1:$E$5000))))</f>
        <v>13281.5</v>
      </c>
    </row>
    <row r="1745" spans="1:22" ht="43.5" hidden="1" x14ac:dyDescent="0.35">
      <c r="A1745">
        <v>1743</v>
      </c>
      <c r="B1745" s="3" t="s">
        <v>1744</v>
      </c>
      <c r="C1745" s="9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t="s">
        <v>8345</v>
      </c>
      <c r="R1745" t="s">
        <v>8346</v>
      </c>
      <c r="S1745" s="13">
        <f t="shared" si="110"/>
        <v>42586.925636574073</v>
      </c>
      <c r="T1745" s="13">
        <f t="shared" si="111"/>
        <v>42609.165972222225</v>
      </c>
      <c r="U1745">
        <f t="array" ref="U1745">MEDIAN(IF($R1745=$R$1:$R$5000,IF($G1745=$G$1:$G$5000,IF($F1745=$F$1:$F$5000,$D$1:$D$5000))))</f>
        <v>9000</v>
      </c>
      <c r="V1745">
        <f t="array" ref="V1745">MEDIAN(IF($R1745=$R$1:$R$5000,IF($G1745=$G$1:$G$5000,IF($F1745=$F$1:$F$5000,$E$1:$E$5000))))</f>
        <v>13281.5</v>
      </c>
    </row>
    <row r="1746" spans="1:22" ht="58" hidden="1" x14ac:dyDescent="0.35">
      <c r="A1746">
        <v>1744</v>
      </c>
      <c r="B1746" s="3" t="s">
        <v>1745</v>
      </c>
      <c r="C1746" s="9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t="s">
        <v>8345</v>
      </c>
      <c r="R1746" t="s">
        <v>8346</v>
      </c>
      <c r="S1746" s="13">
        <f t="shared" si="110"/>
        <v>42026.605057870373</v>
      </c>
      <c r="T1746" s="13">
        <f t="shared" si="111"/>
        <v>42071.563391203701</v>
      </c>
      <c r="U1746">
        <f t="array" ref="U1746">MEDIAN(IF($R1746=$R$1:$R$5000,IF($G1746=$G$1:$G$5000,IF($F1746=$F$1:$F$5000,$D$1:$D$5000))))</f>
        <v>6250</v>
      </c>
      <c r="V1746">
        <f t="array" ref="V1746">MEDIAN(IF($R1746=$R$1:$R$5000,IF($G1746=$G$1:$G$5000,IF($F1746=$F$1:$F$5000,$E$1:$E$5000))))</f>
        <v>6580</v>
      </c>
    </row>
    <row r="1747" spans="1:22" ht="43.5" hidden="1" x14ac:dyDescent="0.35">
      <c r="A1747">
        <v>1745</v>
      </c>
      <c r="B1747" s="3" t="s">
        <v>1746</v>
      </c>
      <c r="C1747" s="9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t="s">
        <v>8345</v>
      </c>
      <c r="R1747" t="s">
        <v>8346</v>
      </c>
      <c r="S1747" s="13">
        <f t="shared" si="110"/>
        <v>42690.259699074071</v>
      </c>
      <c r="T1747" s="13">
        <f t="shared" si="111"/>
        <v>42726.083333333328</v>
      </c>
      <c r="U1747">
        <f t="array" ref="U1747">MEDIAN(IF($R1747=$R$1:$R$5000,IF($G1747=$G$1:$G$5000,IF($F1747=$F$1:$F$5000,$D$1:$D$5000))))</f>
        <v>9000</v>
      </c>
      <c r="V1747">
        <f t="array" ref="V1747">MEDIAN(IF($R1747=$R$1:$R$5000,IF($G1747=$G$1:$G$5000,IF($F1747=$F$1:$F$5000,$E$1:$E$5000))))</f>
        <v>13281.5</v>
      </c>
    </row>
    <row r="1748" spans="1:22" ht="58" hidden="1" x14ac:dyDescent="0.35">
      <c r="A1748">
        <v>1746</v>
      </c>
      <c r="B1748" s="3" t="s">
        <v>1747</v>
      </c>
      <c r="C1748" s="9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t="s">
        <v>8345</v>
      </c>
      <c r="R1748" t="s">
        <v>8346</v>
      </c>
      <c r="S1748" s="13">
        <f t="shared" si="110"/>
        <v>42668.176701388889</v>
      </c>
      <c r="T1748" s="13">
        <f t="shared" si="111"/>
        <v>42698.083333333328</v>
      </c>
      <c r="U1748">
        <f t="array" ref="U1748">MEDIAN(IF($R1748=$R$1:$R$5000,IF($G1748=$G$1:$G$5000,IF($F1748=$F$1:$F$5000,$D$1:$D$5000))))</f>
        <v>9000</v>
      </c>
      <c r="V1748">
        <f t="array" ref="V1748">MEDIAN(IF($R1748=$R$1:$R$5000,IF($G1748=$G$1:$G$5000,IF($F1748=$F$1:$F$5000,$E$1:$E$5000))))</f>
        <v>13281.5</v>
      </c>
    </row>
    <row r="1749" spans="1:22" ht="43.5" hidden="1" x14ac:dyDescent="0.35">
      <c r="A1749">
        <v>1747</v>
      </c>
      <c r="B1749" s="3" t="s">
        <v>1748</v>
      </c>
      <c r="C1749" s="9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t="s">
        <v>8345</v>
      </c>
      <c r="R1749" t="s">
        <v>8346</v>
      </c>
      <c r="S1749" s="13">
        <f t="shared" si="110"/>
        <v>42292.435532407413</v>
      </c>
      <c r="T1749" s="13">
        <f t="shared" si="111"/>
        <v>42321.625</v>
      </c>
      <c r="U1749">
        <f t="array" ref="U1749">MEDIAN(IF($R1749=$R$1:$R$5000,IF($G1749=$G$1:$G$5000,IF($F1749=$F$1:$F$5000,$D$1:$D$5000))))</f>
        <v>6250</v>
      </c>
      <c r="V1749">
        <f t="array" ref="V1749">MEDIAN(IF($R1749=$R$1:$R$5000,IF($G1749=$G$1:$G$5000,IF($F1749=$F$1:$F$5000,$E$1:$E$5000))))</f>
        <v>6580</v>
      </c>
    </row>
    <row r="1750" spans="1:22" ht="29" hidden="1" x14ac:dyDescent="0.35">
      <c r="A1750">
        <v>1748</v>
      </c>
      <c r="B1750" s="3" t="s">
        <v>1749</v>
      </c>
      <c r="C1750" s="9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t="s">
        <v>8345</v>
      </c>
      <c r="R1750" t="s">
        <v>8346</v>
      </c>
      <c r="S1750" s="13">
        <f t="shared" si="110"/>
        <v>42219.950729166667</v>
      </c>
      <c r="T1750" s="13">
        <f t="shared" si="111"/>
        <v>42249.950729166667</v>
      </c>
      <c r="U1750">
        <f t="array" ref="U1750">MEDIAN(IF($R1750=$R$1:$R$5000,IF($G1750=$G$1:$G$5000,IF($F1750=$F$1:$F$5000,$D$1:$D$5000))))</f>
        <v>6250</v>
      </c>
      <c r="V1750">
        <f t="array" ref="V1750">MEDIAN(IF($R1750=$R$1:$R$5000,IF($G1750=$G$1:$G$5000,IF($F1750=$F$1:$F$5000,$E$1:$E$5000))))</f>
        <v>10305</v>
      </c>
    </row>
    <row r="1751" spans="1:22" ht="29" hidden="1" x14ac:dyDescent="0.35">
      <c r="A1751">
        <v>1749</v>
      </c>
      <c r="B1751" s="3" t="s">
        <v>1750</v>
      </c>
      <c r="C1751" s="9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t="s">
        <v>8345</v>
      </c>
      <c r="R1751" t="s">
        <v>8346</v>
      </c>
      <c r="S1751" s="13">
        <f t="shared" si="110"/>
        <v>42758.975937499999</v>
      </c>
      <c r="T1751" s="13">
        <f t="shared" si="111"/>
        <v>42795.791666666672</v>
      </c>
      <c r="U1751">
        <f t="array" ref="U1751">MEDIAN(IF($R1751=$R$1:$R$5000,IF($G1751=$G$1:$G$5000,IF($F1751=$F$1:$F$5000,$D$1:$D$5000))))</f>
        <v>10050</v>
      </c>
      <c r="V1751">
        <f t="array" ref="V1751">MEDIAN(IF($R1751=$R$1:$R$5000,IF($G1751=$G$1:$G$5000,IF($F1751=$F$1:$F$5000,$E$1:$E$5000))))</f>
        <v>12410.5</v>
      </c>
    </row>
    <row r="1752" spans="1:22" ht="43.5" hidden="1" x14ac:dyDescent="0.35">
      <c r="A1752">
        <v>1750</v>
      </c>
      <c r="B1752" s="3" t="s">
        <v>1751</v>
      </c>
      <c r="C1752" s="9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t="s">
        <v>8345</v>
      </c>
      <c r="R1752" t="s">
        <v>8346</v>
      </c>
      <c r="S1752" s="13">
        <f t="shared" si="110"/>
        <v>42454.836851851855</v>
      </c>
      <c r="T1752" s="13">
        <f t="shared" si="111"/>
        <v>42479.836851851855</v>
      </c>
      <c r="U1752">
        <f t="array" ref="U1752">MEDIAN(IF($R1752=$R$1:$R$5000,IF($G1752=$G$1:$G$5000,IF($F1752=$F$1:$F$5000,$D$1:$D$5000))))</f>
        <v>9000</v>
      </c>
      <c r="V1752">
        <f t="array" ref="V1752">MEDIAN(IF($R1752=$R$1:$R$5000,IF($G1752=$G$1:$G$5000,IF($F1752=$F$1:$F$5000,$E$1:$E$5000))))</f>
        <v>13281.5</v>
      </c>
    </row>
    <row r="1753" spans="1:22" ht="29" hidden="1" x14ac:dyDescent="0.35">
      <c r="A1753">
        <v>1751</v>
      </c>
      <c r="B1753" s="3" t="s">
        <v>1752</v>
      </c>
      <c r="C1753" s="9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t="s">
        <v>8345</v>
      </c>
      <c r="R1753" t="s">
        <v>8346</v>
      </c>
      <c r="S1753" s="13">
        <f t="shared" si="110"/>
        <v>42052.7815162037</v>
      </c>
      <c r="T1753" s="13">
        <f t="shared" si="111"/>
        <v>42082.739849537036</v>
      </c>
      <c r="U1753">
        <f t="array" ref="U1753">MEDIAN(IF($R1753=$R$1:$R$5000,IF($G1753=$G$1:$G$5000,IF($F1753=$F$1:$F$5000,$D$1:$D$5000))))</f>
        <v>9000</v>
      </c>
      <c r="V1753">
        <f t="array" ref="V1753">MEDIAN(IF($R1753=$R$1:$R$5000,IF($G1753=$G$1:$G$5000,IF($F1753=$F$1:$F$5000,$E$1:$E$5000))))</f>
        <v>13281.5</v>
      </c>
    </row>
    <row r="1754" spans="1:22" ht="29" hidden="1" x14ac:dyDescent="0.35">
      <c r="A1754">
        <v>1752</v>
      </c>
      <c r="B1754" s="3" t="s">
        <v>1753</v>
      </c>
      <c r="C1754" s="9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t="s">
        <v>8345</v>
      </c>
      <c r="R1754" t="s">
        <v>8346</v>
      </c>
      <c r="S1754" s="13">
        <f t="shared" si="110"/>
        <v>42627.253263888888</v>
      </c>
      <c r="T1754" s="13">
        <f t="shared" si="111"/>
        <v>42657.253263888888</v>
      </c>
      <c r="U1754">
        <f t="array" ref="U1754">MEDIAN(IF($R1754=$R$1:$R$5000,IF($G1754=$G$1:$G$5000,IF($F1754=$F$1:$F$5000,$D$1:$D$5000))))</f>
        <v>6250</v>
      </c>
      <c r="V1754">
        <f t="array" ref="V1754">MEDIAN(IF($R1754=$R$1:$R$5000,IF($G1754=$G$1:$G$5000,IF($F1754=$F$1:$F$5000,$E$1:$E$5000))))</f>
        <v>6580</v>
      </c>
    </row>
    <row r="1755" spans="1:22" ht="43.5" hidden="1" x14ac:dyDescent="0.35">
      <c r="A1755">
        <v>1753</v>
      </c>
      <c r="B1755" s="3" t="s">
        <v>1754</v>
      </c>
      <c r="C1755" s="9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t="s">
        <v>8345</v>
      </c>
      <c r="R1755" t="s">
        <v>8346</v>
      </c>
      <c r="S1755" s="13">
        <f t="shared" si="110"/>
        <v>42420.74962962963</v>
      </c>
      <c r="T1755" s="13">
        <f t="shared" si="111"/>
        <v>42450.707962962959</v>
      </c>
      <c r="U1755">
        <f t="array" ref="U1755">MEDIAN(IF($R1755=$R$1:$R$5000,IF($G1755=$G$1:$G$5000,IF($F1755=$F$1:$F$5000,$D$1:$D$5000))))</f>
        <v>15000</v>
      </c>
      <c r="V1755">
        <f t="array" ref="V1755">MEDIAN(IF($R1755=$R$1:$R$5000,IF($G1755=$G$1:$G$5000,IF($F1755=$F$1:$F$5000,$E$1:$E$5000))))</f>
        <v>16200</v>
      </c>
    </row>
    <row r="1756" spans="1:22" ht="43.5" hidden="1" x14ac:dyDescent="0.35">
      <c r="A1756">
        <v>1754</v>
      </c>
      <c r="B1756" s="3" t="s">
        <v>1755</v>
      </c>
      <c r="C1756" s="9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t="s">
        <v>8345</v>
      </c>
      <c r="R1756" t="s">
        <v>8346</v>
      </c>
      <c r="S1756" s="13">
        <f t="shared" si="110"/>
        <v>42067.876770833333</v>
      </c>
      <c r="T1756" s="13">
        <f t="shared" si="111"/>
        <v>42097.835104166668</v>
      </c>
      <c r="U1756">
        <f t="array" ref="U1756">MEDIAN(IF($R1756=$R$1:$R$5000,IF($G1756=$G$1:$G$5000,IF($F1756=$F$1:$F$5000,$D$1:$D$5000))))</f>
        <v>6250</v>
      </c>
      <c r="V1756">
        <f t="array" ref="V1756">MEDIAN(IF($R1756=$R$1:$R$5000,IF($G1756=$G$1:$G$5000,IF($F1756=$F$1:$F$5000,$E$1:$E$5000))))</f>
        <v>10305</v>
      </c>
    </row>
    <row r="1757" spans="1:22" ht="43.5" hidden="1" x14ac:dyDescent="0.35">
      <c r="A1757">
        <v>1755</v>
      </c>
      <c r="B1757" s="3" t="s">
        <v>1756</v>
      </c>
      <c r="C1757" s="9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t="s">
        <v>8345</v>
      </c>
      <c r="R1757" t="s">
        <v>8346</v>
      </c>
      <c r="S1757" s="13">
        <f t="shared" si="110"/>
        <v>42252.788900462961</v>
      </c>
      <c r="T1757" s="13">
        <f t="shared" si="111"/>
        <v>42282.788900462961</v>
      </c>
      <c r="U1757">
        <f t="array" ref="U1757">MEDIAN(IF($R1757=$R$1:$R$5000,IF($G1757=$G$1:$G$5000,IF($F1757=$F$1:$F$5000,$D$1:$D$5000))))</f>
        <v>9000</v>
      </c>
      <c r="V1757">
        <f t="array" ref="V1757">MEDIAN(IF($R1757=$R$1:$R$5000,IF($G1757=$G$1:$G$5000,IF($F1757=$F$1:$F$5000,$E$1:$E$5000))))</f>
        <v>13281.5</v>
      </c>
    </row>
    <row r="1758" spans="1:22" ht="43.5" hidden="1" x14ac:dyDescent="0.35">
      <c r="A1758">
        <v>1756</v>
      </c>
      <c r="B1758" s="3" t="s">
        <v>1757</v>
      </c>
      <c r="C1758" s="9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t="s">
        <v>8345</v>
      </c>
      <c r="R1758" t="s">
        <v>8346</v>
      </c>
      <c r="S1758" s="13">
        <f t="shared" si="110"/>
        <v>42571.167465277773</v>
      </c>
      <c r="T1758" s="13">
        <f t="shared" si="111"/>
        <v>42611.167465277773</v>
      </c>
      <c r="U1758">
        <f t="array" ref="U1758">MEDIAN(IF($R1758=$R$1:$R$5000,IF($G1758=$G$1:$G$5000,IF($F1758=$F$1:$F$5000,$D$1:$D$5000))))</f>
        <v>9000</v>
      </c>
      <c r="V1758">
        <f t="array" ref="V1758">MEDIAN(IF($R1758=$R$1:$R$5000,IF($G1758=$G$1:$G$5000,IF($F1758=$F$1:$F$5000,$E$1:$E$5000))))</f>
        <v>13281.5</v>
      </c>
    </row>
    <row r="1759" spans="1:22" ht="43.5" hidden="1" x14ac:dyDescent="0.35">
      <c r="A1759">
        <v>1757</v>
      </c>
      <c r="B1759" s="3" t="s">
        <v>1758</v>
      </c>
      <c r="C1759" s="9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t="s">
        <v>8345</v>
      </c>
      <c r="R1759" t="s">
        <v>8346</v>
      </c>
      <c r="S1759" s="13">
        <f t="shared" si="110"/>
        <v>42733.827349537038</v>
      </c>
      <c r="T1759" s="13">
        <f t="shared" si="111"/>
        <v>42763.811805555553</v>
      </c>
      <c r="U1759">
        <f t="array" ref="U1759">MEDIAN(IF($R1759=$R$1:$R$5000,IF($G1759=$G$1:$G$5000,IF($F1759=$F$1:$F$5000,$D$1:$D$5000))))</f>
        <v>9000</v>
      </c>
      <c r="V1759">
        <f t="array" ref="V1759">MEDIAN(IF($R1759=$R$1:$R$5000,IF($G1759=$G$1:$G$5000,IF($F1759=$F$1:$F$5000,$E$1:$E$5000))))</f>
        <v>13281.5</v>
      </c>
    </row>
    <row r="1760" spans="1:22" ht="58" hidden="1" x14ac:dyDescent="0.35">
      <c r="A1760">
        <v>1758</v>
      </c>
      <c r="B1760" s="3" t="s">
        <v>1759</v>
      </c>
      <c r="C1760" s="9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t="s">
        <v>8345</v>
      </c>
      <c r="R1760" t="s">
        <v>8346</v>
      </c>
      <c r="S1760" s="13">
        <f t="shared" si="110"/>
        <v>42505.955925925926</v>
      </c>
      <c r="T1760" s="13">
        <f t="shared" si="111"/>
        <v>42565.955925925926</v>
      </c>
      <c r="U1760">
        <f t="array" ref="U1760">MEDIAN(IF($R1760=$R$1:$R$5000,IF($G1760=$G$1:$G$5000,IF($F1760=$F$1:$F$5000,$D$1:$D$5000))))</f>
        <v>9000</v>
      </c>
      <c r="V1760">
        <f t="array" ref="V1760">MEDIAN(IF($R1760=$R$1:$R$5000,IF($G1760=$G$1:$G$5000,IF($F1760=$F$1:$F$5000,$E$1:$E$5000))))</f>
        <v>13281.5</v>
      </c>
    </row>
    <row r="1761" spans="1:22" ht="29" hidden="1" x14ac:dyDescent="0.35">
      <c r="A1761">
        <v>1759</v>
      </c>
      <c r="B1761" s="3" t="s">
        <v>1760</v>
      </c>
      <c r="C1761" s="9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t="s">
        <v>8345</v>
      </c>
      <c r="R1761" t="s">
        <v>8346</v>
      </c>
      <c r="S1761" s="13">
        <f t="shared" si="110"/>
        <v>42068.829039351855</v>
      </c>
      <c r="T1761" s="13">
        <f t="shared" si="111"/>
        <v>42088.787372685183</v>
      </c>
      <c r="U1761">
        <f t="array" ref="U1761">MEDIAN(IF($R1761=$R$1:$R$5000,IF($G1761=$G$1:$G$5000,IF($F1761=$F$1:$F$5000,$D$1:$D$5000))))</f>
        <v>9000</v>
      </c>
      <c r="V1761">
        <f t="array" ref="V1761">MEDIAN(IF($R1761=$R$1:$R$5000,IF($G1761=$G$1:$G$5000,IF($F1761=$F$1:$F$5000,$E$1:$E$5000))))</f>
        <v>13281.5</v>
      </c>
    </row>
    <row r="1762" spans="1:22" ht="58" hidden="1" x14ac:dyDescent="0.35">
      <c r="A1762">
        <v>1760</v>
      </c>
      <c r="B1762" s="3" t="s">
        <v>1761</v>
      </c>
      <c r="C1762" s="9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t="s">
        <v>8345</v>
      </c>
      <c r="R1762" t="s">
        <v>8346</v>
      </c>
      <c r="S1762" s="13">
        <f t="shared" si="110"/>
        <v>42405.67260416667</v>
      </c>
      <c r="T1762" s="13">
        <f t="shared" si="111"/>
        <v>42425.67260416667</v>
      </c>
      <c r="U1762">
        <f t="array" ref="U1762">MEDIAN(IF($R1762=$R$1:$R$5000,IF($G1762=$G$1:$G$5000,IF($F1762=$F$1:$F$5000,$D$1:$D$5000))))</f>
        <v>9000</v>
      </c>
      <c r="V1762">
        <f t="array" ref="V1762">MEDIAN(IF($R1762=$R$1:$R$5000,IF($G1762=$G$1:$G$5000,IF($F1762=$F$1:$F$5000,$E$1:$E$5000))))</f>
        <v>13281.5</v>
      </c>
    </row>
    <row r="1763" spans="1:22" ht="29" hidden="1" x14ac:dyDescent="0.35">
      <c r="A1763">
        <v>1761</v>
      </c>
      <c r="B1763" s="3" t="s">
        <v>1762</v>
      </c>
      <c r="C1763" s="9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t="s">
        <v>8345</v>
      </c>
      <c r="R1763" t="s">
        <v>8346</v>
      </c>
      <c r="S1763" s="13">
        <f t="shared" si="110"/>
        <v>42209.567824074074</v>
      </c>
      <c r="T1763" s="13">
        <f t="shared" si="111"/>
        <v>42259.567824074074</v>
      </c>
      <c r="U1763">
        <f t="array" ref="U1763">MEDIAN(IF($R1763=$R$1:$R$5000,IF($G1763=$G$1:$G$5000,IF($F1763=$F$1:$F$5000,$D$1:$D$5000))))</f>
        <v>6250</v>
      </c>
      <c r="V1763">
        <f t="array" ref="V1763">MEDIAN(IF($R1763=$R$1:$R$5000,IF($G1763=$G$1:$G$5000,IF($F1763=$F$1:$F$5000,$E$1:$E$5000))))</f>
        <v>6580</v>
      </c>
    </row>
    <row r="1764" spans="1:22" ht="29" hidden="1" x14ac:dyDescent="0.35">
      <c r="A1764">
        <v>1762</v>
      </c>
      <c r="B1764" s="3" t="s">
        <v>1763</v>
      </c>
      <c r="C1764" s="9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t="s">
        <v>8345</v>
      </c>
      <c r="R1764" t="s">
        <v>8346</v>
      </c>
      <c r="S1764" s="13">
        <f t="shared" si="110"/>
        <v>42410.982002314813</v>
      </c>
      <c r="T1764" s="13">
        <f t="shared" si="111"/>
        <v>42440.982002314813</v>
      </c>
      <c r="U1764">
        <f t="array" ref="U1764">MEDIAN(IF($R1764=$R$1:$R$5000,IF($G1764=$G$1:$G$5000,IF($F1764=$F$1:$F$5000,$D$1:$D$5000))))</f>
        <v>9000</v>
      </c>
      <c r="V1764">
        <f t="array" ref="V1764">MEDIAN(IF($R1764=$R$1:$R$5000,IF($G1764=$G$1:$G$5000,IF($F1764=$F$1:$F$5000,$E$1:$E$5000))))</f>
        <v>13281.5</v>
      </c>
    </row>
    <row r="1765" spans="1:22" ht="58" hidden="1" x14ac:dyDescent="0.35">
      <c r="A1765">
        <v>1763</v>
      </c>
      <c r="B1765" s="3" t="s">
        <v>1764</v>
      </c>
      <c r="C1765" s="9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t="s">
        <v>8345</v>
      </c>
      <c r="R1765" t="s">
        <v>8346</v>
      </c>
      <c r="S1765" s="13">
        <f t="shared" si="110"/>
        <v>42636.868518518517</v>
      </c>
      <c r="T1765" s="13">
        <f t="shared" si="111"/>
        <v>42666.868518518517</v>
      </c>
      <c r="U1765">
        <f t="array" ref="U1765">MEDIAN(IF($R1765=$R$1:$R$5000,IF($G1765=$G$1:$G$5000,IF($F1765=$F$1:$F$5000,$D$1:$D$5000))))</f>
        <v>9000</v>
      </c>
      <c r="V1765">
        <f t="array" ref="V1765">MEDIAN(IF($R1765=$R$1:$R$5000,IF($G1765=$G$1:$G$5000,IF($F1765=$F$1:$F$5000,$E$1:$E$5000))))</f>
        <v>13281.5</v>
      </c>
    </row>
    <row r="1766" spans="1:22" ht="43.5" hidden="1" x14ac:dyDescent="0.35">
      <c r="A1766">
        <v>1764</v>
      </c>
      <c r="B1766" s="3" t="s">
        <v>1765</v>
      </c>
      <c r="C1766" s="9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t="s">
        <v>8345</v>
      </c>
      <c r="R1766" t="s">
        <v>8346</v>
      </c>
      <c r="S1766" s="13">
        <f t="shared" si="110"/>
        <v>41825.485868055555</v>
      </c>
      <c r="T1766" s="13">
        <f t="shared" si="111"/>
        <v>41854.485868055555</v>
      </c>
      <c r="U1766">
        <f t="array" ref="U1766">MEDIAN(IF($R1766=$R$1:$R$5000,IF($G1766=$G$1:$G$5000,IF($F1766=$F$1:$F$5000,$D$1:$D$5000))))</f>
        <v>7625</v>
      </c>
      <c r="V1766">
        <f t="array" ref="V1766">MEDIAN(IF($R1766=$R$1:$R$5000,IF($G1766=$G$1:$G$5000,IF($F1766=$F$1:$F$5000,$E$1:$E$5000))))</f>
        <v>861.5</v>
      </c>
    </row>
    <row r="1767" spans="1:22" ht="43.5" hidden="1" x14ac:dyDescent="0.35">
      <c r="A1767">
        <v>1765</v>
      </c>
      <c r="B1767" s="3" t="s">
        <v>1766</v>
      </c>
      <c r="C1767" s="9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t="s">
        <v>8345</v>
      </c>
      <c r="R1767" t="s">
        <v>8346</v>
      </c>
      <c r="S1767" s="13">
        <f t="shared" si="110"/>
        <v>41834.980462962965</v>
      </c>
      <c r="T1767" s="13">
        <f t="shared" si="111"/>
        <v>41864.980462962965</v>
      </c>
      <c r="U1767">
        <f t="array" ref="U1767">MEDIAN(IF($R1767=$R$1:$R$5000,IF($G1767=$G$1:$G$5000,IF($F1767=$F$1:$F$5000,$D$1:$D$5000))))</f>
        <v>15750</v>
      </c>
      <c r="V1767">
        <f t="array" ref="V1767">MEDIAN(IF($R1767=$R$1:$R$5000,IF($G1767=$G$1:$G$5000,IF($F1767=$F$1:$F$5000,$E$1:$E$5000))))</f>
        <v>1932.5</v>
      </c>
    </row>
    <row r="1768" spans="1:22" ht="29" hidden="1" x14ac:dyDescent="0.35">
      <c r="A1768">
        <v>1766</v>
      </c>
      <c r="B1768" s="3" t="s">
        <v>1767</v>
      </c>
      <c r="C1768" s="9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t="s">
        <v>8345</v>
      </c>
      <c r="R1768" t="s">
        <v>8346</v>
      </c>
      <c r="S1768" s="13">
        <f t="shared" si="110"/>
        <v>41855.859814814816</v>
      </c>
      <c r="T1768" s="13">
        <f t="shared" si="111"/>
        <v>41876.859814814816</v>
      </c>
      <c r="U1768">
        <f t="array" ref="U1768">MEDIAN(IF($R1768=$R$1:$R$5000,IF($G1768=$G$1:$G$5000,IF($F1768=$F$1:$F$5000,$D$1:$D$5000))))</f>
        <v>2250</v>
      </c>
      <c r="V1768">
        <f t="array" ref="V1768">MEDIAN(IF($R1768=$R$1:$R$5000,IF($G1768=$G$1:$G$5000,IF($F1768=$F$1:$F$5000,$E$1:$E$5000))))</f>
        <v>20</v>
      </c>
    </row>
    <row r="1769" spans="1:22" ht="29" hidden="1" x14ac:dyDescent="0.35">
      <c r="A1769">
        <v>1767</v>
      </c>
      <c r="B1769" s="3" t="s">
        <v>1768</v>
      </c>
      <c r="C1769" s="9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t="s">
        <v>8345</v>
      </c>
      <c r="R1769" t="s">
        <v>8346</v>
      </c>
      <c r="S1769" s="13">
        <f t="shared" si="110"/>
        <v>41824.658379629633</v>
      </c>
      <c r="T1769" s="13">
        <f t="shared" si="111"/>
        <v>41854.658379629633</v>
      </c>
      <c r="U1769">
        <f t="array" ref="U1769">MEDIAN(IF($R1769=$R$1:$R$5000,IF($G1769=$G$1:$G$5000,IF($F1769=$F$1:$F$5000,$D$1:$D$5000))))</f>
        <v>15750</v>
      </c>
      <c r="V1769">
        <f t="array" ref="V1769">MEDIAN(IF($R1769=$R$1:$R$5000,IF($G1769=$G$1:$G$5000,IF($F1769=$F$1:$F$5000,$E$1:$E$5000))))</f>
        <v>1932.5</v>
      </c>
    </row>
    <row r="1770" spans="1:22" ht="43.5" hidden="1" x14ac:dyDescent="0.35">
      <c r="A1770">
        <v>1768</v>
      </c>
      <c r="B1770" s="3" t="s">
        <v>1769</v>
      </c>
      <c r="C1770" s="9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t="s">
        <v>8345</v>
      </c>
      <c r="R1770" t="s">
        <v>8346</v>
      </c>
      <c r="S1770" s="13">
        <f t="shared" si="110"/>
        <v>41849.560694444444</v>
      </c>
      <c r="T1770" s="13">
        <f t="shared" si="111"/>
        <v>41909.560694444444</v>
      </c>
      <c r="U1770">
        <f t="array" ref="U1770">MEDIAN(IF($R1770=$R$1:$R$5000,IF($G1770=$G$1:$G$5000,IF($F1770=$F$1:$F$5000,$D$1:$D$5000))))</f>
        <v>15750</v>
      </c>
      <c r="V1770">
        <f t="array" ref="V1770">MEDIAN(IF($R1770=$R$1:$R$5000,IF($G1770=$G$1:$G$5000,IF($F1770=$F$1:$F$5000,$E$1:$E$5000))))</f>
        <v>1932.5</v>
      </c>
    </row>
    <row r="1771" spans="1:22" ht="43.5" hidden="1" x14ac:dyDescent="0.35">
      <c r="A1771">
        <v>1769</v>
      </c>
      <c r="B1771" s="3" t="s">
        <v>1770</v>
      </c>
      <c r="C1771" s="9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t="s">
        <v>8345</v>
      </c>
      <c r="R1771" t="s">
        <v>8346</v>
      </c>
      <c r="S1771" s="13">
        <f t="shared" si="110"/>
        <v>41987.818969907406</v>
      </c>
      <c r="T1771" s="13">
        <f t="shared" si="111"/>
        <v>42017.818969907406</v>
      </c>
      <c r="U1771">
        <f t="array" ref="U1771">MEDIAN(IF($R1771=$R$1:$R$5000,IF($G1771=$G$1:$G$5000,IF($F1771=$F$1:$F$5000,$D$1:$D$5000))))</f>
        <v>15750</v>
      </c>
      <c r="V1771">
        <f t="array" ref="V1771">MEDIAN(IF($R1771=$R$1:$R$5000,IF($G1771=$G$1:$G$5000,IF($F1771=$F$1:$F$5000,$E$1:$E$5000))))</f>
        <v>1932.5</v>
      </c>
    </row>
    <row r="1772" spans="1:22" ht="43.5" hidden="1" x14ac:dyDescent="0.35">
      <c r="A1772">
        <v>1770</v>
      </c>
      <c r="B1772" s="3" t="s">
        <v>1771</v>
      </c>
      <c r="C1772" s="9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t="s">
        <v>8345</v>
      </c>
      <c r="R1772" t="s">
        <v>8346</v>
      </c>
      <c r="S1772" s="13">
        <f t="shared" si="110"/>
        <v>41891.780023148152</v>
      </c>
      <c r="T1772" s="13">
        <f t="shared" si="111"/>
        <v>41926.780023148152</v>
      </c>
      <c r="U1772">
        <f t="array" ref="U1772">MEDIAN(IF($R1772=$R$1:$R$5000,IF($G1772=$G$1:$G$5000,IF($F1772=$F$1:$F$5000,$D$1:$D$5000))))</f>
        <v>15750</v>
      </c>
      <c r="V1772">
        <f t="array" ref="V1772">MEDIAN(IF($R1772=$R$1:$R$5000,IF($G1772=$G$1:$G$5000,IF($F1772=$F$1:$F$5000,$E$1:$E$5000))))</f>
        <v>1932.5</v>
      </c>
    </row>
    <row r="1773" spans="1:22" ht="43.5" hidden="1" x14ac:dyDescent="0.35">
      <c r="A1773">
        <v>1771</v>
      </c>
      <c r="B1773" s="3" t="s">
        <v>1772</v>
      </c>
      <c r="C1773" s="9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t="s">
        <v>8345</v>
      </c>
      <c r="R1773" t="s">
        <v>8346</v>
      </c>
      <c r="S1773" s="13">
        <f t="shared" si="110"/>
        <v>41905.979629629634</v>
      </c>
      <c r="T1773" s="13">
        <f t="shared" si="111"/>
        <v>41935.979629629634</v>
      </c>
      <c r="U1773">
        <f t="array" ref="U1773">MEDIAN(IF($R1773=$R$1:$R$5000,IF($G1773=$G$1:$G$5000,IF($F1773=$F$1:$F$5000,$D$1:$D$5000))))</f>
        <v>7625</v>
      </c>
      <c r="V1773">
        <f t="array" ref="V1773">MEDIAN(IF($R1773=$R$1:$R$5000,IF($G1773=$G$1:$G$5000,IF($F1773=$F$1:$F$5000,$E$1:$E$5000))))</f>
        <v>861.5</v>
      </c>
    </row>
    <row r="1774" spans="1:22" ht="43.5" hidden="1" x14ac:dyDescent="0.35">
      <c r="A1774">
        <v>1772</v>
      </c>
      <c r="B1774" s="3" t="s">
        <v>1773</v>
      </c>
      <c r="C1774" s="9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t="s">
        <v>8345</v>
      </c>
      <c r="R1774" t="s">
        <v>8346</v>
      </c>
      <c r="S1774" s="13">
        <f t="shared" si="110"/>
        <v>41766.718009259261</v>
      </c>
      <c r="T1774" s="13">
        <f t="shared" si="111"/>
        <v>41826.718009259261</v>
      </c>
      <c r="U1774">
        <f t="array" ref="U1774">MEDIAN(IF($R1774=$R$1:$R$5000,IF($G1774=$G$1:$G$5000,IF($F1774=$F$1:$F$5000,$D$1:$D$5000))))</f>
        <v>7625</v>
      </c>
      <c r="V1774">
        <f t="array" ref="V1774">MEDIAN(IF($R1774=$R$1:$R$5000,IF($G1774=$G$1:$G$5000,IF($F1774=$F$1:$F$5000,$E$1:$E$5000))))</f>
        <v>861.5</v>
      </c>
    </row>
    <row r="1775" spans="1:22" ht="43.5" hidden="1" x14ac:dyDescent="0.35">
      <c r="A1775">
        <v>1773</v>
      </c>
      <c r="B1775" s="3" t="s">
        <v>1774</v>
      </c>
      <c r="C1775" s="9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t="s">
        <v>8345</v>
      </c>
      <c r="R1775" t="s">
        <v>8346</v>
      </c>
      <c r="S1775" s="13">
        <f t="shared" si="110"/>
        <v>41978.760393518518</v>
      </c>
      <c r="T1775" s="13">
        <f t="shared" si="111"/>
        <v>42023.760393518518</v>
      </c>
      <c r="U1775">
        <f t="array" ref="U1775">MEDIAN(IF($R1775=$R$1:$R$5000,IF($G1775=$G$1:$G$5000,IF($F1775=$F$1:$F$5000,$D$1:$D$5000))))</f>
        <v>15750</v>
      </c>
      <c r="V1775">
        <f t="array" ref="V1775">MEDIAN(IF($R1775=$R$1:$R$5000,IF($G1775=$G$1:$G$5000,IF($F1775=$F$1:$F$5000,$E$1:$E$5000))))</f>
        <v>1932.5</v>
      </c>
    </row>
    <row r="1776" spans="1:22" ht="43.5" hidden="1" x14ac:dyDescent="0.35">
      <c r="A1776">
        <v>1774</v>
      </c>
      <c r="B1776" s="3" t="s">
        <v>1775</v>
      </c>
      <c r="C1776" s="9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t="s">
        <v>8345</v>
      </c>
      <c r="R1776" t="s">
        <v>8346</v>
      </c>
      <c r="S1776" s="13">
        <f t="shared" si="110"/>
        <v>41930.218657407408</v>
      </c>
      <c r="T1776" s="13">
        <f t="shared" si="111"/>
        <v>41972.624305555553</v>
      </c>
      <c r="U1776">
        <f t="array" ref="U1776">MEDIAN(IF($R1776=$R$1:$R$5000,IF($G1776=$G$1:$G$5000,IF($F1776=$F$1:$F$5000,$D$1:$D$5000))))</f>
        <v>15750</v>
      </c>
      <c r="V1776">
        <f t="array" ref="V1776">MEDIAN(IF($R1776=$R$1:$R$5000,IF($G1776=$G$1:$G$5000,IF($F1776=$F$1:$F$5000,$E$1:$E$5000))))</f>
        <v>1932.5</v>
      </c>
    </row>
    <row r="1777" spans="1:22" ht="43.5" hidden="1" x14ac:dyDescent="0.35">
      <c r="A1777">
        <v>1775</v>
      </c>
      <c r="B1777" s="3" t="s">
        <v>1776</v>
      </c>
      <c r="C1777" s="9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t="s">
        <v>8345</v>
      </c>
      <c r="R1777" t="s">
        <v>8346</v>
      </c>
      <c r="S1777" s="13">
        <f t="shared" si="110"/>
        <v>41891.976388888892</v>
      </c>
      <c r="T1777" s="13">
        <f t="shared" si="111"/>
        <v>41936.976388888892</v>
      </c>
      <c r="U1777">
        <f t="array" ref="U1777">MEDIAN(IF($R1777=$R$1:$R$5000,IF($G1777=$G$1:$G$5000,IF($F1777=$F$1:$F$5000,$D$1:$D$5000))))</f>
        <v>15750</v>
      </c>
      <c r="V1777">
        <f t="array" ref="V1777">MEDIAN(IF($R1777=$R$1:$R$5000,IF($G1777=$G$1:$G$5000,IF($F1777=$F$1:$F$5000,$E$1:$E$5000))))</f>
        <v>1932.5</v>
      </c>
    </row>
    <row r="1778" spans="1:22" ht="43.5" hidden="1" x14ac:dyDescent="0.35">
      <c r="A1778">
        <v>1776</v>
      </c>
      <c r="B1778" s="3" t="s">
        <v>1777</v>
      </c>
      <c r="C1778" s="9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t="s">
        <v>8345</v>
      </c>
      <c r="R1778" t="s">
        <v>8346</v>
      </c>
      <c r="S1778" s="13">
        <f t="shared" si="110"/>
        <v>41905.95684027778</v>
      </c>
      <c r="T1778" s="13">
        <f t="shared" si="111"/>
        <v>41941.95684027778</v>
      </c>
      <c r="U1778">
        <f t="array" ref="U1778">MEDIAN(IF($R1778=$R$1:$R$5000,IF($G1778=$G$1:$G$5000,IF($F1778=$F$1:$F$5000,$D$1:$D$5000))))</f>
        <v>7625</v>
      </c>
      <c r="V1778">
        <f t="array" ref="V1778">MEDIAN(IF($R1778=$R$1:$R$5000,IF($G1778=$G$1:$G$5000,IF($F1778=$F$1:$F$5000,$E$1:$E$5000))))</f>
        <v>861.5</v>
      </c>
    </row>
    <row r="1779" spans="1:22" ht="58" hidden="1" x14ac:dyDescent="0.35">
      <c r="A1779">
        <v>1777</v>
      </c>
      <c r="B1779" s="3" t="s">
        <v>1778</v>
      </c>
      <c r="C1779" s="9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t="s">
        <v>8345</v>
      </c>
      <c r="R1779" t="s">
        <v>8346</v>
      </c>
      <c r="S1779" s="13">
        <f t="shared" si="110"/>
        <v>42025.357094907406</v>
      </c>
      <c r="T1779" s="13">
        <f t="shared" si="111"/>
        <v>42055.357094907406</v>
      </c>
      <c r="U1779">
        <f t="array" ref="U1779">MEDIAN(IF($R1779=$R$1:$R$5000,IF($G1779=$G$1:$G$5000,IF($F1779=$F$1:$F$5000,$D$1:$D$5000))))</f>
        <v>3350</v>
      </c>
      <c r="V1779">
        <f t="array" ref="V1779">MEDIAN(IF($R1779=$R$1:$R$5000,IF($G1779=$G$1:$G$5000,IF($F1779=$F$1:$F$5000,$E$1:$E$5000))))</f>
        <v>778</v>
      </c>
    </row>
    <row r="1780" spans="1:22" ht="43.5" hidden="1" x14ac:dyDescent="0.35">
      <c r="A1780">
        <v>1778</v>
      </c>
      <c r="B1780" s="3" t="s">
        <v>1779</v>
      </c>
      <c r="C1780" s="9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t="s">
        <v>8345</v>
      </c>
      <c r="R1780" t="s">
        <v>8346</v>
      </c>
      <c r="S1780" s="13">
        <f t="shared" si="110"/>
        <v>42045.86336805555</v>
      </c>
      <c r="T1780" s="13">
        <f t="shared" si="111"/>
        <v>42090.821701388893</v>
      </c>
      <c r="U1780">
        <f t="array" ref="U1780">MEDIAN(IF($R1780=$R$1:$R$5000,IF($G1780=$G$1:$G$5000,IF($F1780=$F$1:$F$5000,$D$1:$D$5000))))</f>
        <v>15750</v>
      </c>
      <c r="V1780">
        <f t="array" ref="V1780">MEDIAN(IF($R1780=$R$1:$R$5000,IF($G1780=$G$1:$G$5000,IF($F1780=$F$1:$F$5000,$E$1:$E$5000))))</f>
        <v>1932.5</v>
      </c>
    </row>
    <row r="1781" spans="1:22" ht="43.5" hidden="1" x14ac:dyDescent="0.35">
      <c r="A1781">
        <v>1779</v>
      </c>
      <c r="B1781" s="3" t="s">
        <v>1780</v>
      </c>
      <c r="C1781" s="9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t="s">
        <v>8345</v>
      </c>
      <c r="R1781" t="s">
        <v>8346</v>
      </c>
      <c r="S1781" s="13">
        <f t="shared" si="110"/>
        <v>42585.691898148143</v>
      </c>
      <c r="T1781" s="13">
        <f t="shared" si="111"/>
        <v>42615.691898148143</v>
      </c>
      <c r="U1781">
        <f t="array" ref="U1781">MEDIAN(IF($R1781=$R$1:$R$5000,IF($G1781=$G$1:$G$5000,IF($F1781=$F$1:$F$5000,$D$1:$D$5000))))</f>
        <v>15750</v>
      </c>
      <c r="V1781">
        <f t="array" ref="V1781">MEDIAN(IF($R1781=$R$1:$R$5000,IF($G1781=$G$1:$G$5000,IF($F1781=$F$1:$F$5000,$E$1:$E$5000))))</f>
        <v>1932.5</v>
      </c>
    </row>
    <row r="1782" spans="1:22" ht="43.5" hidden="1" x14ac:dyDescent="0.35">
      <c r="A1782">
        <v>1780</v>
      </c>
      <c r="B1782" s="3" t="s">
        <v>1781</v>
      </c>
      <c r="C1782" s="9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t="s">
        <v>8345</v>
      </c>
      <c r="R1782" t="s">
        <v>8346</v>
      </c>
      <c r="S1782" s="13">
        <f t="shared" si="110"/>
        <v>42493.600810185191</v>
      </c>
      <c r="T1782" s="13">
        <f t="shared" si="111"/>
        <v>42553.600810185191</v>
      </c>
      <c r="U1782">
        <f t="array" ref="U1782">MEDIAN(IF($R1782=$R$1:$R$5000,IF($G1782=$G$1:$G$5000,IF($F1782=$F$1:$F$5000,$D$1:$D$5000))))</f>
        <v>15750</v>
      </c>
      <c r="V1782">
        <f t="array" ref="V1782">MEDIAN(IF($R1782=$R$1:$R$5000,IF($G1782=$G$1:$G$5000,IF($F1782=$F$1:$F$5000,$E$1:$E$5000))))</f>
        <v>1932.5</v>
      </c>
    </row>
    <row r="1783" spans="1:22" ht="43.5" hidden="1" x14ac:dyDescent="0.35">
      <c r="A1783">
        <v>1781</v>
      </c>
      <c r="B1783" s="3" t="s">
        <v>1782</v>
      </c>
      <c r="C1783" s="9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t="s">
        <v>8345</v>
      </c>
      <c r="R1783" t="s">
        <v>8346</v>
      </c>
      <c r="S1783" s="13">
        <f t="shared" si="110"/>
        <v>42597.617418981477</v>
      </c>
      <c r="T1783" s="13">
        <f t="shared" si="111"/>
        <v>42628.617418981477</v>
      </c>
      <c r="U1783">
        <f t="array" ref="U1783">MEDIAN(IF($R1783=$R$1:$R$5000,IF($G1783=$G$1:$G$5000,IF($F1783=$F$1:$F$5000,$D$1:$D$5000))))</f>
        <v>15750</v>
      </c>
      <c r="V1783">
        <f t="array" ref="V1783">MEDIAN(IF($R1783=$R$1:$R$5000,IF($G1783=$G$1:$G$5000,IF($F1783=$F$1:$F$5000,$E$1:$E$5000))))</f>
        <v>1932.5</v>
      </c>
    </row>
    <row r="1784" spans="1:22" ht="58" hidden="1" x14ac:dyDescent="0.35">
      <c r="A1784">
        <v>1782</v>
      </c>
      <c r="B1784" s="3" t="s">
        <v>1783</v>
      </c>
      <c r="C1784" s="9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t="s">
        <v>8345</v>
      </c>
      <c r="R1784" t="s">
        <v>8346</v>
      </c>
      <c r="S1784" s="13">
        <f t="shared" si="110"/>
        <v>42388.575104166666</v>
      </c>
      <c r="T1784" s="13">
        <f t="shared" si="111"/>
        <v>42421.575104166666</v>
      </c>
      <c r="U1784">
        <f t="array" ref="U1784">MEDIAN(IF($R1784=$R$1:$R$5000,IF($G1784=$G$1:$G$5000,IF($F1784=$F$1:$F$5000,$D$1:$D$5000))))</f>
        <v>15750</v>
      </c>
      <c r="V1784">
        <f t="array" ref="V1784">MEDIAN(IF($R1784=$R$1:$R$5000,IF($G1784=$G$1:$G$5000,IF($F1784=$F$1:$F$5000,$E$1:$E$5000))))</f>
        <v>1932.5</v>
      </c>
    </row>
    <row r="1785" spans="1:22" ht="43.5" hidden="1" x14ac:dyDescent="0.35">
      <c r="A1785">
        <v>1783</v>
      </c>
      <c r="B1785" s="3" t="s">
        <v>1784</v>
      </c>
      <c r="C1785" s="9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t="s">
        <v>8345</v>
      </c>
      <c r="R1785" t="s">
        <v>8346</v>
      </c>
      <c r="S1785" s="13">
        <f t="shared" si="110"/>
        <v>42115.949976851851</v>
      </c>
      <c r="T1785" s="13">
        <f t="shared" si="111"/>
        <v>42145.949976851851</v>
      </c>
      <c r="U1785">
        <f t="array" ref="U1785">MEDIAN(IF($R1785=$R$1:$R$5000,IF($G1785=$G$1:$G$5000,IF($F1785=$F$1:$F$5000,$D$1:$D$5000))))</f>
        <v>15750</v>
      </c>
      <c r="V1785">
        <f t="array" ref="V1785">MEDIAN(IF($R1785=$R$1:$R$5000,IF($G1785=$G$1:$G$5000,IF($F1785=$F$1:$F$5000,$E$1:$E$5000))))</f>
        <v>1932.5</v>
      </c>
    </row>
    <row r="1786" spans="1:22" ht="43.5" hidden="1" x14ac:dyDescent="0.35">
      <c r="A1786">
        <v>1784</v>
      </c>
      <c r="B1786" s="3" t="s">
        <v>1785</v>
      </c>
      <c r="C1786" s="9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t="s">
        <v>8345</v>
      </c>
      <c r="R1786" t="s">
        <v>8346</v>
      </c>
      <c r="S1786" s="13">
        <f t="shared" si="110"/>
        <v>42003.655555555553</v>
      </c>
      <c r="T1786" s="13">
        <f t="shared" si="111"/>
        <v>42035.142361111109</v>
      </c>
      <c r="U1786">
        <f t="array" ref="U1786">MEDIAN(IF($R1786=$R$1:$R$5000,IF($G1786=$G$1:$G$5000,IF($F1786=$F$1:$F$5000,$D$1:$D$5000))))</f>
        <v>15750</v>
      </c>
      <c r="V1786">
        <f t="array" ref="V1786">MEDIAN(IF($R1786=$R$1:$R$5000,IF($G1786=$G$1:$G$5000,IF($F1786=$F$1:$F$5000,$E$1:$E$5000))))</f>
        <v>1932.5</v>
      </c>
    </row>
    <row r="1787" spans="1:22" ht="43.5" hidden="1" x14ac:dyDescent="0.35">
      <c r="A1787">
        <v>1785</v>
      </c>
      <c r="B1787" s="3" t="s">
        <v>1786</v>
      </c>
      <c r="C1787" s="9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t="s">
        <v>8345</v>
      </c>
      <c r="R1787" t="s">
        <v>8346</v>
      </c>
      <c r="S1787" s="13">
        <f t="shared" si="110"/>
        <v>41897.134895833333</v>
      </c>
      <c r="T1787" s="13">
        <f t="shared" si="111"/>
        <v>41928</v>
      </c>
      <c r="U1787">
        <f t="array" ref="U1787">MEDIAN(IF($R1787=$R$1:$R$5000,IF($G1787=$G$1:$G$5000,IF($F1787=$F$1:$F$5000,$D$1:$D$5000))))</f>
        <v>15750</v>
      </c>
      <c r="V1787">
        <f t="array" ref="V1787">MEDIAN(IF($R1787=$R$1:$R$5000,IF($G1787=$G$1:$G$5000,IF($F1787=$F$1:$F$5000,$E$1:$E$5000))))</f>
        <v>1932.5</v>
      </c>
    </row>
    <row r="1788" spans="1:22" ht="43.5" hidden="1" x14ac:dyDescent="0.35">
      <c r="A1788">
        <v>1786</v>
      </c>
      <c r="B1788" s="3" t="s">
        <v>1787</v>
      </c>
      <c r="C1788" s="9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t="s">
        <v>8345</v>
      </c>
      <c r="R1788" t="s">
        <v>8346</v>
      </c>
      <c r="S1788" s="13">
        <f t="shared" si="110"/>
        <v>41958.550659722227</v>
      </c>
      <c r="T1788" s="13">
        <f t="shared" si="111"/>
        <v>41988.550659722227</v>
      </c>
      <c r="U1788">
        <f t="array" ref="U1788">MEDIAN(IF($R1788=$R$1:$R$5000,IF($G1788=$G$1:$G$5000,IF($F1788=$F$1:$F$5000,$D$1:$D$5000))))</f>
        <v>3350</v>
      </c>
      <c r="V1788">
        <f t="array" ref="V1788">MEDIAN(IF($R1788=$R$1:$R$5000,IF($G1788=$G$1:$G$5000,IF($F1788=$F$1:$F$5000,$E$1:$E$5000))))</f>
        <v>778</v>
      </c>
    </row>
    <row r="1789" spans="1:22" ht="43.5" hidden="1" x14ac:dyDescent="0.35">
      <c r="A1789">
        <v>1787</v>
      </c>
      <c r="B1789" s="3" t="s">
        <v>1788</v>
      </c>
      <c r="C1789" s="9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t="s">
        <v>8345</v>
      </c>
      <c r="R1789" t="s">
        <v>8346</v>
      </c>
      <c r="S1789" s="13">
        <f t="shared" si="110"/>
        <v>42068.65552083333</v>
      </c>
      <c r="T1789" s="13">
        <f t="shared" si="111"/>
        <v>42098.613854166666</v>
      </c>
      <c r="U1789">
        <f t="array" ref="U1789">MEDIAN(IF($R1789=$R$1:$R$5000,IF($G1789=$G$1:$G$5000,IF($F1789=$F$1:$F$5000,$D$1:$D$5000))))</f>
        <v>15750</v>
      </c>
      <c r="V1789">
        <f t="array" ref="V1789">MEDIAN(IF($R1789=$R$1:$R$5000,IF($G1789=$G$1:$G$5000,IF($F1789=$F$1:$F$5000,$E$1:$E$5000))))</f>
        <v>1932.5</v>
      </c>
    </row>
    <row r="1790" spans="1:22" ht="43.5" hidden="1" x14ac:dyDescent="0.35">
      <c r="A1790">
        <v>1788</v>
      </c>
      <c r="B1790" s="3" t="s">
        <v>1789</v>
      </c>
      <c r="C1790" s="9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t="s">
        <v>8345</v>
      </c>
      <c r="R1790" t="s">
        <v>8346</v>
      </c>
      <c r="S1790" s="13">
        <f t="shared" si="110"/>
        <v>41913.94840277778</v>
      </c>
      <c r="T1790" s="13">
        <f t="shared" si="111"/>
        <v>41943.94840277778</v>
      </c>
      <c r="U1790">
        <f t="array" ref="U1790">MEDIAN(IF($R1790=$R$1:$R$5000,IF($G1790=$G$1:$G$5000,IF($F1790=$F$1:$F$5000,$D$1:$D$5000))))</f>
        <v>7625</v>
      </c>
      <c r="V1790">
        <f t="array" ref="V1790">MEDIAN(IF($R1790=$R$1:$R$5000,IF($G1790=$G$1:$G$5000,IF($F1790=$F$1:$F$5000,$E$1:$E$5000))))</f>
        <v>861.5</v>
      </c>
    </row>
    <row r="1791" spans="1:22" ht="43.5" hidden="1" x14ac:dyDescent="0.35">
      <c r="A1791">
        <v>1789</v>
      </c>
      <c r="B1791" s="3" t="s">
        <v>1790</v>
      </c>
      <c r="C1791" s="9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t="s">
        <v>8345</v>
      </c>
      <c r="R1791" t="s">
        <v>8346</v>
      </c>
      <c r="S1791" s="13">
        <f t="shared" si="110"/>
        <v>41956.250034722223</v>
      </c>
      <c r="T1791" s="13">
        <f t="shared" si="111"/>
        <v>42016.250034722223</v>
      </c>
      <c r="U1791">
        <f t="array" ref="U1791">MEDIAN(IF($R1791=$R$1:$R$5000,IF($G1791=$G$1:$G$5000,IF($F1791=$F$1:$F$5000,$D$1:$D$5000))))</f>
        <v>15750</v>
      </c>
      <c r="V1791">
        <f t="array" ref="V1791">MEDIAN(IF($R1791=$R$1:$R$5000,IF($G1791=$G$1:$G$5000,IF($F1791=$F$1:$F$5000,$E$1:$E$5000))))</f>
        <v>1932.5</v>
      </c>
    </row>
    <row r="1792" spans="1:22" ht="43.5" hidden="1" x14ac:dyDescent="0.35">
      <c r="A1792">
        <v>1790</v>
      </c>
      <c r="B1792" s="3" t="s">
        <v>1791</v>
      </c>
      <c r="C1792" s="9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t="s">
        <v>8345</v>
      </c>
      <c r="R1792" t="s">
        <v>8346</v>
      </c>
      <c r="S1792" s="13">
        <f t="shared" si="110"/>
        <v>42010.674513888895</v>
      </c>
      <c r="T1792" s="13">
        <f t="shared" si="111"/>
        <v>42040.674513888895</v>
      </c>
      <c r="U1792">
        <f t="array" ref="U1792">MEDIAN(IF($R1792=$R$1:$R$5000,IF($G1792=$G$1:$G$5000,IF($F1792=$F$1:$F$5000,$D$1:$D$5000))))</f>
        <v>15750</v>
      </c>
      <c r="V1792">
        <f t="array" ref="V1792">MEDIAN(IF($R1792=$R$1:$R$5000,IF($G1792=$G$1:$G$5000,IF($F1792=$F$1:$F$5000,$E$1:$E$5000))))</f>
        <v>1932.5</v>
      </c>
    </row>
    <row r="1793" spans="1:22" ht="29" hidden="1" x14ac:dyDescent="0.35">
      <c r="A1793">
        <v>1791</v>
      </c>
      <c r="B1793" s="3" t="s">
        <v>1792</v>
      </c>
      <c r="C1793" s="9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t="s">
        <v>8345</v>
      </c>
      <c r="R1793" t="s">
        <v>8346</v>
      </c>
      <c r="S1793" s="13">
        <f t="shared" si="110"/>
        <v>41973.740335648152</v>
      </c>
      <c r="T1793" s="13">
        <f t="shared" si="111"/>
        <v>42033.740335648152</v>
      </c>
      <c r="U1793">
        <f t="array" ref="U1793">MEDIAN(IF($R1793=$R$1:$R$5000,IF($G1793=$G$1:$G$5000,IF($F1793=$F$1:$F$5000,$D$1:$D$5000))))</f>
        <v>7625</v>
      </c>
      <c r="V1793">
        <f t="array" ref="V1793">MEDIAN(IF($R1793=$R$1:$R$5000,IF($G1793=$G$1:$G$5000,IF($F1793=$F$1:$F$5000,$E$1:$E$5000))))</f>
        <v>861.5</v>
      </c>
    </row>
    <row r="1794" spans="1:22" ht="29" hidden="1" x14ac:dyDescent="0.35">
      <c r="A1794">
        <v>1792</v>
      </c>
      <c r="B1794" s="3" t="s">
        <v>1793</v>
      </c>
      <c r="C1794" s="9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t="s">
        <v>8345</v>
      </c>
      <c r="R1794" t="s">
        <v>8346</v>
      </c>
      <c r="S1794" s="13">
        <f t="shared" si="110"/>
        <v>42189.031041666662</v>
      </c>
      <c r="T1794" s="13">
        <f t="shared" si="111"/>
        <v>42226.290972222225</v>
      </c>
      <c r="U1794">
        <f t="array" ref="U1794">MEDIAN(IF($R1794=$R$1:$R$5000,IF($G1794=$G$1:$G$5000,IF($F1794=$F$1:$F$5000,$D$1:$D$5000))))</f>
        <v>15750</v>
      </c>
      <c r="V1794">
        <f t="array" ref="V1794">MEDIAN(IF($R1794=$R$1:$R$5000,IF($G1794=$G$1:$G$5000,IF($F1794=$F$1:$F$5000,$E$1:$E$5000))))</f>
        <v>1932.5</v>
      </c>
    </row>
    <row r="1795" spans="1:22" ht="43.5" hidden="1" x14ac:dyDescent="0.35">
      <c r="A1795">
        <v>1793</v>
      </c>
      <c r="B1795" s="3" t="s">
        <v>1794</v>
      </c>
      <c r="C1795" s="9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t="s">
        <v>8345</v>
      </c>
      <c r="R1795" t="s">
        <v>8346</v>
      </c>
      <c r="S1795" s="13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  <c r="U1795">
        <f t="array" ref="U1795">MEDIAN(IF($R1795=$R$1:$R$5000,IF($G1795=$G$1:$G$5000,IF($F1795=$F$1:$F$5000,$D$1:$D$5000))))</f>
        <v>2250</v>
      </c>
      <c r="V1795">
        <f t="array" ref="V1795">MEDIAN(IF($R1795=$R$1:$R$5000,IF($G1795=$G$1:$G$5000,IF($F1795=$F$1:$F$5000,$E$1:$E$5000))))</f>
        <v>20</v>
      </c>
    </row>
    <row r="1796" spans="1:22" ht="43.5" hidden="1" x14ac:dyDescent="0.35">
      <c r="A1796">
        <v>1794</v>
      </c>
      <c r="B1796" s="3" t="s">
        <v>1795</v>
      </c>
      <c r="C1796" s="9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t="s">
        <v>8345</v>
      </c>
      <c r="R1796" t="s">
        <v>8346</v>
      </c>
      <c r="S1796" s="13">
        <f t="shared" si="114"/>
        <v>42011.551180555558</v>
      </c>
      <c r="T1796" s="13">
        <f t="shared" si="115"/>
        <v>42046.551180555558</v>
      </c>
      <c r="U1796">
        <f t="array" ref="U1796">MEDIAN(IF($R1796=$R$1:$R$5000,IF($G1796=$G$1:$G$5000,IF($F1796=$F$1:$F$5000,$D$1:$D$5000))))</f>
        <v>15750</v>
      </c>
      <c r="V1796">
        <f t="array" ref="V1796">MEDIAN(IF($R1796=$R$1:$R$5000,IF($G1796=$G$1:$G$5000,IF($F1796=$F$1:$F$5000,$E$1:$E$5000))))</f>
        <v>1932.5</v>
      </c>
    </row>
    <row r="1797" spans="1:22" ht="43.5" hidden="1" x14ac:dyDescent="0.35">
      <c r="A1797">
        <v>1795</v>
      </c>
      <c r="B1797" s="3" t="s">
        <v>1796</v>
      </c>
      <c r="C1797" s="9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t="s">
        <v>8345</v>
      </c>
      <c r="R1797" t="s">
        <v>8346</v>
      </c>
      <c r="S1797" s="13">
        <f t="shared" si="114"/>
        <v>42628.288668981477</v>
      </c>
      <c r="T1797" s="13">
        <f t="shared" si="115"/>
        <v>42657.666666666672</v>
      </c>
      <c r="U1797">
        <f t="array" ref="U1797">MEDIAN(IF($R1797=$R$1:$R$5000,IF($G1797=$G$1:$G$5000,IF($F1797=$F$1:$F$5000,$D$1:$D$5000))))</f>
        <v>22500</v>
      </c>
      <c r="V1797">
        <f t="array" ref="V1797">MEDIAN(IF($R1797=$R$1:$R$5000,IF($G1797=$G$1:$G$5000,IF($F1797=$F$1:$F$5000,$E$1:$E$5000))))</f>
        <v>8191</v>
      </c>
    </row>
    <row r="1798" spans="1:22" ht="58" hidden="1" x14ac:dyDescent="0.35">
      <c r="A1798">
        <v>1796</v>
      </c>
      <c r="B1798" s="3" t="s">
        <v>1797</v>
      </c>
      <c r="C1798" s="9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t="s">
        <v>8345</v>
      </c>
      <c r="R1798" t="s">
        <v>8346</v>
      </c>
      <c r="S1798" s="13">
        <f t="shared" si="114"/>
        <v>42515.439421296294</v>
      </c>
      <c r="T1798" s="13">
        <f t="shared" si="115"/>
        <v>42575.439421296294</v>
      </c>
      <c r="U1798">
        <f t="array" ref="U1798">MEDIAN(IF($R1798=$R$1:$R$5000,IF($G1798=$G$1:$G$5000,IF($F1798=$F$1:$F$5000,$D$1:$D$5000))))</f>
        <v>7625</v>
      </c>
      <c r="V1798">
        <f t="array" ref="V1798">MEDIAN(IF($R1798=$R$1:$R$5000,IF($G1798=$G$1:$G$5000,IF($F1798=$F$1:$F$5000,$E$1:$E$5000))))</f>
        <v>861.5</v>
      </c>
    </row>
    <row r="1799" spans="1:22" ht="43.5" hidden="1" x14ac:dyDescent="0.35">
      <c r="A1799">
        <v>1797</v>
      </c>
      <c r="B1799" s="3" t="s">
        <v>1798</v>
      </c>
      <c r="C1799" s="9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t="s">
        <v>8345</v>
      </c>
      <c r="R1799" t="s">
        <v>8346</v>
      </c>
      <c r="S1799" s="13">
        <f t="shared" si="114"/>
        <v>42689.56931712963</v>
      </c>
      <c r="T1799" s="13">
        <f t="shared" si="115"/>
        <v>42719.56931712963</v>
      </c>
      <c r="U1799">
        <f t="array" ref="U1799">MEDIAN(IF($R1799=$R$1:$R$5000,IF($G1799=$G$1:$G$5000,IF($F1799=$F$1:$F$5000,$D$1:$D$5000))))</f>
        <v>15750</v>
      </c>
      <c r="V1799">
        <f t="array" ref="V1799">MEDIAN(IF($R1799=$R$1:$R$5000,IF($G1799=$G$1:$G$5000,IF($F1799=$F$1:$F$5000,$E$1:$E$5000))))</f>
        <v>1932.5</v>
      </c>
    </row>
    <row r="1800" spans="1:22" ht="43.5" hidden="1" x14ac:dyDescent="0.35">
      <c r="A1800">
        <v>1798</v>
      </c>
      <c r="B1800" s="3" t="s">
        <v>1799</v>
      </c>
      <c r="C1800" s="9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t="s">
        <v>8345</v>
      </c>
      <c r="R1800" t="s">
        <v>8346</v>
      </c>
      <c r="S1800" s="13">
        <f t="shared" si="114"/>
        <v>42344.32677083333</v>
      </c>
      <c r="T1800" s="13">
        <f t="shared" si="115"/>
        <v>42404.32677083333</v>
      </c>
      <c r="U1800">
        <f t="array" ref="U1800">MEDIAN(IF($R1800=$R$1:$R$5000,IF($G1800=$G$1:$G$5000,IF($F1800=$F$1:$F$5000,$D$1:$D$5000))))</f>
        <v>15750</v>
      </c>
      <c r="V1800">
        <f t="array" ref="V1800">MEDIAN(IF($R1800=$R$1:$R$5000,IF($G1800=$G$1:$G$5000,IF($F1800=$F$1:$F$5000,$E$1:$E$5000))))</f>
        <v>1932.5</v>
      </c>
    </row>
    <row r="1801" spans="1:22" ht="29" hidden="1" x14ac:dyDescent="0.35">
      <c r="A1801">
        <v>1799</v>
      </c>
      <c r="B1801" s="3" t="s">
        <v>1800</v>
      </c>
      <c r="C1801" s="9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t="s">
        <v>8345</v>
      </c>
      <c r="R1801" t="s">
        <v>8346</v>
      </c>
      <c r="S1801" s="13">
        <f t="shared" si="114"/>
        <v>41934.842685185184</v>
      </c>
      <c r="T1801" s="13">
        <f t="shared" si="115"/>
        <v>41954.884351851855</v>
      </c>
      <c r="U1801">
        <f t="array" ref="U1801">MEDIAN(IF($R1801=$R$1:$R$5000,IF($G1801=$G$1:$G$5000,IF($F1801=$F$1:$F$5000,$D$1:$D$5000))))</f>
        <v>7625</v>
      </c>
      <c r="V1801">
        <f t="array" ref="V1801">MEDIAN(IF($R1801=$R$1:$R$5000,IF($G1801=$G$1:$G$5000,IF($F1801=$F$1:$F$5000,$E$1:$E$5000))))</f>
        <v>861.5</v>
      </c>
    </row>
    <row r="1802" spans="1:22" ht="58" hidden="1" x14ac:dyDescent="0.35">
      <c r="A1802">
        <v>1800</v>
      </c>
      <c r="B1802" s="3" t="s">
        <v>1801</v>
      </c>
      <c r="C1802" s="9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t="s">
        <v>8345</v>
      </c>
      <c r="R1802" t="s">
        <v>8346</v>
      </c>
      <c r="S1802" s="13">
        <f t="shared" si="114"/>
        <v>42623.606134259258</v>
      </c>
      <c r="T1802" s="13">
        <f t="shared" si="115"/>
        <v>42653.606134259258</v>
      </c>
      <c r="U1802">
        <f t="array" ref="U1802">MEDIAN(IF($R1802=$R$1:$R$5000,IF($G1802=$G$1:$G$5000,IF($F1802=$F$1:$F$5000,$D$1:$D$5000))))</f>
        <v>7625</v>
      </c>
      <c r="V1802">
        <f t="array" ref="V1802">MEDIAN(IF($R1802=$R$1:$R$5000,IF($G1802=$G$1:$G$5000,IF($F1802=$F$1:$F$5000,$E$1:$E$5000))))</f>
        <v>861.5</v>
      </c>
    </row>
    <row r="1803" spans="1:22" ht="58" hidden="1" x14ac:dyDescent="0.35">
      <c r="A1803">
        <v>1801</v>
      </c>
      <c r="B1803" s="3" t="s">
        <v>1802</v>
      </c>
      <c r="C1803" s="9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t="s">
        <v>8345</v>
      </c>
      <c r="R1803" t="s">
        <v>8346</v>
      </c>
      <c r="S1803" s="13">
        <f t="shared" si="114"/>
        <v>42321.660509259258</v>
      </c>
      <c r="T1803" s="13">
        <f t="shared" si="115"/>
        <v>42353.506944444445</v>
      </c>
      <c r="U1803">
        <f t="array" ref="U1803">MEDIAN(IF($R1803=$R$1:$R$5000,IF($G1803=$G$1:$G$5000,IF($F1803=$F$1:$F$5000,$D$1:$D$5000))))</f>
        <v>7625</v>
      </c>
      <c r="V1803">
        <f t="array" ref="V1803">MEDIAN(IF($R1803=$R$1:$R$5000,IF($G1803=$G$1:$G$5000,IF($F1803=$F$1:$F$5000,$E$1:$E$5000))))</f>
        <v>861.5</v>
      </c>
    </row>
    <row r="1804" spans="1:22" ht="43.5" hidden="1" x14ac:dyDescent="0.35">
      <c r="A1804">
        <v>1802</v>
      </c>
      <c r="B1804" s="3" t="s">
        <v>1803</v>
      </c>
      <c r="C1804" s="9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t="s">
        <v>8345</v>
      </c>
      <c r="R1804" t="s">
        <v>8346</v>
      </c>
      <c r="S1804" s="13">
        <f t="shared" si="114"/>
        <v>42159.47256944445</v>
      </c>
      <c r="T1804" s="13">
        <f t="shared" si="115"/>
        <v>42182.915972222225</v>
      </c>
      <c r="U1804">
        <f t="array" ref="U1804">MEDIAN(IF($R1804=$R$1:$R$5000,IF($G1804=$G$1:$G$5000,IF($F1804=$F$1:$F$5000,$D$1:$D$5000))))</f>
        <v>22500</v>
      </c>
      <c r="V1804">
        <f t="array" ref="V1804">MEDIAN(IF($R1804=$R$1:$R$5000,IF($G1804=$G$1:$G$5000,IF($F1804=$F$1:$F$5000,$E$1:$E$5000))))</f>
        <v>8191</v>
      </c>
    </row>
    <row r="1805" spans="1:22" ht="43.5" hidden="1" x14ac:dyDescent="0.35">
      <c r="A1805">
        <v>1803</v>
      </c>
      <c r="B1805" s="3" t="s">
        <v>1804</v>
      </c>
      <c r="C1805" s="9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t="s">
        <v>8345</v>
      </c>
      <c r="R1805" t="s">
        <v>8346</v>
      </c>
      <c r="S1805" s="13">
        <f t="shared" si="114"/>
        <v>42018.071550925932</v>
      </c>
      <c r="T1805" s="13">
        <f t="shared" si="115"/>
        <v>42049.071550925932</v>
      </c>
      <c r="U1805">
        <f t="array" ref="U1805">MEDIAN(IF($R1805=$R$1:$R$5000,IF($G1805=$G$1:$G$5000,IF($F1805=$F$1:$F$5000,$D$1:$D$5000))))</f>
        <v>15750</v>
      </c>
      <c r="V1805">
        <f t="array" ref="V1805">MEDIAN(IF($R1805=$R$1:$R$5000,IF($G1805=$G$1:$G$5000,IF($F1805=$F$1:$F$5000,$E$1:$E$5000))))</f>
        <v>1932.5</v>
      </c>
    </row>
    <row r="1806" spans="1:22" ht="43.5" hidden="1" x14ac:dyDescent="0.35">
      <c r="A1806">
        <v>1804</v>
      </c>
      <c r="B1806" s="3" t="s">
        <v>1805</v>
      </c>
      <c r="C1806" s="9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t="s">
        <v>8345</v>
      </c>
      <c r="R1806" t="s">
        <v>8346</v>
      </c>
      <c r="S1806" s="13">
        <f t="shared" si="114"/>
        <v>42282.678287037037</v>
      </c>
      <c r="T1806" s="13">
        <f t="shared" si="115"/>
        <v>42322.719953703709</v>
      </c>
      <c r="U1806">
        <f t="array" ref="U1806">MEDIAN(IF($R1806=$R$1:$R$5000,IF($G1806=$G$1:$G$5000,IF($F1806=$F$1:$F$5000,$D$1:$D$5000))))</f>
        <v>15750</v>
      </c>
      <c r="V1806">
        <f t="array" ref="V1806">MEDIAN(IF($R1806=$R$1:$R$5000,IF($G1806=$G$1:$G$5000,IF($F1806=$F$1:$F$5000,$E$1:$E$5000))))</f>
        <v>1932.5</v>
      </c>
    </row>
    <row r="1807" spans="1:22" ht="43.5" hidden="1" x14ac:dyDescent="0.35">
      <c r="A1807">
        <v>1805</v>
      </c>
      <c r="B1807" s="3" t="s">
        <v>1806</v>
      </c>
      <c r="C1807" s="9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t="s">
        <v>8345</v>
      </c>
      <c r="R1807" t="s">
        <v>8346</v>
      </c>
      <c r="S1807" s="13">
        <f t="shared" si="114"/>
        <v>42247.803912037038</v>
      </c>
      <c r="T1807" s="13">
        <f t="shared" si="115"/>
        <v>42279.75</v>
      </c>
      <c r="U1807">
        <f t="array" ref="U1807">MEDIAN(IF($R1807=$R$1:$R$5000,IF($G1807=$G$1:$G$5000,IF($F1807=$F$1:$F$5000,$D$1:$D$5000))))</f>
        <v>22500</v>
      </c>
      <c r="V1807">
        <f t="array" ref="V1807">MEDIAN(IF($R1807=$R$1:$R$5000,IF($G1807=$G$1:$G$5000,IF($F1807=$F$1:$F$5000,$E$1:$E$5000))))</f>
        <v>8191</v>
      </c>
    </row>
    <row r="1808" spans="1:22" ht="43.5" hidden="1" x14ac:dyDescent="0.35">
      <c r="A1808">
        <v>1806</v>
      </c>
      <c r="B1808" s="3" t="s">
        <v>1807</v>
      </c>
      <c r="C1808" s="9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t="s">
        <v>8345</v>
      </c>
      <c r="R1808" t="s">
        <v>8346</v>
      </c>
      <c r="S1808" s="13">
        <f t="shared" si="114"/>
        <v>41877.638298611113</v>
      </c>
      <c r="T1808" s="13">
        <f t="shared" si="115"/>
        <v>41912.638298611113</v>
      </c>
      <c r="U1808">
        <f t="array" ref="U1808">MEDIAN(IF($R1808=$R$1:$R$5000,IF($G1808=$G$1:$G$5000,IF($F1808=$F$1:$F$5000,$D$1:$D$5000))))</f>
        <v>7625</v>
      </c>
      <c r="V1808">
        <f t="array" ref="V1808">MEDIAN(IF($R1808=$R$1:$R$5000,IF($G1808=$G$1:$G$5000,IF($F1808=$F$1:$F$5000,$E$1:$E$5000))))</f>
        <v>861.5</v>
      </c>
    </row>
    <row r="1809" spans="1:22" ht="29" hidden="1" x14ac:dyDescent="0.35">
      <c r="A1809">
        <v>1807</v>
      </c>
      <c r="B1809" s="3" t="s">
        <v>1808</v>
      </c>
      <c r="C1809" s="9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t="s">
        <v>8345</v>
      </c>
      <c r="R1809" t="s">
        <v>8346</v>
      </c>
      <c r="S1809" s="13">
        <f t="shared" si="114"/>
        <v>41880.068437499998</v>
      </c>
      <c r="T1809" s="13">
        <f t="shared" si="115"/>
        <v>41910.068437499998</v>
      </c>
      <c r="U1809">
        <f t="array" ref="U1809">MEDIAN(IF($R1809=$R$1:$R$5000,IF($G1809=$G$1:$G$5000,IF($F1809=$F$1:$F$5000,$D$1:$D$5000))))</f>
        <v>15750</v>
      </c>
      <c r="V1809">
        <f t="array" ref="V1809">MEDIAN(IF($R1809=$R$1:$R$5000,IF($G1809=$G$1:$G$5000,IF($F1809=$F$1:$F$5000,$E$1:$E$5000))))</f>
        <v>1932.5</v>
      </c>
    </row>
    <row r="1810" spans="1:22" ht="43.5" hidden="1" x14ac:dyDescent="0.35">
      <c r="A1810">
        <v>1808</v>
      </c>
      <c r="B1810" s="3" t="s">
        <v>1809</v>
      </c>
      <c r="C1810" s="9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t="s">
        <v>8345</v>
      </c>
      <c r="R1810" t="s">
        <v>8346</v>
      </c>
      <c r="S1810" s="13">
        <f t="shared" si="114"/>
        <v>42742.680902777778</v>
      </c>
      <c r="T1810" s="13">
        <f t="shared" si="115"/>
        <v>42777.680902777778</v>
      </c>
      <c r="U1810">
        <f t="array" ref="U1810">MEDIAN(IF($R1810=$R$1:$R$5000,IF($G1810=$G$1:$G$5000,IF($F1810=$F$1:$F$5000,$D$1:$D$5000))))</f>
        <v>15750</v>
      </c>
      <c r="V1810">
        <f t="array" ref="V1810">MEDIAN(IF($R1810=$R$1:$R$5000,IF($G1810=$G$1:$G$5000,IF($F1810=$F$1:$F$5000,$E$1:$E$5000))))</f>
        <v>1932.5</v>
      </c>
    </row>
    <row r="1811" spans="1:22" ht="43.5" hidden="1" x14ac:dyDescent="0.35">
      <c r="A1811">
        <v>1809</v>
      </c>
      <c r="B1811" s="3" t="s">
        <v>1810</v>
      </c>
      <c r="C1811" s="9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t="s">
        <v>8345</v>
      </c>
      <c r="R1811" t="s">
        <v>8346</v>
      </c>
      <c r="S1811" s="13">
        <f t="shared" si="114"/>
        <v>42029.907858796301</v>
      </c>
      <c r="T1811" s="13">
        <f t="shared" si="115"/>
        <v>42064.907858796301</v>
      </c>
      <c r="U1811">
        <f t="array" ref="U1811">MEDIAN(IF($R1811=$R$1:$R$5000,IF($G1811=$G$1:$G$5000,IF($F1811=$F$1:$F$5000,$D$1:$D$5000))))</f>
        <v>3500</v>
      </c>
      <c r="V1811">
        <f t="array" ref="V1811">MEDIAN(IF($R1811=$R$1:$R$5000,IF($G1811=$G$1:$G$5000,IF($F1811=$F$1:$F$5000,$E$1:$E$5000))))</f>
        <v>380</v>
      </c>
    </row>
    <row r="1812" spans="1:22" ht="43.5" hidden="1" x14ac:dyDescent="0.35">
      <c r="A1812">
        <v>1810</v>
      </c>
      <c r="B1812" s="3" t="s">
        <v>1811</v>
      </c>
      <c r="C1812" s="9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t="s">
        <v>8345</v>
      </c>
      <c r="R1812" t="s">
        <v>8346</v>
      </c>
      <c r="S1812" s="13">
        <f t="shared" si="114"/>
        <v>41860.91002314815</v>
      </c>
      <c r="T1812" s="13">
        <f t="shared" si="115"/>
        <v>41872.91002314815</v>
      </c>
      <c r="U1812">
        <f t="array" ref="U1812">MEDIAN(IF($R1812=$R$1:$R$5000,IF($G1812=$G$1:$G$5000,IF($F1812=$F$1:$F$5000,$D$1:$D$5000))))</f>
        <v>15750</v>
      </c>
      <c r="V1812">
        <f t="array" ref="V1812">MEDIAN(IF($R1812=$R$1:$R$5000,IF($G1812=$G$1:$G$5000,IF($F1812=$F$1:$F$5000,$E$1:$E$5000))))</f>
        <v>1932.5</v>
      </c>
    </row>
    <row r="1813" spans="1:22" ht="43.5" hidden="1" x14ac:dyDescent="0.35">
      <c r="A1813">
        <v>1811</v>
      </c>
      <c r="B1813" s="3" t="s">
        <v>1812</v>
      </c>
      <c r="C1813" s="9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t="s">
        <v>8345</v>
      </c>
      <c r="R1813" t="s">
        <v>8346</v>
      </c>
      <c r="S1813" s="13">
        <f t="shared" si="114"/>
        <v>41876.433680555558</v>
      </c>
      <c r="T1813" s="13">
        <f t="shared" si="115"/>
        <v>41936.166666666664</v>
      </c>
      <c r="U1813">
        <f t="array" ref="U1813">MEDIAN(IF($R1813=$R$1:$R$5000,IF($G1813=$G$1:$G$5000,IF($F1813=$F$1:$F$5000,$D$1:$D$5000))))</f>
        <v>15750</v>
      </c>
      <c r="V1813">
        <f t="array" ref="V1813">MEDIAN(IF($R1813=$R$1:$R$5000,IF($G1813=$G$1:$G$5000,IF($F1813=$F$1:$F$5000,$E$1:$E$5000))))</f>
        <v>1932.5</v>
      </c>
    </row>
    <row r="1814" spans="1:22" ht="43.5" hidden="1" x14ac:dyDescent="0.35">
      <c r="A1814">
        <v>1812</v>
      </c>
      <c r="B1814" s="3" t="s">
        <v>1813</v>
      </c>
      <c r="C1814" s="9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t="s">
        <v>8345</v>
      </c>
      <c r="R1814" t="s">
        <v>8346</v>
      </c>
      <c r="S1814" s="13">
        <f t="shared" si="114"/>
        <v>42524.318703703699</v>
      </c>
      <c r="T1814" s="13">
        <f t="shared" si="115"/>
        <v>42554.318703703699</v>
      </c>
      <c r="U1814">
        <f t="array" ref="U1814">MEDIAN(IF($R1814=$R$1:$R$5000,IF($G1814=$G$1:$G$5000,IF($F1814=$F$1:$F$5000,$D$1:$D$5000))))</f>
        <v>7625</v>
      </c>
      <c r="V1814">
        <f t="array" ref="V1814">MEDIAN(IF($R1814=$R$1:$R$5000,IF($G1814=$G$1:$G$5000,IF($F1814=$F$1:$F$5000,$E$1:$E$5000))))</f>
        <v>861.5</v>
      </c>
    </row>
    <row r="1815" spans="1:22" ht="43.5" hidden="1" x14ac:dyDescent="0.35">
      <c r="A1815">
        <v>1813</v>
      </c>
      <c r="B1815" s="3" t="s">
        <v>1814</v>
      </c>
      <c r="C1815" s="9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t="s">
        <v>8345</v>
      </c>
      <c r="R1815" t="s">
        <v>8346</v>
      </c>
      <c r="S1815" s="13">
        <f t="shared" si="114"/>
        <v>41829.889027777775</v>
      </c>
      <c r="T1815" s="13">
        <f t="shared" si="115"/>
        <v>41859.889027777775</v>
      </c>
      <c r="U1815">
        <f t="array" ref="U1815">MEDIAN(IF($R1815=$R$1:$R$5000,IF($G1815=$G$1:$G$5000,IF($F1815=$F$1:$F$5000,$D$1:$D$5000))))</f>
        <v>7625</v>
      </c>
      <c r="V1815">
        <f t="array" ref="V1815">MEDIAN(IF($R1815=$R$1:$R$5000,IF($G1815=$G$1:$G$5000,IF($F1815=$F$1:$F$5000,$E$1:$E$5000))))</f>
        <v>861.5</v>
      </c>
    </row>
    <row r="1816" spans="1:22" ht="43.5" hidden="1" x14ac:dyDescent="0.35">
      <c r="A1816">
        <v>1814</v>
      </c>
      <c r="B1816" s="3" t="s">
        <v>1815</v>
      </c>
      <c r="C1816" s="9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t="s">
        <v>8345</v>
      </c>
      <c r="R1816" t="s">
        <v>8346</v>
      </c>
      <c r="S1816" s="13">
        <f t="shared" si="114"/>
        <v>42033.314074074078</v>
      </c>
      <c r="T1816" s="13">
        <f t="shared" si="115"/>
        <v>42063.314074074078</v>
      </c>
      <c r="U1816">
        <f t="array" ref="U1816">MEDIAN(IF($R1816=$R$1:$R$5000,IF($G1816=$G$1:$G$5000,IF($F1816=$F$1:$F$5000,$D$1:$D$5000))))</f>
        <v>7625</v>
      </c>
      <c r="V1816">
        <f t="array" ref="V1816">MEDIAN(IF($R1816=$R$1:$R$5000,IF($G1816=$G$1:$G$5000,IF($F1816=$F$1:$F$5000,$E$1:$E$5000))))</f>
        <v>861.5</v>
      </c>
    </row>
    <row r="1817" spans="1:22" ht="58" hidden="1" x14ac:dyDescent="0.35">
      <c r="A1817">
        <v>1815</v>
      </c>
      <c r="B1817" s="3" t="s">
        <v>1816</v>
      </c>
      <c r="C1817" s="9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t="s">
        <v>8345</v>
      </c>
      <c r="R1817" t="s">
        <v>8346</v>
      </c>
      <c r="S1817" s="13">
        <f t="shared" si="114"/>
        <v>42172.906678240746</v>
      </c>
      <c r="T1817" s="13">
        <f t="shared" si="115"/>
        <v>42186.906678240746</v>
      </c>
      <c r="U1817">
        <f t="array" ref="U1817">MEDIAN(IF($R1817=$R$1:$R$5000,IF($G1817=$G$1:$G$5000,IF($F1817=$F$1:$F$5000,$D$1:$D$5000))))</f>
        <v>15750</v>
      </c>
      <c r="V1817">
        <f t="array" ref="V1817">MEDIAN(IF($R1817=$R$1:$R$5000,IF($G1817=$G$1:$G$5000,IF($F1817=$F$1:$F$5000,$E$1:$E$5000))))</f>
        <v>1932.5</v>
      </c>
    </row>
    <row r="1818" spans="1:22" ht="43.5" hidden="1" x14ac:dyDescent="0.35">
      <c r="A1818">
        <v>1816</v>
      </c>
      <c r="B1818" s="3" t="s">
        <v>1817</v>
      </c>
      <c r="C1818" s="9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t="s">
        <v>8345</v>
      </c>
      <c r="R1818" t="s">
        <v>8346</v>
      </c>
      <c r="S1818" s="13">
        <f t="shared" si="114"/>
        <v>42548.876192129625</v>
      </c>
      <c r="T1818" s="13">
        <f t="shared" si="115"/>
        <v>42576.791666666672</v>
      </c>
      <c r="U1818">
        <f t="array" ref="U1818">MEDIAN(IF($R1818=$R$1:$R$5000,IF($G1818=$G$1:$G$5000,IF($F1818=$F$1:$F$5000,$D$1:$D$5000))))</f>
        <v>25000</v>
      </c>
      <c r="V1818">
        <f t="array" ref="V1818">MEDIAN(IF($R1818=$R$1:$R$5000,IF($G1818=$G$1:$G$5000,IF($F1818=$F$1:$F$5000,$E$1:$E$5000))))</f>
        <v>509</v>
      </c>
    </row>
    <row r="1819" spans="1:22" ht="29" hidden="1" x14ac:dyDescent="0.35">
      <c r="A1819">
        <v>1817</v>
      </c>
      <c r="B1819" s="3" t="s">
        <v>1818</v>
      </c>
      <c r="C1819" s="9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t="s">
        <v>8345</v>
      </c>
      <c r="R1819" t="s">
        <v>8346</v>
      </c>
      <c r="S1819" s="13">
        <f t="shared" si="114"/>
        <v>42705.662118055552</v>
      </c>
      <c r="T1819" s="13">
        <f t="shared" si="115"/>
        <v>42765.290972222225</v>
      </c>
      <c r="U1819">
        <f t="array" ref="U1819">MEDIAN(IF($R1819=$R$1:$R$5000,IF($G1819=$G$1:$G$5000,IF($F1819=$F$1:$F$5000,$D$1:$D$5000))))</f>
        <v>15750</v>
      </c>
      <c r="V1819">
        <f t="array" ref="V1819">MEDIAN(IF($R1819=$R$1:$R$5000,IF($G1819=$G$1:$G$5000,IF($F1819=$F$1:$F$5000,$E$1:$E$5000))))</f>
        <v>1932.5</v>
      </c>
    </row>
    <row r="1820" spans="1:22" ht="29" hidden="1" x14ac:dyDescent="0.35">
      <c r="A1820">
        <v>1818</v>
      </c>
      <c r="B1820" s="3" t="s">
        <v>1819</v>
      </c>
      <c r="C1820" s="9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t="s">
        <v>8345</v>
      </c>
      <c r="R1820" t="s">
        <v>8346</v>
      </c>
      <c r="S1820" s="13">
        <f t="shared" si="114"/>
        <v>42067.234375</v>
      </c>
      <c r="T1820" s="13">
        <f t="shared" si="115"/>
        <v>42097.192708333328</v>
      </c>
      <c r="U1820">
        <f t="array" ref="U1820">MEDIAN(IF($R1820=$R$1:$R$5000,IF($G1820=$G$1:$G$5000,IF($F1820=$F$1:$F$5000,$D$1:$D$5000))))</f>
        <v>15750</v>
      </c>
      <c r="V1820">
        <f t="array" ref="V1820">MEDIAN(IF($R1820=$R$1:$R$5000,IF($G1820=$G$1:$G$5000,IF($F1820=$F$1:$F$5000,$E$1:$E$5000))))</f>
        <v>1932.5</v>
      </c>
    </row>
    <row r="1821" spans="1:22" ht="43.5" hidden="1" x14ac:dyDescent="0.35">
      <c r="A1821">
        <v>1819</v>
      </c>
      <c r="B1821" s="3" t="s">
        <v>1820</v>
      </c>
      <c r="C1821" s="9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t="s">
        <v>8345</v>
      </c>
      <c r="R1821" t="s">
        <v>8346</v>
      </c>
      <c r="S1821" s="13">
        <f t="shared" si="114"/>
        <v>41820.752268518518</v>
      </c>
      <c r="T1821" s="13">
        <f t="shared" si="115"/>
        <v>41850.752268518518</v>
      </c>
      <c r="U1821">
        <f t="array" ref="U1821">MEDIAN(IF($R1821=$R$1:$R$5000,IF($G1821=$G$1:$G$5000,IF($F1821=$F$1:$F$5000,$D$1:$D$5000))))</f>
        <v>15750</v>
      </c>
      <c r="V1821">
        <f t="array" ref="V1821">MEDIAN(IF($R1821=$R$1:$R$5000,IF($G1821=$G$1:$G$5000,IF($F1821=$F$1:$F$5000,$E$1:$E$5000))))</f>
        <v>1932.5</v>
      </c>
    </row>
    <row r="1822" spans="1:22" ht="58" hidden="1" x14ac:dyDescent="0.35">
      <c r="A1822">
        <v>1820</v>
      </c>
      <c r="B1822" s="3" t="s">
        <v>1821</v>
      </c>
      <c r="C1822" s="9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t="s">
        <v>8345</v>
      </c>
      <c r="R1822" t="s">
        <v>8346</v>
      </c>
      <c r="S1822" s="13">
        <f t="shared" si="114"/>
        <v>42065.084375000006</v>
      </c>
      <c r="T1822" s="13">
        <f t="shared" si="115"/>
        <v>42095.042708333334</v>
      </c>
      <c r="U1822">
        <f t="array" ref="U1822">MEDIAN(IF($R1822=$R$1:$R$5000,IF($G1822=$G$1:$G$5000,IF($F1822=$F$1:$F$5000,$D$1:$D$5000))))</f>
        <v>15750</v>
      </c>
      <c r="V1822">
        <f t="array" ref="V1822">MEDIAN(IF($R1822=$R$1:$R$5000,IF($G1822=$G$1:$G$5000,IF($F1822=$F$1:$F$5000,$E$1:$E$5000))))</f>
        <v>1932.5</v>
      </c>
    </row>
    <row r="1823" spans="1:22" ht="43.5" hidden="1" x14ac:dyDescent="0.35">
      <c r="A1823">
        <v>1821</v>
      </c>
      <c r="B1823" s="3" t="s">
        <v>1822</v>
      </c>
      <c r="C1823" s="9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t="s">
        <v>8332</v>
      </c>
      <c r="R1823" t="s">
        <v>8333</v>
      </c>
      <c r="S1823" s="13">
        <f t="shared" si="114"/>
        <v>40926.319062499999</v>
      </c>
      <c r="T1823" s="13">
        <f t="shared" si="115"/>
        <v>40971.319062499999</v>
      </c>
      <c r="U1823">
        <f t="array" ref="U1823">MEDIAN(IF($R1823=$R$1:$R$5000,IF($G1823=$G$1:$G$5000,IF($F1823=$F$1:$F$5000,$D$1:$D$5000))))</f>
        <v>3000</v>
      </c>
      <c r="V1823">
        <f t="array" ref="V1823">MEDIAN(IF($R1823=$R$1:$R$5000,IF($G1823=$G$1:$G$5000,IF($F1823=$F$1:$F$5000,$E$1:$E$5000))))</f>
        <v>3537.5</v>
      </c>
    </row>
    <row r="1824" spans="1:22" ht="29" hidden="1" x14ac:dyDescent="0.35">
      <c r="A1824">
        <v>1822</v>
      </c>
      <c r="B1824" s="3" t="s">
        <v>1823</v>
      </c>
      <c r="C1824" s="9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t="s">
        <v>8332</v>
      </c>
      <c r="R1824" t="s">
        <v>8333</v>
      </c>
      <c r="S1824" s="13">
        <f t="shared" si="114"/>
        <v>41634.797013888885</v>
      </c>
      <c r="T1824" s="13">
        <f t="shared" si="115"/>
        <v>41670.792361111111</v>
      </c>
      <c r="U1824">
        <f t="array" ref="U1824">MEDIAN(IF($R1824=$R$1:$R$5000,IF($G1824=$G$1:$G$5000,IF($F1824=$F$1:$F$5000,$D$1:$D$5000))))</f>
        <v>4250</v>
      </c>
      <c r="V1824">
        <f t="array" ref="V1824">MEDIAN(IF($R1824=$R$1:$R$5000,IF($G1824=$G$1:$G$5000,IF($F1824=$F$1:$F$5000,$E$1:$E$5000))))</f>
        <v>4586.5</v>
      </c>
    </row>
    <row r="1825" spans="1:22" ht="43.5" hidden="1" x14ac:dyDescent="0.35">
      <c r="A1825">
        <v>1823</v>
      </c>
      <c r="B1825" s="3" t="s">
        <v>1824</v>
      </c>
      <c r="C1825" s="9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t="s">
        <v>8332</v>
      </c>
      <c r="R1825" t="s">
        <v>8333</v>
      </c>
      <c r="S1825" s="13">
        <f t="shared" si="114"/>
        <v>41176.684907407405</v>
      </c>
      <c r="T1825" s="13">
        <f t="shared" si="115"/>
        <v>41206.684907407405</v>
      </c>
      <c r="U1825">
        <f t="array" ref="U1825">MEDIAN(IF($R1825=$R$1:$R$5000,IF($G1825=$G$1:$G$5000,IF($F1825=$F$1:$F$5000,$D$1:$D$5000))))</f>
        <v>3000</v>
      </c>
      <c r="V1825">
        <f t="array" ref="V1825">MEDIAN(IF($R1825=$R$1:$R$5000,IF($G1825=$G$1:$G$5000,IF($F1825=$F$1:$F$5000,$E$1:$E$5000))))</f>
        <v>3537.5</v>
      </c>
    </row>
    <row r="1826" spans="1:22" hidden="1" x14ac:dyDescent="0.35">
      <c r="A1826">
        <v>1824</v>
      </c>
      <c r="B1826" s="3" t="s">
        <v>1825</v>
      </c>
      <c r="C1826" s="9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t="s">
        <v>8332</v>
      </c>
      <c r="R1826" t="s">
        <v>8333</v>
      </c>
      <c r="S1826" s="13">
        <f t="shared" si="114"/>
        <v>41626.916284722225</v>
      </c>
      <c r="T1826" s="13">
        <f t="shared" si="115"/>
        <v>41647.088888888888</v>
      </c>
      <c r="U1826">
        <f t="array" ref="U1826">MEDIAN(IF($R1826=$R$1:$R$5000,IF($G1826=$G$1:$G$5000,IF($F1826=$F$1:$F$5000,$D$1:$D$5000))))</f>
        <v>3000</v>
      </c>
      <c r="V1826">
        <f t="array" ref="V1826">MEDIAN(IF($R1826=$R$1:$R$5000,IF($G1826=$G$1:$G$5000,IF($F1826=$F$1:$F$5000,$E$1:$E$5000))))</f>
        <v>3537.5</v>
      </c>
    </row>
    <row r="1827" spans="1:22" ht="43.5" hidden="1" x14ac:dyDescent="0.35">
      <c r="A1827">
        <v>1825</v>
      </c>
      <c r="B1827" s="3" t="s">
        <v>1826</v>
      </c>
      <c r="C1827" s="9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t="s">
        <v>8332</v>
      </c>
      <c r="R1827" t="s">
        <v>8333</v>
      </c>
      <c r="S1827" s="13">
        <f t="shared" si="114"/>
        <v>41443.83452546296</v>
      </c>
      <c r="T1827" s="13">
        <f t="shared" si="115"/>
        <v>41466.83452546296</v>
      </c>
      <c r="U1827">
        <f t="array" ref="U1827">MEDIAN(IF($R1827=$R$1:$R$5000,IF($G1827=$G$1:$G$5000,IF($F1827=$F$1:$F$5000,$D$1:$D$5000))))</f>
        <v>3000</v>
      </c>
      <c r="V1827">
        <f t="array" ref="V1827">MEDIAN(IF($R1827=$R$1:$R$5000,IF($G1827=$G$1:$G$5000,IF($F1827=$F$1:$F$5000,$E$1:$E$5000))))</f>
        <v>3537.5</v>
      </c>
    </row>
    <row r="1828" spans="1:22" ht="29" hidden="1" x14ac:dyDescent="0.35">
      <c r="A1828">
        <v>1826</v>
      </c>
      <c r="B1828" s="3" t="s">
        <v>1827</v>
      </c>
      <c r="C1828" s="9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t="s">
        <v>8332</v>
      </c>
      <c r="R1828" t="s">
        <v>8333</v>
      </c>
      <c r="S1828" s="13">
        <f t="shared" si="114"/>
        <v>41657.923807870371</v>
      </c>
      <c r="T1828" s="13">
        <f t="shared" si="115"/>
        <v>41687.923807870371</v>
      </c>
      <c r="U1828">
        <f t="array" ref="U1828">MEDIAN(IF($R1828=$R$1:$R$5000,IF($G1828=$G$1:$G$5000,IF($F1828=$F$1:$F$5000,$D$1:$D$5000))))</f>
        <v>3000</v>
      </c>
      <c r="V1828">
        <f t="array" ref="V1828">MEDIAN(IF($R1828=$R$1:$R$5000,IF($G1828=$G$1:$G$5000,IF($F1828=$F$1:$F$5000,$E$1:$E$5000))))</f>
        <v>3537.5</v>
      </c>
    </row>
    <row r="1829" spans="1:22" ht="58" hidden="1" x14ac:dyDescent="0.35">
      <c r="A1829">
        <v>1827</v>
      </c>
      <c r="B1829" s="3" t="s">
        <v>1828</v>
      </c>
      <c r="C1829" s="9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t="s">
        <v>8332</v>
      </c>
      <c r="R1829" t="s">
        <v>8333</v>
      </c>
      <c r="S1829" s="13">
        <f t="shared" si="114"/>
        <v>40555.325937499998</v>
      </c>
      <c r="T1829" s="13">
        <f t="shared" si="115"/>
        <v>40605.325937499998</v>
      </c>
      <c r="U1829">
        <f t="array" ref="U1829">MEDIAN(IF($R1829=$R$1:$R$5000,IF($G1829=$G$1:$G$5000,IF($F1829=$F$1:$F$5000,$D$1:$D$5000))))</f>
        <v>3000</v>
      </c>
      <c r="V1829">
        <f t="array" ref="V1829">MEDIAN(IF($R1829=$R$1:$R$5000,IF($G1829=$G$1:$G$5000,IF($F1829=$F$1:$F$5000,$E$1:$E$5000))))</f>
        <v>3537.5</v>
      </c>
    </row>
    <row r="1830" spans="1:22" ht="58" hidden="1" x14ac:dyDescent="0.35">
      <c r="A1830">
        <v>1828</v>
      </c>
      <c r="B1830" s="3" t="s">
        <v>1829</v>
      </c>
      <c r="C1830" s="9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t="s">
        <v>8332</v>
      </c>
      <c r="R1830" t="s">
        <v>8333</v>
      </c>
      <c r="S1830" s="13">
        <f t="shared" si="114"/>
        <v>41736.899652777778</v>
      </c>
      <c r="T1830" s="13">
        <f t="shared" si="115"/>
        <v>41768.916666666664</v>
      </c>
      <c r="U1830">
        <f t="array" ref="U1830">MEDIAN(IF($R1830=$R$1:$R$5000,IF($G1830=$G$1:$G$5000,IF($F1830=$F$1:$F$5000,$D$1:$D$5000))))</f>
        <v>3000</v>
      </c>
      <c r="V1830">
        <f t="array" ref="V1830">MEDIAN(IF($R1830=$R$1:$R$5000,IF($G1830=$G$1:$G$5000,IF($F1830=$F$1:$F$5000,$E$1:$E$5000))))</f>
        <v>3537.5</v>
      </c>
    </row>
    <row r="1831" spans="1:22" ht="43.5" hidden="1" x14ac:dyDescent="0.35">
      <c r="A1831">
        <v>1829</v>
      </c>
      <c r="B1831" s="3" t="s">
        <v>1830</v>
      </c>
      <c r="C1831" s="9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t="s">
        <v>8332</v>
      </c>
      <c r="R1831" t="s">
        <v>8333</v>
      </c>
      <c r="S1831" s="13">
        <f t="shared" si="114"/>
        <v>40516.087627314817</v>
      </c>
      <c r="T1831" s="13">
        <f t="shared" si="115"/>
        <v>40564.916666666664</v>
      </c>
      <c r="U1831">
        <f t="array" ref="U1831">MEDIAN(IF($R1831=$R$1:$R$5000,IF($G1831=$G$1:$G$5000,IF($F1831=$F$1:$F$5000,$D$1:$D$5000))))</f>
        <v>3000</v>
      </c>
      <c r="V1831">
        <f t="array" ref="V1831">MEDIAN(IF($R1831=$R$1:$R$5000,IF($G1831=$G$1:$G$5000,IF($F1831=$F$1:$F$5000,$E$1:$E$5000))))</f>
        <v>3537.5</v>
      </c>
    </row>
    <row r="1832" spans="1:22" ht="43.5" hidden="1" x14ac:dyDescent="0.35">
      <c r="A1832">
        <v>1830</v>
      </c>
      <c r="B1832" s="3" t="s">
        <v>1831</v>
      </c>
      <c r="C1832" s="9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t="s">
        <v>8332</v>
      </c>
      <c r="R1832" t="s">
        <v>8333</v>
      </c>
      <c r="S1832" s="13">
        <f t="shared" si="114"/>
        <v>41664.684108796297</v>
      </c>
      <c r="T1832" s="13">
        <f t="shared" si="115"/>
        <v>41694.684108796297</v>
      </c>
      <c r="U1832">
        <f t="array" ref="U1832">MEDIAN(IF($R1832=$R$1:$R$5000,IF($G1832=$G$1:$G$5000,IF($F1832=$F$1:$F$5000,$D$1:$D$5000))))</f>
        <v>3000</v>
      </c>
      <c r="V1832">
        <f t="array" ref="V1832">MEDIAN(IF($R1832=$R$1:$R$5000,IF($G1832=$G$1:$G$5000,IF($F1832=$F$1:$F$5000,$E$1:$E$5000))))</f>
        <v>3537.5</v>
      </c>
    </row>
    <row r="1833" spans="1:22" ht="43.5" hidden="1" x14ac:dyDescent="0.35">
      <c r="A1833">
        <v>1831</v>
      </c>
      <c r="B1833" s="3" t="s">
        <v>1832</v>
      </c>
      <c r="C1833" s="9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t="s">
        <v>8332</v>
      </c>
      <c r="R1833" t="s">
        <v>8333</v>
      </c>
      <c r="S1833" s="13">
        <f t="shared" si="114"/>
        <v>41026.996099537035</v>
      </c>
      <c r="T1833" s="13">
        <f t="shared" si="115"/>
        <v>41041.996099537035</v>
      </c>
      <c r="U1833">
        <f t="array" ref="U1833">MEDIAN(IF($R1833=$R$1:$R$5000,IF($G1833=$G$1:$G$5000,IF($F1833=$F$1:$F$5000,$D$1:$D$5000))))</f>
        <v>3000</v>
      </c>
      <c r="V1833">
        <f t="array" ref="V1833">MEDIAN(IF($R1833=$R$1:$R$5000,IF($G1833=$G$1:$G$5000,IF($F1833=$F$1:$F$5000,$E$1:$E$5000))))</f>
        <v>3537.5</v>
      </c>
    </row>
    <row r="1834" spans="1:22" ht="43.5" hidden="1" x14ac:dyDescent="0.35">
      <c r="A1834">
        <v>1832</v>
      </c>
      <c r="B1834" s="3" t="s">
        <v>1833</v>
      </c>
      <c r="C1834" s="9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t="s">
        <v>8332</v>
      </c>
      <c r="R1834" t="s">
        <v>8333</v>
      </c>
      <c r="S1834" s="13">
        <f t="shared" si="114"/>
        <v>40576.539664351854</v>
      </c>
      <c r="T1834" s="13">
        <f t="shared" si="115"/>
        <v>40606.539664351854</v>
      </c>
      <c r="U1834">
        <f t="array" ref="U1834">MEDIAN(IF($R1834=$R$1:$R$5000,IF($G1834=$G$1:$G$5000,IF($F1834=$F$1:$F$5000,$D$1:$D$5000))))</f>
        <v>3000</v>
      </c>
      <c r="V1834">
        <f t="array" ref="V1834">MEDIAN(IF($R1834=$R$1:$R$5000,IF($G1834=$G$1:$G$5000,IF($F1834=$F$1:$F$5000,$E$1:$E$5000))))</f>
        <v>3537.5</v>
      </c>
    </row>
    <row r="1835" spans="1:22" ht="43.5" hidden="1" x14ac:dyDescent="0.35">
      <c r="A1835">
        <v>1833</v>
      </c>
      <c r="B1835" s="3" t="s">
        <v>1834</v>
      </c>
      <c r="C1835" s="9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t="s">
        <v>8332</v>
      </c>
      <c r="R1835" t="s">
        <v>8333</v>
      </c>
      <c r="S1835" s="13">
        <f t="shared" si="114"/>
        <v>41303.044016203705</v>
      </c>
      <c r="T1835" s="13">
        <f t="shared" si="115"/>
        <v>41335.332638888889</v>
      </c>
      <c r="U1835">
        <f t="array" ref="U1835">MEDIAN(IF($R1835=$R$1:$R$5000,IF($G1835=$G$1:$G$5000,IF($F1835=$F$1:$F$5000,$D$1:$D$5000))))</f>
        <v>3000</v>
      </c>
      <c r="V1835">
        <f t="array" ref="V1835">MEDIAN(IF($R1835=$R$1:$R$5000,IF($G1835=$G$1:$G$5000,IF($F1835=$F$1:$F$5000,$E$1:$E$5000))))</f>
        <v>3537.5</v>
      </c>
    </row>
    <row r="1836" spans="1:22" ht="29" hidden="1" x14ac:dyDescent="0.35">
      <c r="A1836">
        <v>1834</v>
      </c>
      <c r="B1836" s="3" t="s">
        <v>1835</v>
      </c>
      <c r="C1836" s="9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t="s">
        <v>8332</v>
      </c>
      <c r="R1836" t="s">
        <v>8333</v>
      </c>
      <c r="S1836" s="13">
        <f t="shared" si="114"/>
        <v>41988.964062500003</v>
      </c>
      <c r="T1836" s="13">
        <f t="shared" si="115"/>
        <v>42028.964062500003</v>
      </c>
      <c r="U1836">
        <f t="array" ref="U1836">MEDIAN(IF($R1836=$R$1:$R$5000,IF($G1836=$G$1:$G$5000,IF($F1836=$F$1:$F$5000,$D$1:$D$5000))))</f>
        <v>3000</v>
      </c>
      <c r="V1836">
        <f t="array" ref="V1836">MEDIAN(IF($R1836=$R$1:$R$5000,IF($G1836=$G$1:$G$5000,IF($F1836=$F$1:$F$5000,$E$1:$E$5000))))</f>
        <v>3537.5</v>
      </c>
    </row>
    <row r="1837" spans="1:22" ht="58" hidden="1" x14ac:dyDescent="0.35">
      <c r="A1837">
        <v>1835</v>
      </c>
      <c r="B1837" s="3" t="s">
        <v>1836</v>
      </c>
      <c r="C1837" s="9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t="s">
        <v>8332</v>
      </c>
      <c r="R1837" t="s">
        <v>8333</v>
      </c>
      <c r="S1837" s="13">
        <f t="shared" si="114"/>
        <v>42430.702210648145</v>
      </c>
      <c r="T1837" s="13">
        <f t="shared" si="115"/>
        <v>42460.660543981481</v>
      </c>
      <c r="U1837">
        <f t="array" ref="U1837">MEDIAN(IF($R1837=$R$1:$R$5000,IF($G1837=$G$1:$G$5000,IF($F1837=$F$1:$F$5000,$D$1:$D$5000))))</f>
        <v>1125</v>
      </c>
      <c r="V1837">
        <f t="array" ref="V1837">MEDIAN(IF($R1837=$R$1:$R$5000,IF($G1837=$G$1:$G$5000,IF($F1837=$F$1:$F$5000,$E$1:$E$5000))))</f>
        <v>1520</v>
      </c>
    </row>
    <row r="1838" spans="1:22" ht="29" hidden="1" x14ac:dyDescent="0.35">
      <c r="A1838">
        <v>1836</v>
      </c>
      <c r="B1838" s="3" t="s">
        <v>1837</v>
      </c>
      <c r="C1838" s="9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t="s">
        <v>8332</v>
      </c>
      <c r="R1838" t="s">
        <v>8333</v>
      </c>
      <c r="S1838" s="13">
        <f t="shared" si="114"/>
        <v>41305.809363425928</v>
      </c>
      <c r="T1838" s="13">
        <f t="shared" si="115"/>
        <v>41322.809363425928</v>
      </c>
      <c r="U1838">
        <f t="array" ref="U1838">MEDIAN(IF($R1838=$R$1:$R$5000,IF($G1838=$G$1:$G$5000,IF($F1838=$F$1:$F$5000,$D$1:$D$5000))))</f>
        <v>3000</v>
      </c>
      <c r="V1838">
        <f t="array" ref="V1838">MEDIAN(IF($R1838=$R$1:$R$5000,IF($G1838=$G$1:$G$5000,IF($F1838=$F$1:$F$5000,$E$1:$E$5000))))</f>
        <v>3537.5</v>
      </c>
    </row>
    <row r="1839" spans="1:22" ht="58" hidden="1" x14ac:dyDescent="0.35">
      <c r="A1839">
        <v>1837</v>
      </c>
      <c r="B1839" s="3" t="s">
        <v>1838</v>
      </c>
      <c r="C1839" s="9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t="s">
        <v>8332</v>
      </c>
      <c r="R1839" t="s">
        <v>8333</v>
      </c>
      <c r="S1839" s="13">
        <f t="shared" si="114"/>
        <v>40926.047858796301</v>
      </c>
      <c r="T1839" s="13">
        <f t="shared" si="115"/>
        <v>40986.006192129629</v>
      </c>
      <c r="U1839">
        <f t="array" ref="U1839">MEDIAN(IF($R1839=$R$1:$R$5000,IF($G1839=$G$1:$G$5000,IF($F1839=$F$1:$F$5000,$D$1:$D$5000))))</f>
        <v>3000</v>
      </c>
      <c r="V1839">
        <f t="array" ref="V1839">MEDIAN(IF($R1839=$R$1:$R$5000,IF($G1839=$G$1:$G$5000,IF($F1839=$F$1:$F$5000,$E$1:$E$5000))))</f>
        <v>3537.5</v>
      </c>
    </row>
    <row r="1840" spans="1:22" ht="43.5" hidden="1" x14ac:dyDescent="0.35">
      <c r="A1840">
        <v>1838</v>
      </c>
      <c r="B1840" s="3" t="s">
        <v>1839</v>
      </c>
      <c r="C1840" s="9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t="s">
        <v>8332</v>
      </c>
      <c r="R1840" t="s">
        <v>8333</v>
      </c>
      <c r="S1840" s="13">
        <f t="shared" si="114"/>
        <v>40788.786539351851</v>
      </c>
      <c r="T1840" s="13">
        <f t="shared" si="115"/>
        <v>40817.125</v>
      </c>
      <c r="U1840">
        <f t="array" ref="U1840">MEDIAN(IF($R1840=$R$1:$R$5000,IF($G1840=$G$1:$G$5000,IF($F1840=$F$1:$F$5000,$D$1:$D$5000))))</f>
        <v>3000</v>
      </c>
      <c r="V1840">
        <f t="array" ref="V1840">MEDIAN(IF($R1840=$R$1:$R$5000,IF($G1840=$G$1:$G$5000,IF($F1840=$F$1:$F$5000,$E$1:$E$5000))))</f>
        <v>3537.5</v>
      </c>
    </row>
    <row r="1841" spans="1:22" ht="43.5" hidden="1" x14ac:dyDescent="0.35">
      <c r="A1841">
        <v>1839</v>
      </c>
      <c r="B1841" s="3" t="s">
        <v>1840</v>
      </c>
      <c r="C1841" s="9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t="s">
        <v>8332</v>
      </c>
      <c r="R1841" t="s">
        <v>8333</v>
      </c>
      <c r="S1841" s="13">
        <f t="shared" si="114"/>
        <v>42614.722013888888</v>
      </c>
      <c r="T1841" s="13">
        <f t="shared" si="115"/>
        <v>42644.722013888888</v>
      </c>
      <c r="U1841">
        <f t="array" ref="U1841">MEDIAN(IF($R1841=$R$1:$R$5000,IF($G1841=$G$1:$G$5000,IF($F1841=$F$1:$F$5000,$D$1:$D$5000))))</f>
        <v>3000</v>
      </c>
      <c r="V1841">
        <f t="array" ref="V1841">MEDIAN(IF($R1841=$R$1:$R$5000,IF($G1841=$G$1:$G$5000,IF($F1841=$F$1:$F$5000,$E$1:$E$5000))))</f>
        <v>3537.5</v>
      </c>
    </row>
    <row r="1842" spans="1:22" ht="43.5" hidden="1" x14ac:dyDescent="0.35">
      <c r="A1842">
        <v>1840</v>
      </c>
      <c r="B1842" s="3" t="s">
        <v>1841</v>
      </c>
      <c r="C1842" s="9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t="s">
        <v>8332</v>
      </c>
      <c r="R1842" t="s">
        <v>8333</v>
      </c>
      <c r="S1842" s="13">
        <f t="shared" si="114"/>
        <v>41382.096180555556</v>
      </c>
      <c r="T1842" s="13">
        <f t="shared" si="115"/>
        <v>41401.207638888889</v>
      </c>
      <c r="U1842">
        <f t="array" ref="U1842">MEDIAN(IF($R1842=$R$1:$R$5000,IF($G1842=$G$1:$G$5000,IF($F1842=$F$1:$F$5000,$D$1:$D$5000))))</f>
        <v>3000</v>
      </c>
      <c r="V1842">
        <f t="array" ref="V1842">MEDIAN(IF($R1842=$R$1:$R$5000,IF($G1842=$G$1:$G$5000,IF($F1842=$F$1:$F$5000,$E$1:$E$5000))))</f>
        <v>3537.5</v>
      </c>
    </row>
    <row r="1843" spans="1:22" ht="29" hidden="1" x14ac:dyDescent="0.35">
      <c r="A1843">
        <v>1841</v>
      </c>
      <c r="B1843" s="3" t="s">
        <v>1842</v>
      </c>
      <c r="C1843" s="9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t="s">
        <v>8332</v>
      </c>
      <c r="R1843" t="s">
        <v>8333</v>
      </c>
      <c r="S1843" s="13">
        <f t="shared" si="114"/>
        <v>41745.84542824074</v>
      </c>
      <c r="T1843" s="13">
        <f t="shared" si="115"/>
        <v>41779.207638888889</v>
      </c>
      <c r="U1843">
        <f t="array" ref="U1843">MEDIAN(IF($R1843=$R$1:$R$5000,IF($G1843=$G$1:$G$5000,IF($F1843=$F$1:$F$5000,$D$1:$D$5000))))</f>
        <v>3000</v>
      </c>
      <c r="V1843">
        <f t="array" ref="V1843">MEDIAN(IF($R1843=$R$1:$R$5000,IF($G1843=$G$1:$G$5000,IF($F1843=$F$1:$F$5000,$E$1:$E$5000))))</f>
        <v>3537.5</v>
      </c>
    </row>
    <row r="1844" spans="1:22" ht="43.5" hidden="1" x14ac:dyDescent="0.35">
      <c r="A1844">
        <v>1842</v>
      </c>
      <c r="B1844" s="3" t="s">
        <v>1843</v>
      </c>
      <c r="C1844" s="9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t="s">
        <v>8332</v>
      </c>
      <c r="R1844" t="s">
        <v>8333</v>
      </c>
      <c r="S1844" s="13">
        <f t="shared" si="114"/>
        <v>42031.631724537037</v>
      </c>
      <c r="T1844" s="13">
        <f t="shared" si="115"/>
        <v>42065.249305555553</v>
      </c>
      <c r="U1844">
        <f t="array" ref="U1844">MEDIAN(IF($R1844=$R$1:$R$5000,IF($G1844=$G$1:$G$5000,IF($F1844=$F$1:$F$5000,$D$1:$D$5000))))</f>
        <v>3000</v>
      </c>
      <c r="V1844">
        <f t="array" ref="V1844">MEDIAN(IF($R1844=$R$1:$R$5000,IF($G1844=$G$1:$G$5000,IF($F1844=$F$1:$F$5000,$E$1:$E$5000))))</f>
        <v>3537.5</v>
      </c>
    </row>
    <row r="1845" spans="1:22" ht="58" hidden="1" x14ac:dyDescent="0.35">
      <c r="A1845">
        <v>1843</v>
      </c>
      <c r="B1845" s="3" t="s">
        <v>1844</v>
      </c>
      <c r="C1845" s="9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t="s">
        <v>8332</v>
      </c>
      <c r="R1845" t="s">
        <v>8333</v>
      </c>
      <c r="S1845" s="13">
        <f t="shared" si="114"/>
        <v>40564.994837962964</v>
      </c>
      <c r="T1845" s="13">
        <f t="shared" si="115"/>
        <v>40594.994837962964</v>
      </c>
      <c r="U1845">
        <f t="array" ref="U1845">MEDIAN(IF($R1845=$R$1:$R$5000,IF($G1845=$G$1:$G$5000,IF($F1845=$F$1:$F$5000,$D$1:$D$5000))))</f>
        <v>3000</v>
      </c>
      <c r="V1845">
        <f t="array" ref="V1845">MEDIAN(IF($R1845=$R$1:$R$5000,IF($G1845=$G$1:$G$5000,IF($F1845=$F$1:$F$5000,$E$1:$E$5000))))</f>
        <v>3537.5</v>
      </c>
    </row>
    <row r="1846" spans="1:22" ht="43.5" hidden="1" x14ac:dyDescent="0.35">
      <c r="A1846">
        <v>1844</v>
      </c>
      <c r="B1846" s="3" t="s">
        <v>1845</v>
      </c>
      <c r="C1846" s="9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t="s">
        <v>8332</v>
      </c>
      <c r="R1846" t="s">
        <v>8333</v>
      </c>
      <c r="S1846" s="13">
        <f t="shared" si="114"/>
        <v>40666.973541666666</v>
      </c>
      <c r="T1846" s="13">
        <f t="shared" si="115"/>
        <v>40705.125</v>
      </c>
      <c r="U1846">
        <f t="array" ref="U1846">MEDIAN(IF($R1846=$R$1:$R$5000,IF($G1846=$G$1:$G$5000,IF($F1846=$F$1:$F$5000,$D$1:$D$5000))))</f>
        <v>3000</v>
      </c>
      <c r="V1846">
        <f t="array" ref="V1846">MEDIAN(IF($R1846=$R$1:$R$5000,IF($G1846=$G$1:$G$5000,IF($F1846=$F$1:$F$5000,$E$1:$E$5000))))</f>
        <v>3537.5</v>
      </c>
    </row>
    <row r="1847" spans="1:22" ht="87" hidden="1" x14ac:dyDescent="0.35">
      <c r="A1847">
        <v>1845</v>
      </c>
      <c r="B1847" s="3" t="s">
        <v>1846</v>
      </c>
      <c r="C1847" s="9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t="s">
        <v>8332</v>
      </c>
      <c r="R1847" t="s">
        <v>8333</v>
      </c>
      <c r="S1847" s="13">
        <f t="shared" si="114"/>
        <v>42523.333310185189</v>
      </c>
      <c r="T1847" s="13">
        <f t="shared" si="115"/>
        <v>42538.204861111109</v>
      </c>
      <c r="U1847">
        <f t="array" ref="U1847">MEDIAN(IF($R1847=$R$1:$R$5000,IF($G1847=$G$1:$G$5000,IF($F1847=$F$1:$F$5000,$D$1:$D$5000))))</f>
        <v>3000</v>
      </c>
      <c r="V1847">
        <f t="array" ref="V1847">MEDIAN(IF($R1847=$R$1:$R$5000,IF($G1847=$G$1:$G$5000,IF($F1847=$F$1:$F$5000,$E$1:$E$5000))))</f>
        <v>3537.5</v>
      </c>
    </row>
    <row r="1848" spans="1:22" ht="43.5" hidden="1" x14ac:dyDescent="0.35">
      <c r="A1848">
        <v>1846</v>
      </c>
      <c r="B1848" s="3" t="s">
        <v>1847</v>
      </c>
      <c r="C1848" s="9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t="s">
        <v>8332</v>
      </c>
      <c r="R1848" t="s">
        <v>8333</v>
      </c>
      <c r="S1848" s="13">
        <f t="shared" si="114"/>
        <v>41228.650196759263</v>
      </c>
      <c r="T1848" s="13">
        <f t="shared" si="115"/>
        <v>41258.650196759263</v>
      </c>
      <c r="U1848">
        <f t="array" ref="U1848">MEDIAN(IF($R1848=$R$1:$R$5000,IF($G1848=$G$1:$G$5000,IF($F1848=$F$1:$F$5000,$D$1:$D$5000))))</f>
        <v>3000</v>
      </c>
      <c r="V1848">
        <f t="array" ref="V1848">MEDIAN(IF($R1848=$R$1:$R$5000,IF($G1848=$G$1:$G$5000,IF($F1848=$F$1:$F$5000,$E$1:$E$5000))))</f>
        <v>3537.5</v>
      </c>
    </row>
    <row r="1849" spans="1:22" ht="58" hidden="1" x14ac:dyDescent="0.35">
      <c r="A1849">
        <v>1847</v>
      </c>
      <c r="B1849" s="3" t="s">
        <v>1848</v>
      </c>
      <c r="C1849" s="9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t="s">
        <v>8332</v>
      </c>
      <c r="R1849" t="s">
        <v>8333</v>
      </c>
      <c r="S1849" s="13">
        <f t="shared" si="114"/>
        <v>42094.236481481479</v>
      </c>
      <c r="T1849" s="13">
        <f t="shared" si="115"/>
        <v>42115.236481481479</v>
      </c>
      <c r="U1849">
        <f t="array" ref="U1849">MEDIAN(IF($R1849=$R$1:$R$5000,IF($G1849=$G$1:$G$5000,IF($F1849=$F$1:$F$5000,$D$1:$D$5000))))</f>
        <v>3000</v>
      </c>
      <c r="V1849">
        <f t="array" ref="V1849">MEDIAN(IF($R1849=$R$1:$R$5000,IF($G1849=$G$1:$G$5000,IF($F1849=$F$1:$F$5000,$E$1:$E$5000))))</f>
        <v>3537.5</v>
      </c>
    </row>
    <row r="1850" spans="1:22" ht="43.5" hidden="1" x14ac:dyDescent="0.35">
      <c r="A1850">
        <v>1848</v>
      </c>
      <c r="B1850" s="3" t="s">
        <v>1849</v>
      </c>
      <c r="C1850" s="9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t="s">
        <v>8332</v>
      </c>
      <c r="R1850" t="s">
        <v>8333</v>
      </c>
      <c r="S1850" s="13">
        <f t="shared" si="114"/>
        <v>40691.788055555553</v>
      </c>
      <c r="T1850" s="13">
        <f t="shared" si="115"/>
        <v>40755.290972222225</v>
      </c>
      <c r="U1850">
        <f t="array" ref="U1850">MEDIAN(IF($R1850=$R$1:$R$5000,IF($G1850=$G$1:$G$5000,IF($F1850=$F$1:$F$5000,$D$1:$D$5000))))</f>
        <v>3000</v>
      </c>
      <c r="V1850">
        <f t="array" ref="V1850">MEDIAN(IF($R1850=$R$1:$R$5000,IF($G1850=$G$1:$G$5000,IF($F1850=$F$1:$F$5000,$E$1:$E$5000))))</f>
        <v>3537.5</v>
      </c>
    </row>
    <row r="1851" spans="1:22" ht="29" hidden="1" x14ac:dyDescent="0.35">
      <c r="A1851">
        <v>1849</v>
      </c>
      <c r="B1851" s="3" t="s">
        <v>1850</v>
      </c>
      <c r="C1851" s="9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t="s">
        <v>8332</v>
      </c>
      <c r="R1851" t="s">
        <v>8333</v>
      </c>
      <c r="S1851" s="13">
        <f t="shared" si="114"/>
        <v>41169.845590277779</v>
      </c>
      <c r="T1851" s="13">
        <f t="shared" si="115"/>
        <v>41199.845590277779</v>
      </c>
      <c r="U1851">
        <f t="array" ref="U1851">MEDIAN(IF($R1851=$R$1:$R$5000,IF($G1851=$G$1:$G$5000,IF($F1851=$F$1:$F$5000,$D$1:$D$5000))))</f>
        <v>3000</v>
      </c>
      <c r="V1851">
        <f t="array" ref="V1851">MEDIAN(IF($R1851=$R$1:$R$5000,IF($G1851=$G$1:$G$5000,IF($F1851=$F$1:$F$5000,$E$1:$E$5000))))</f>
        <v>3537.5</v>
      </c>
    </row>
    <row r="1852" spans="1:22" ht="43.5" hidden="1" x14ac:dyDescent="0.35">
      <c r="A1852">
        <v>1850</v>
      </c>
      <c r="B1852" s="3" t="s">
        <v>1851</v>
      </c>
      <c r="C1852" s="9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t="s">
        <v>8332</v>
      </c>
      <c r="R1852" t="s">
        <v>8333</v>
      </c>
      <c r="S1852" s="13">
        <f t="shared" si="114"/>
        <v>41800.959490740745</v>
      </c>
      <c r="T1852" s="13">
        <f t="shared" si="115"/>
        <v>41830.959490740745</v>
      </c>
      <c r="U1852">
        <f t="array" ref="U1852">MEDIAN(IF($R1852=$R$1:$R$5000,IF($G1852=$G$1:$G$5000,IF($F1852=$F$1:$F$5000,$D$1:$D$5000))))</f>
        <v>3000</v>
      </c>
      <c r="V1852">
        <f t="array" ref="V1852">MEDIAN(IF($R1852=$R$1:$R$5000,IF($G1852=$G$1:$G$5000,IF($F1852=$F$1:$F$5000,$E$1:$E$5000))))</f>
        <v>3537.5</v>
      </c>
    </row>
    <row r="1853" spans="1:22" ht="43.5" hidden="1" x14ac:dyDescent="0.35">
      <c r="A1853">
        <v>1851</v>
      </c>
      <c r="B1853" s="3" t="s">
        <v>1852</v>
      </c>
      <c r="C1853" s="9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t="s">
        <v>8332</v>
      </c>
      <c r="R1853" t="s">
        <v>8333</v>
      </c>
      <c r="S1853" s="13">
        <f t="shared" si="114"/>
        <v>41827.906689814816</v>
      </c>
      <c r="T1853" s="13">
        <f t="shared" si="115"/>
        <v>41848.041666666664</v>
      </c>
      <c r="U1853">
        <f t="array" ref="U1853">MEDIAN(IF($R1853=$R$1:$R$5000,IF($G1853=$G$1:$G$5000,IF($F1853=$F$1:$F$5000,$D$1:$D$5000))))</f>
        <v>3000</v>
      </c>
      <c r="V1853">
        <f t="array" ref="V1853">MEDIAN(IF($R1853=$R$1:$R$5000,IF($G1853=$G$1:$G$5000,IF($F1853=$F$1:$F$5000,$E$1:$E$5000))))</f>
        <v>3537.5</v>
      </c>
    </row>
    <row r="1854" spans="1:22" ht="58" hidden="1" x14ac:dyDescent="0.35">
      <c r="A1854">
        <v>1852</v>
      </c>
      <c r="B1854" s="3" t="s">
        <v>1853</v>
      </c>
      <c r="C1854" s="9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t="s">
        <v>8332</v>
      </c>
      <c r="R1854" t="s">
        <v>8333</v>
      </c>
      <c r="S1854" s="13">
        <f t="shared" si="114"/>
        <v>42081.77143518519</v>
      </c>
      <c r="T1854" s="13">
        <f t="shared" si="115"/>
        <v>42119</v>
      </c>
      <c r="U1854">
        <f t="array" ref="U1854">MEDIAN(IF($R1854=$R$1:$R$5000,IF($G1854=$G$1:$G$5000,IF($F1854=$F$1:$F$5000,$D$1:$D$5000))))</f>
        <v>3000</v>
      </c>
      <c r="V1854">
        <f t="array" ref="V1854">MEDIAN(IF($R1854=$R$1:$R$5000,IF($G1854=$G$1:$G$5000,IF($F1854=$F$1:$F$5000,$E$1:$E$5000))))</f>
        <v>3537.5</v>
      </c>
    </row>
    <row r="1855" spans="1:22" ht="58" hidden="1" x14ac:dyDescent="0.35">
      <c r="A1855">
        <v>1853</v>
      </c>
      <c r="B1855" s="3" t="s">
        <v>1854</v>
      </c>
      <c r="C1855" s="9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t="s">
        <v>8332</v>
      </c>
      <c r="R1855" t="s">
        <v>8333</v>
      </c>
      <c r="S1855" s="13">
        <f t="shared" si="114"/>
        <v>41177.060381944444</v>
      </c>
      <c r="T1855" s="13">
        <f t="shared" si="115"/>
        <v>41227.102048611108</v>
      </c>
      <c r="U1855">
        <f t="array" ref="U1855">MEDIAN(IF($R1855=$R$1:$R$5000,IF($G1855=$G$1:$G$5000,IF($F1855=$F$1:$F$5000,$D$1:$D$5000))))</f>
        <v>3000</v>
      </c>
      <c r="V1855">
        <f t="array" ref="V1855">MEDIAN(IF($R1855=$R$1:$R$5000,IF($G1855=$G$1:$G$5000,IF($F1855=$F$1:$F$5000,$E$1:$E$5000))))</f>
        <v>3537.5</v>
      </c>
    </row>
    <row r="1856" spans="1:22" ht="43.5" hidden="1" x14ac:dyDescent="0.35">
      <c r="A1856">
        <v>1854</v>
      </c>
      <c r="B1856" s="3" t="s">
        <v>1855</v>
      </c>
      <c r="C1856" s="9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t="s">
        <v>8332</v>
      </c>
      <c r="R1856" t="s">
        <v>8333</v>
      </c>
      <c r="S1856" s="13">
        <f t="shared" si="114"/>
        <v>41388.021261574075</v>
      </c>
      <c r="T1856" s="13">
        <f t="shared" si="115"/>
        <v>41418.021261574075</v>
      </c>
      <c r="U1856">
        <f t="array" ref="U1856">MEDIAN(IF($R1856=$R$1:$R$5000,IF($G1856=$G$1:$G$5000,IF($F1856=$F$1:$F$5000,$D$1:$D$5000))))</f>
        <v>3000</v>
      </c>
      <c r="V1856">
        <f t="array" ref="V1856">MEDIAN(IF($R1856=$R$1:$R$5000,IF($G1856=$G$1:$G$5000,IF($F1856=$F$1:$F$5000,$E$1:$E$5000))))</f>
        <v>3537.5</v>
      </c>
    </row>
    <row r="1857" spans="1:22" ht="43.5" hidden="1" x14ac:dyDescent="0.35">
      <c r="A1857">
        <v>1855</v>
      </c>
      <c r="B1857" s="3" t="s">
        <v>1856</v>
      </c>
      <c r="C1857" s="9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t="s">
        <v>8332</v>
      </c>
      <c r="R1857" t="s">
        <v>8333</v>
      </c>
      <c r="S1857" s="13">
        <f t="shared" si="114"/>
        <v>41600.538657407407</v>
      </c>
      <c r="T1857" s="13">
        <f t="shared" si="115"/>
        <v>41645.538657407407</v>
      </c>
      <c r="U1857">
        <f t="array" ref="U1857">MEDIAN(IF($R1857=$R$1:$R$5000,IF($G1857=$G$1:$G$5000,IF($F1857=$F$1:$F$5000,$D$1:$D$5000))))</f>
        <v>4250</v>
      </c>
      <c r="V1857">
        <f t="array" ref="V1857">MEDIAN(IF($R1857=$R$1:$R$5000,IF($G1857=$G$1:$G$5000,IF($F1857=$F$1:$F$5000,$E$1:$E$5000))))</f>
        <v>4586.5</v>
      </c>
    </row>
    <row r="1858" spans="1:22" ht="58" hidden="1" x14ac:dyDescent="0.35">
      <c r="A1858">
        <v>1856</v>
      </c>
      <c r="B1858" s="3" t="s">
        <v>1857</v>
      </c>
      <c r="C1858" s="9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t="s">
        <v>8332</v>
      </c>
      <c r="R1858" t="s">
        <v>8333</v>
      </c>
      <c r="S1858" s="13">
        <f t="shared" si="114"/>
        <v>41817.854999999996</v>
      </c>
      <c r="T1858" s="13">
        <f t="shared" si="115"/>
        <v>41838.854999999996</v>
      </c>
      <c r="U1858">
        <f t="array" ref="U1858">MEDIAN(IF($R1858=$R$1:$R$5000,IF($G1858=$G$1:$G$5000,IF($F1858=$F$1:$F$5000,$D$1:$D$5000))))</f>
        <v>3000</v>
      </c>
      <c r="V1858">
        <f t="array" ref="V1858">MEDIAN(IF($R1858=$R$1:$R$5000,IF($G1858=$G$1:$G$5000,IF($F1858=$F$1:$F$5000,$E$1:$E$5000))))</f>
        <v>3537.5</v>
      </c>
    </row>
    <row r="1859" spans="1:22" ht="43.5" hidden="1" x14ac:dyDescent="0.35">
      <c r="A1859">
        <v>1857</v>
      </c>
      <c r="B1859" s="3" t="s">
        <v>1858</v>
      </c>
      <c r="C1859" s="9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t="s">
        <v>8332</v>
      </c>
      <c r="R1859" t="s">
        <v>8333</v>
      </c>
      <c r="S1859" s="13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  <c r="U1859">
        <f t="array" ref="U1859">MEDIAN(IF($R1859=$R$1:$R$5000,IF($G1859=$G$1:$G$5000,IF($F1859=$F$1:$F$5000,$D$1:$D$5000))))</f>
        <v>3000</v>
      </c>
      <c r="V1859">
        <f t="array" ref="V1859">MEDIAN(IF($R1859=$R$1:$R$5000,IF($G1859=$G$1:$G$5000,IF($F1859=$F$1:$F$5000,$E$1:$E$5000))))</f>
        <v>3537.5</v>
      </c>
    </row>
    <row r="1860" spans="1:22" ht="58" hidden="1" x14ac:dyDescent="0.35">
      <c r="A1860">
        <v>1858</v>
      </c>
      <c r="B1860" s="3" t="s">
        <v>1859</v>
      </c>
      <c r="C1860" s="9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t="s">
        <v>8332</v>
      </c>
      <c r="R1860" t="s">
        <v>8333</v>
      </c>
      <c r="S1860" s="13">
        <f t="shared" si="118"/>
        <v>40833.200474537036</v>
      </c>
      <c r="T1860" s="13">
        <f t="shared" si="119"/>
        <v>40893.242141203707</v>
      </c>
      <c r="U1860">
        <f t="array" ref="U1860">MEDIAN(IF($R1860=$R$1:$R$5000,IF($G1860=$G$1:$G$5000,IF($F1860=$F$1:$F$5000,$D$1:$D$5000))))</f>
        <v>3000</v>
      </c>
      <c r="V1860">
        <f t="array" ref="V1860">MEDIAN(IF($R1860=$R$1:$R$5000,IF($G1860=$G$1:$G$5000,IF($F1860=$F$1:$F$5000,$E$1:$E$5000))))</f>
        <v>3537.5</v>
      </c>
    </row>
    <row r="1861" spans="1:22" ht="29" hidden="1" x14ac:dyDescent="0.35">
      <c r="A1861">
        <v>1859</v>
      </c>
      <c r="B1861" s="3" t="s">
        <v>1860</v>
      </c>
      <c r="C1861" s="9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t="s">
        <v>8332</v>
      </c>
      <c r="R1861" t="s">
        <v>8333</v>
      </c>
      <c r="S1861" s="13">
        <f t="shared" si="118"/>
        <v>40778.770011574074</v>
      </c>
      <c r="T1861" s="13">
        <f t="shared" si="119"/>
        <v>40808.770011574074</v>
      </c>
      <c r="U1861">
        <f t="array" ref="U1861">MEDIAN(IF($R1861=$R$1:$R$5000,IF($G1861=$G$1:$G$5000,IF($F1861=$F$1:$F$5000,$D$1:$D$5000))))</f>
        <v>3000</v>
      </c>
      <c r="V1861">
        <f t="array" ref="V1861">MEDIAN(IF($R1861=$R$1:$R$5000,IF($G1861=$G$1:$G$5000,IF($F1861=$F$1:$F$5000,$E$1:$E$5000))))</f>
        <v>3537.5</v>
      </c>
    </row>
    <row r="1862" spans="1:22" ht="43.5" hidden="1" x14ac:dyDescent="0.35">
      <c r="A1862">
        <v>1860</v>
      </c>
      <c r="B1862" s="3" t="s">
        <v>1861</v>
      </c>
      <c r="C1862" s="9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t="s">
        <v>8332</v>
      </c>
      <c r="R1862" t="s">
        <v>8333</v>
      </c>
      <c r="S1862" s="13">
        <f t="shared" si="118"/>
        <v>41655.709305555552</v>
      </c>
      <c r="T1862" s="13">
        <f t="shared" si="119"/>
        <v>41676.709305555552</v>
      </c>
      <c r="U1862">
        <f t="array" ref="U1862">MEDIAN(IF($R1862=$R$1:$R$5000,IF($G1862=$G$1:$G$5000,IF($F1862=$F$1:$F$5000,$D$1:$D$5000))))</f>
        <v>3000</v>
      </c>
      <c r="V1862">
        <f t="array" ref="V1862">MEDIAN(IF($R1862=$R$1:$R$5000,IF($G1862=$G$1:$G$5000,IF($F1862=$F$1:$F$5000,$E$1:$E$5000))))</f>
        <v>3537.5</v>
      </c>
    </row>
    <row r="1863" spans="1:22" ht="43.5" hidden="1" x14ac:dyDescent="0.35">
      <c r="A1863">
        <v>1861</v>
      </c>
      <c r="B1863" s="3" t="s">
        <v>1862</v>
      </c>
      <c r="C1863" s="9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t="s">
        <v>8340</v>
      </c>
      <c r="R1863" t="s">
        <v>8342</v>
      </c>
      <c r="S1863" s="13">
        <f t="shared" si="118"/>
        <v>42000.300243055557</v>
      </c>
      <c r="T1863" s="13">
        <f t="shared" si="119"/>
        <v>42030.300243055557</v>
      </c>
      <c r="U1863">
        <f t="array" ref="U1863">MEDIAN(IF($R1863=$R$1:$R$5000,IF($G1863=$G$1:$G$5000,IF($F1863=$F$1:$F$5000,$D$1:$D$5000))))</f>
        <v>5000</v>
      </c>
      <c r="V1863">
        <f t="array" ref="V1863">MEDIAN(IF($R1863=$R$1:$R$5000,IF($G1863=$G$1:$G$5000,IF($F1863=$F$1:$F$5000,$E$1:$E$5000))))</f>
        <v>1</v>
      </c>
    </row>
    <row r="1864" spans="1:22" ht="43.5" hidden="1" x14ac:dyDescent="0.35">
      <c r="A1864">
        <v>1862</v>
      </c>
      <c r="B1864" s="3" t="s">
        <v>1863</v>
      </c>
      <c r="C1864" s="9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t="s">
        <v>8340</v>
      </c>
      <c r="R1864" t="s">
        <v>8342</v>
      </c>
      <c r="S1864" s="13">
        <f t="shared" si="118"/>
        <v>42755.492754629624</v>
      </c>
      <c r="T1864" s="13">
        <f t="shared" si="119"/>
        <v>42802.3125</v>
      </c>
      <c r="U1864">
        <f t="array" ref="U1864">MEDIAN(IF($R1864=$R$1:$R$5000,IF($G1864=$G$1:$G$5000,IF($F1864=$F$1:$F$5000,$D$1:$D$5000))))</f>
        <v>18000</v>
      </c>
      <c r="V1864">
        <f t="array" ref="V1864">MEDIAN(IF($R1864=$R$1:$R$5000,IF($G1864=$G$1:$G$5000,IF($F1864=$F$1:$F$5000,$E$1:$E$5000))))</f>
        <v>125</v>
      </c>
    </row>
    <row r="1865" spans="1:22" ht="43.5" hidden="1" x14ac:dyDescent="0.35">
      <c r="A1865">
        <v>1863</v>
      </c>
      <c r="B1865" s="3" t="s">
        <v>1864</v>
      </c>
      <c r="C1865" s="9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t="s">
        <v>8340</v>
      </c>
      <c r="R1865" t="s">
        <v>8342</v>
      </c>
      <c r="S1865" s="13">
        <f t="shared" si="118"/>
        <v>41772.797280092593</v>
      </c>
      <c r="T1865" s="13">
        <f t="shared" si="119"/>
        <v>41802.797280092593</v>
      </c>
      <c r="U1865">
        <f t="array" ref="U1865">MEDIAN(IF($R1865=$R$1:$R$5000,IF($G1865=$G$1:$G$5000,IF($F1865=$F$1:$F$5000,$D$1:$D$5000))))</f>
        <v>18000</v>
      </c>
      <c r="V1865">
        <f t="array" ref="V1865">MEDIAN(IF($R1865=$R$1:$R$5000,IF($G1865=$G$1:$G$5000,IF($F1865=$F$1:$F$5000,$E$1:$E$5000))))</f>
        <v>125</v>
      </c>
    </row>
    <row r="1866" spans="1:22" ht="58" hidden="1" x14ac:dyDescent="0.35">
      <c r="A1866">
        <v>1864</v>
      </c>
      <c r="B1866" s="3" t="s">
        <v>1865</v>
      </c>
      <c r="C1866" s="9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t="s">
        <v>8340</v>
      </c>
      <c r="R1866" t="s">
        <v>8342</v>
      </c>
      <c r="S1866" s="13">
        <f t="shared" si="118"/>
        <v>41733.716435185182</v>
      </c>
      <c r="T1866" s="13">
        <f t="shared" si="119"/>
        <v>41763.716435185182</v>
      </c>
      <c r="U1866">
        <f t="array" ref="U1866">MEDIAN(IF($R1866=$R$1:$R$5000,IF($G1866=$G$1:$G$5000,IF($F1866=$F$1:$F$5000,$D$1:$D$5000))))</f>
        <v>18000</v>
      </c>
      <c r="V1866">
        <f t="array" ref="V1866">MEDIAN(IF($R1866=$R$1:$R$5000,IF($G1866=$G$1:$G$5000,IF($F1866=$F$1:$F$5000,$E$1:$E$5000))))</f>
        <v>125</v>
      </c>
    </row>
    <row r="1867" spans="1:22" ht="58" hidden="1" x14ac:dyDescent="0.35">
      <c r="A1867">
        <v>1865</v>
      </c>
      <c r="B1867" s="3" t="s">
        <v>1866</v>
      </c>
      <c r="C1867" s="9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t="s">
        <v>8340</v>
      </c>
      <c r="R1867" t="s">
        <v>8342</v>
      </c>
      <c r="S1867" s="13">
        <f t="shared" si="118"/>
        <v>42645.367442129631</v>
      </c>
      <c r="T1867" s="13">
        <f t="shared" si="119"/>
        <v>42680.409108796302</v>
      </c>
      <c r="U1867">
        <f t="array" ref="U1867">MEDIAN(IF($R1867=$R$1:$R$5000,IF($G1867=$G$1:$G$5000,IF($F1867=$F$1:$F$5000,$D$1:$D$5000))))</f>
        <v>5000</v>
      </c>
      <c r="V1867">
        <f t="array" ref="V1867">MEDIAN(IF($R1867=$R$1:$R$5000,IF($G1867=$G$1:$G$5000,IF($F1867=$F$1:$F$5000,$E$1:$E$5000))))</f>
        <v>1</v>
      </c>
    </row>
    <row r="1868" spans="1:22" ht="43.5" hidden="1" x14ac:dyDescent="0.35">
      <c r="A1868">
        <v>1866</v>
      </c>
      <c r="B1868" s="3" t="s">
        <v>1867</v>
      </c>
      <c r="C1868" s="9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t="s">
        <v>8340</v>
      </c>
      <c r="R1868" t="s">
        <v>8342</v>
      </c>
      <c r="S1868" s="13">
        <f t="shared" si="118"/>
        <v>42742.246493055558</v>
      </c>
      <c r="T1868" s="13">
        <f t="shared" si="119"/>
        <v>42795.166666666672</v>
      </c>
      <c r="U1868">
        <f t="array" ref="U1868">MEDIAN(IF($R1868=$R$1:$R$5000,IF($G1868=$G$1:$G$5000,IF($F1868=$F$1:$F$5000,$D$1:$D$5000))))</f>
        <v>18000</v>
      </c>
      <c r="V1868">
        <f t="array" ref="V1868">MEDIAN(IF($R1868=$R$1:$R$5000,IF($G1868=$G$1:$G$5000,IF($F1868=$F$1:$F$5000,$E$1:$E$5000))))</f>
        <v>125</v>
      </c>
    </row>
    <row r="1869" spans="1:22" ht="43.5" hidden="1" x14ac:dyDescent="0.35">
      <c r="A1869">
        <v>1867</v>
      </c>
      <c r="B1869" s="3" t="s">
        <v>1868</v>
      </c>
      <c r="C1869" s="9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t="s">
        <v>8340</v>
      </c>
      <c r="R1869" t="s">
        <v>8342</v>
      </c>
      <c r="S1869" s="13">
        <f t="shared" si="118"/>
        <v>42649.924907407403</v>
      </c>
      <c r="T1869" s="13">
        <f t="shared" si="119"/>
        <v>42679.924907407403</v>
      </c>
      <c r="U1869">
        <f t="array" ref="U1869">MEDIAN(IF($R1869=$R$1:$R$5000,IF($G1869=$G$1:$G$5000,IF($F1869=$F$1:$F$5000,$D$1:$D$5000))))</f>
        <v>18000</v>
      </c>
      <c r="V1869">
        <f t="array" ref="V1869">MEDIAN(IF($R1869=$R$1:$R$5000,IF($G1869=$G$1:$G$5000,IF($F1869=$F$1:$F$5000,$E$1:$E$5000))))</f>
        <v>125</v>
      </c>
    </row>
    <row r="1870" spans="1:22" ht="43.5" hidden="1" x14ac:dyDescent="0.35">
      <c r="A1870">
        <v>1868</v>
      </c>
      <c r="B1870" s="3" t="s">
        <v>1869</v>
      </c>
      <c r="C1870" s="9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t="s">
        <v>8340</v>
      </c>
      <c r="R1870" t="s">
        <v>8342</v>
      </c>
      <c r="S1870" s="13">
        <f t="shared" si="118"/>
        <v>42328.779224537036</v>
      </c>
      <c r="T1870" s="13">
        <f t="shared" si="119"/>
        <v>42353.332638888889</v>
      </c>
      <c r="U1870">
        <f t="array" ref="U1870">MEDIAN(IF($R1870=$R$1:$R$5000,IF($G1870=$G$1:$G$5000,IF($F1870=$F$1:$F$5000,$D$1:$D$5000))))</f>
        <v>18000</v>
      </c>
      <c r="V1870">
        <f t="array" ref="V1870">MEDIAN(IF($R1870=$R$1:$R$5000,IF($G1870=$G$1:$G$5000,IF($F1870=$F$1:$F$5000,$E$1:$E$5000))))</f>
        <v>125</v>
      </c>
    </row>
    <row r="1871" spans="1:22" ht="43.5" hidden="1" x14ac:dyDescent="0.35">
      <c r="A1871">
        <v>1869</v>
      </c>
      <c r="B1871" s="3" t="s">
        <v>1870</v>
      </c>
      <c r="C1871" s="9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t="s">
        <v>8340</v>
      </c>
      <c r="R1871" t="s">
        <v>8342</v>
      </c>
      <c r="S1871" s="13">
        <f t="shared" si="118"/>
        <v>42709.002881944441</v>
      </c>
      <c r="T1871" s="13">
        <f t="shared" si="119"/>
        <v>42739.002881944441</v>
      </c>
      <c r="U1871">
        <f t="array" ref="U1871">MEDIAN(IF($R1871=$R$1:$R$5000,IF($G1871=$G$1:$G$5000,IF($F1871=$F$1:$F$5000,$D$1:$D$5000))))</f>
        <v>18000</v>
      </c>
      <c r="V1871">
        <f t="array" ref="V1871">MEDIAN(IF($R1871=$R$1:$R$5000,IF($G1871=$G$1:$G$5000,IF($F1871=$F$1:$F$5000,$E$1:$E$5000))))</f>
        <v>125</v>
      </c>
    </row>
    <row r="1872" spans="1:22" ht="43.5" hidden="1" x14ac:dyDescent="0.35">
      <c r="A1872">
        <v>1870</v>
      </c>
      <c r="B1872" s="3" t="s">
        <v>1871</v>
      </c>
      <c r="C1872" s="9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t="s">
        <v>8340</v>
      </c>
      <c r="R1872" t="s">
        <v>8342</v>
      </c>
      <c r="S1872" s="13">
        <f t="shared" si="118"/>
        <v>42371.355729166666</v>
      </c>
      <c r="T1872" s="13">
        <f t="shared" si="119"/>
        <v>42400.178472222222</v>
      </c>
      <c r="U1872">
        <f t="array" ref="U1872">MEDIAN(IF($R1872=$R$1:$R$5000,IF($G1872=$G$1:$G$5000,IF($F1872=$F$1:$F$5000,$D$1:$D$5000))))</f>
        <v>18000</v>
      </c>
      <c r="V1872">
        <f t="array" ref="V1872">MEDIAN(IF($R1872=$R$1:$R$5000,IF($G1872=$G$1:$G$5000,IF($F1872=$F$1:$F$5000,$E$1:$E$5000))))</f>
        <v>125</v>
      </c>
    </row>
    <row r="1873" spans="1:22" ht="58" hidden="1" x14ac:dyDescent="0.35">
      <c r="A1873">
        <v>1871</v>
      </c>
      <c r="B1873" s="3" t="s">
        <v>1872</v>
      </c>
      <c r="C1873" s="9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t="s">
        <v>8340</v>
      </c>
      <c r="R1873" t="s">
        <v>8342</v>
      </c>
      <c r="S1873" s="13">
        <f t="shared" si="118"/>
        <v>41923.783576388887</v>
      </c>
      <c r="T1873" s="13">
        <f t="shared" si="119"/>
        <v>41963.825243055559</v>
      </c>
      <c r="U1873">
        <f t="array" ref="U1873">MEDIAN(IF($R1873=$R$1:$R$5000,IF($G1873=$G$1:$G$5000,IF($F1873=$F$1:$F$5000,$D$1:$D$5000))))</f>
        <v>18000</v>
      </c>
      <c r="V1873">
        <f t="array" ref="V1873">MEDIAN(IF($R1873=$R$1:$R$5000,IF($G1873=$G$1:$G$5000,IF($F1873=$F$1:$F$5000,$E$1:$E$5000))))</f>
        <v>125</v>
      </c>
    </row>
    <row r="1874" spans="1:22" ht="43.5" hidden="1" x14ac:dyDescent="0.35">
      <c r="A1874">
        <v>1872</v>
      </c>
      <c r="B1874" s="3" t="s">
        <v>1873</v>
      </c>
      <c r="C1874" s="9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t="s">
        <v>8340</v>
      </c>
      <c r="R1874" t="s">
        <v>8342</v>
      </c>
      <c r="S1874" s="13">
        <f t="shared" si="118"/>
        <v>42155.129652777774</v>
      </c>
      <c r="T1874" s="13">
        <f t="shared" si="119"/>
        <v>42185.129652777774</v>
      </c>
      <c r="U1874">
        <f t="array" ref="U1874">MEDIAN(IF($R1874=$R$1:$R$5000,IF($G1874=$G$1:$G$5000,IF($F1874=$F$1:$F$5000,$D$1:$D$5000))))</f>
        <v>18000</v>
      </c>
      <c r="V1874">
        <f t="array" ref="V1874">MEDIAN(IF($R1874=$R$1:$R$5000,IF($G1874=$G$1:$G$5000,IF($F1874=$F$1:$F$5000,$E$1:$E$5000))))</f>
        <v>125</v>
      </c>
    </row>
    <row r="1875" spans="1:22" ht="43.5" hidden="1" x14ac:dyDescent="0.35">
      <c r="A1875">
        <v>1873</v>
      </c>
      <c r="B1875" s="3" t="s">
        <v>1874</v>
      </c>
      <c r="C1875" s="9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t="s">
        <v>8340</v>
      </c>
      <c r="R1875" t="s">
        <v>8342</v>
      </c>
      <c r="S1875" s="13">
        <f t="shared" si="118"/>
        <v>42164.615856481483</v>
      </c>
      <c r="T1875" s="13">
        <f t="shared" si="119"/>
        <v>42193.697916666672</v>
      </c>
      <c r="U1875">
        <f t="array" ref="U1875">MEDIAN(IF($R1875=$R$1:$R$5000,IF($G1875=$G$1:$G$5000,IF($F1875=$F$1:$F$5000,$D$1:$D$5000))))</f>
        <v>9000</v>
      </c>
      <c r="V1875">
        <f t="array" ref="V1875">MEDIAN(IF($R1875=$R$1:$R$5000,IF($G1875=$G$1:$G$5000,IF($F1875=$F$1:$F$5000,$E$1:$E$5000))))</f>
        <v>737</v>
      </c>
    </row>
    <row r="1876" spans="1:22" ht="58" hidden="1" x14ac:dyDescent="0.35">
      <c r="A1876">
        <v>1874</v>
      </c>
      <c r="B1876" s="3" t="s">
        <v>1875</v>
      </c>
      <c r="C1876" s="9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t="s">
        <v>8340</v>
      </c>
      <c r="R1876" t="s">
        <v>8342</v>
      </c>
      <c r="S1876" s="13">
        <f t="shared" si="118"/>
        <v>42529.969131944439</v>
      </c>
      <c r="T1876" s="13">
        <f t="shared" si="119"/>
        <v>42549.969131944439</v>
      </c>
      <c r="U1876">
        <f t="array" ref="U1876">MEDIAN(IF($R1876=$R$1:$R$5000,IF($G1876=$G$1:$G$5000,IF($F1876=$F$1:$F$5000,$D$1:$D$5000))))</f>
        <v>18000</v>
      </c>
      <c r="V1876">
        <f t="array" ref="V1876">MEDIAN(IF($R1876=$R$1:$R$5000,IF($G1876=$G$1:$G$5000,IF($F1876=$F$1:$F$5000,$E$1:$E$5000))))</f>
        <v>125</v>
      </c>
    </row>
    <row r="1877" spans="1:22" ht="43.5" hidden="1" x14ac:dyDescent="0.35">
      <c r="A1877">
        <v>1875</v>
      </c>
      <c r="B1877" s="3" t="s">
        <v>1876</v>
      </c>
      <c r="C1877" s="9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t="s">
        <v>8340</v>
      </c>
      <c r="R1877" t="s">
        <v>8342</v>
      </c>
      <c r="S1877" s="13">
        <f t="shared" si="118"/>
        <v>42528.899398148147</v>
      </c>
      <c r="T1877" s="13">
        <f t="shared" si="119"/>
        <v>42588.899398148147</v>
      </c>
      <c r="U1877">
        <f t="array" ref="U1877">MEDIAN(IF($R1877=$R$1:$R$5000,IF($G1877=$G$1:$G$5000,IF($F1877=$F$1:$F$5000,$D$1:$D$5000))))</f>
        <v>18000</v>
      </c>
      <c r="V1877">
        <f t="array" ref="V1877">MEDIAN(IF($R1877=$R$1:$R$5000,IF($G1877=$G$1:$G$5000,IF($F1877=$F$1:$F$5000,$E$1:$E$5000))))</f>
        <v>125</v>
      </c>
    </row>
    <row r="1878" spans="1:22" ht="43.5" hidden="1" x14ac:dyDescent="0.35">
      <c r="A1878">
        <v>1876</v>
      </c>
      <c r="B1878" s="3" t="s">
        <v>1877</v>
      </c>
      <c r="C1878" s="9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t="s">
        <v>8340</v>
      </c>
      <c r="R1878" t="s">
        <v>8342</v>
      </c>
      <c r="S1878" s="13">
        <f t="shared" si="118"/>
        <v>41776.284780092588</v>
      </c>
      <c r="T1878" s="13">
        <f t="shared" si="119"/>
        <v>41806.284780092588</v>
      </c>
      <c r="U1878">
        <f t="array" ref="U1878">MEDIAN(IF($R1878=$R$1:$R$5000,IF($G1878=$G$1:$G$5000,IF($F1878=$F$1:$F$5000,$D$1:$D$5000))))</f>
        <v>16500</v>
      </c>
      <c r="V1878">
        <f t="array" ref="V1878">MEDIAN(IF($R1878=$R$1:$R$5000,IF($G1878=$G$1:$G$5000,IF($F1878=$F$1:$F$5000,$E$1:$E$5000))))</f>
        <v>0</v>
      </c>
    </row>
    <row r="1879" spans="1:22" ht="43.5" hidden="1" x14ac:dyDescent="0.35">
      <c r="A1879">
        <v>1877</v>
      </c>
      <c r="B1879" s="3" t="s">
        <v>1878</v>
      </c>
      <c r="C1879" s="9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t="s">
        <v>8340</v>
      </c>
      <c r="R1879" t="s">
        <v>8342</v>
      </c>
      <c r="S1879" s="13">
        <f t="shared" si="118"/>
        <v>42035.029224537036</v>
      </c>
      <c r="T1879" s="13">
        <f t="shared" si="119"/>
        <v>42064.029224537036</v>
      </c>
      <c r="U1879">
        <f t="array" ref="U1879">MEDIAN(IF($R1879=$R$1:$R$5000,IF($G1879=$G$1:$G$5000,IF($F1879=$F$1:$F$5000,$D$1:$D$5000))))</f>
        <v>18000</v>
      </c>
      <c r="V1879">
        <f t="array" ref="V1879">MEDIAN(IF($R1879=$R$1:$R$5000,IF($G1879=$G$1:$G$5000,IF($F1879=$F$1:$F$5000,$E$1:$E$5000))))</f>
        <v>125</v>
      </c>
    </row>
    <row r="1880" spans="1:22" ht="58" hidden="1" x14ac:dyDescent="0.35">
      <c r="A1880">
        <v>1878</v>
      </c>
      <c r="B1880" s="3" t="s">
        <v>1879</v>
      </c>
      <c r="C1880" s="9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t="s">
        <v>8340</v>
      </c>
      <c r="R1880" t="s">
        <v>8342</v>
      </c>
      <c r="S1880" s="13">
        <f t="shared" si="118"/>
        <v>41773.008738425924</v>
      </c>
      <c r="T1880" s="13">
        <f t="shared" si="119"/>
        <v>41803.008738425924</v>
      </c>
      <c r="U1880">
        <f t="array" ref="U1880">MEDIAN(IF($R1880=$R$1:$R$5000,IF($G1880=$G$1:$G$5000,IF($F1880=$F$1:$F$5000,$D$1:$D$5000))))</f>
        <v>16500</v>
      </c>
      <c r="V1880">
        <f t="array" ref="V1880">MEDIAN(IF($R1880=$R$1:$R$5000,IF($G1880=$G$1:$G$5000,IF($F1880=$F$1:$F$5000,$E$1:$E$5000))))</f>
        <v>0</v>
      </c>
    </row>
    <row r="1881" spans="1:22" ht="43.5" hidden="1" x14ac:dyDescent="0.35">
      <c r="A1881">
        <v>1879</v>
      </c>
      <c r="B1881" s="3" t="s">
        <v>1880</v>
      </c>
      <c r="C1881" s="9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t="s">
        <v>8340</v>
      </c>
      <c r="R1881" t="s">
        <v>8342</v>
      </c>
      <c r="S1881" s="13">
        <f t="shared" si="118"/>
        <v>42413.649641203709</v>
      </c>
      <c r="T1881" s="13">
        <f t="shared" si="119"/>
        <v>42443.607974537037</v>
      </c>
      <c r="U1881">
        <f t="array" ref="U1881">MEDIAN(IF($R1881=$R$1:$R$5000,IF($G1881=$G$1:$G$5000,IF($F1881=$F$1:$F$5000,$D$1:$D$5000))))</f>
        <v>5000</v>
      </c>
      <c r="V1881">
        <f t="array" ref="V1881">MEDIAN(IF($R1881=$R$1:$R$5000,IF($G1881=$G$1:$G$5000,IF($F1881=$F$1:$F$5000,$E$1:$E$5000))))</f>
        <v>6</v>
      </c>
    </row>
    <row r="1882" spans="1:22" ht="29" hidden="1" x14ac:dyDescent="0.35">
      <c r="A1882">
        <v>1880</v>
      </c>
      <c r="B1882" s="3" t="s">
        <v>1881</v>
      </c>
      <c r="C1882" s="9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t="s">
        <v>8340</v>
      </c>
      <c r="R1882" t="s">
        <v>8342</v>
      </c>
      <c r="S1882" s="13">
        <f t="shared" si="118"/>
        <v>42430.566898148143</v>
      </c>
      <c r="T1882" s="13">
        <f t="shared" si="119"/>
        <v>42459.525231481486</v>
      </c>
      <c r="U1882">
        <f t="array" ref="U1882">MEDIAN(IF($R1882=$R$1:$R$5000,IF($G1882=$G$1:$G$5000,IF($F1882=$F$1:$F$5000,$D$1:$D$5000))))</f>
        <v>5000</v>
      </c>
      <c r="V1882">
        <f t="array" ref="V1882">MEDIAN(IF($R1882=$R$1:$R$5000,IF($G1882=$G$1:$G$5000,IF($F1882=$F$1:$F$5000,$E$1:$E$5000))))</f>
        <v>1</v>
      </c>
    </row>
    <row r="1883" spans="1:22" ht="43.5" hidden="1" x14ac:dyDescent="0.35">
      <c r="A1883">
        <v>1881</v>
      </c>
      <c r="B1883" s="3" t="s">
        <v>1882</v>
      </c>
      <c r="C1883" s="9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t="s">
        <v>8332</v>
      </c>
      <c r="R1883" t="s">
        <v>8336</v>
      </c>
      <c r="S1883" s="13">
        <f t="shared" si="118"/>
        <v>42043.152650462958</v>
      </c>
      <c r="T1883" s="13">
        <f t="shared" si="119"/>
        <v>42073.110983796301</v>
      </c>
      <c r="U1883">
        <f t="array" ref="U1883">MEDIAN(IF($R1883=$R$1:$R$5000,IF($G1883=$G$1:$G$5000,IF($F1883=$F$1:$F$5000,$D$1:$D$5000))))</f>
        <v>2500</v>
      </c>
      <c r="V1883">
        <f t="array" ref="V1883">MEDIAN(IF($R1883=$R$1:$R$5000,IF($G1883=$G$1:$G$5000,IF($F1883=$F$1:$F$5000,$E$1:$E$5000))))</f>
        <v>2832.4</v>
      </c>
    </row>
    <row r="1884" spans="1:22" ht="58" hidden="1" x14ac:dyDescent="0.35">
      <c r="A1884">
        <v>1882</v>
      </c>
      <c r="B1884" s="3" t="s">
        <v>1883</v>
      </c>
      <c r="C1884" s="9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t="s">
        <v>8332</v>
      </c>
      <c r="R1884" t="s">
        <v>8336</v>
      </c>
      <c r="S1884" s="13">
        <f t="shared" si="118"/>
        <v>41067.949212962965</v>
      </c>
      <c r="T1884" s="13">
        <f t="shared" si="119"/>
        <v>41100.991666666669</v>
      </c>
      <c r="U1884">
        <f t="array" ref="U1884">MEDIAN(IF($R1884=$R$1:$R$5000,IF($G1884=$G$1:$G$5000,IF($F1884=$F$1:$F$5000,$D$1:$D$5000))))</f>
        <v>2500</v>
      </c>
      <c r="V1884">
        <f t="array" ref="V1884">MEDIAN(IF($R1884=$R$1:$R$5000,IF($G1884=$G$1:$G$5000,IF($F1884=$F$1:$F$5000,$E$1:$E$5000))))</f>
        <v>2832.4</v>
      </c>
    </row>
    <row r="1885" spans="1:22" ht="43.5" hidden="1" x14ac:dyDescent="0.35">
      <c r="A1885">
        <v>1883</v>
      </c>
      <c r="B1885" s="3" t="s">
        <v>1884</v>
      </c>
      <c r="C1885" s="9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t="s">
        <v>8332</v>
      </c>
      <c r="R1885" t="s">
        <v>8336</v>
      </c>
      <c r="S1885" s="13">
        <f t="shared" si="118"/>
        <v>40977.948009259257</v>
      </c>
      <c r="T1885" s="13">
        <f t="shared" si="119"/>
        <v>41007.906342592592</v>
      </c>
      <c r="U1885">
        <f t="array" ref="U1885">MEDIAN(IF($R1885=$R$1:$R$5000,IF($G1885=$G$1:$G$5000,IF($F1885=$F$1:$F$5000,$D$1:$D$5000))))</f>
        <v>2500</v>
      </c>
      <c r="V1885">
        <f t="array" ref="V1885">MEDIAN(IF($R1885=$R$1:$R$5000,IF($G1885=$G$1:$G$5000,IF($F1885=$F$1:$F$5000,$E$1:$E$5000))))</f>
        <v>2832.4</v>
      </c>
    </row>
    <row r="1886" spans="1:22" ht="43.5" hidden="1" x14ac:dyDescent="0.35">
      <c r="A1886">
        <v>1884</v>
      </c>
      <c r="B1886" s="3" t="s">
        <v>1885</v>
      </c>
      <c r="C1886" s="9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t="s">
        <v>8332</v>
      </c>
      <c r="R1886" t="s">
        <v>8336</v>
      </c>
      <c r="S1886" s="13">
        <f t="shared" si="118"/>
        <v>41205.198321759257</v>
      </c>
      <c r="T1886" s="13">
        <f t="shared" si="119"/>
        <v>41240.5</v>
      </c>
      <c r="U1886">
        <f t="array" ref="U1886">MEDIAN(IF($R1886=$R$1:$R$5000,IF($G1886=$G$1:$G$5000,IF($F1886=$F$1:$F$5000,$D$1:$D$5000))))</f>
        <v>2500</v>
      </c>
      <c r="V1886">
        <f t="array" ref="V1886">MEDIAN(IF($R1886=$R$1:$R$5000,IF($G1886=$G$1:$G$5000,IF($F1886=$F$1:$F$5000,$E$1:$E$5000))))</f>
        <v>2832.4</v>
      </c>
    </row>
    <row r="1887" spans="1:22" ht="43.5" hidden="1" x14ac:dyDescent="0.35">
      <c r="A1887">
        <v>1885</v>
      </c>
      <c r="B1887" s="3" t="s">
        <v>1886</v>
      </c>
      <c r="C1887" s="9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t="s">
        <v>8332</v>
      </c>
      <c r="R1887" t="s">
        <v>8336</v>
      </c>
      <c r="S1887" s="13">
        <f t="shared" si="118"/>
        <v>41099.093865740739</v>
      </c>
      <c r="T1887" s="13">
        <f t="shared" si="119"/>
        <v>41131.916666666664</v>
      </c>
      <c r="U1887">
        <f t="array" ref="U1887">MEDIAN(IF($R1887=$R$1:$R$5000,IF($G1887=$G$1:$G$5000,IF($F1887=$F$1:$F$5000,$D$1:$D$5000))))</f>
        <v>2500</v>
      </c>
      <c r="V1887">
        <f t="array" ref="V1887">MEDIAN(IF($R1887=$R$1:$R$5000,IF($G1887=$G$1:$G$5000,IF($F1887=$F$1:$F$5000,$E$1:$E$5000))))</f>
        <v>2832.4</v>
      </c>
    </row>
    <row r="1888" spans="1:22" ht="43.5" hidden="1" x14ac:dyDescent="0.35">
      <c r="A1888">
        <v>1886</v>
      </c>
      <c r="B1888" s="3" t="s">
        <v>1887</v>
      </c>
      <c r="C1888" s="9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t="s">
        <v>8332</v>
      </c>
      <c r="R1888" t="s">
        <v>8336</v>
      </c>
      <c r="S1888" s="13">
        <f t="shared" si="118"/>
        <v>41925.906689814816</v>
      </c>
      <c r="T1888" s="13">
        <f t="shared" si="119"/>
        <v>41955.94835648148</v>
      </c>
      <c r="U1888">
        <f t="array" ref="U1888">MEDIAN(IF($R1888=$R$1:$R$5000,IF($G1888=$G$1:$G$5000,IF($F1888=$F$1:$F$5000,$D$1:$D$5000))))</f>
        <v>2500</v>
      </c>
      <c r="V1888">
        <f t="array" ref="V1888">MEDIAN(IF($R1888=$R$1:$R$5000,IF($G1888=$G$1:$G$5000,IF($F1888=$F$1:$F$5000,$E$1:$E$5000))))</f>
        <v>2832.4</v>
      </c>
    </row>
    <row r="1889" spans="1:22" ht="43.5" hidden="1" x14ac:dyDescent="0.35">
      <c r="A1889">
        <v>1887</v>
      </c>
      <c r="B1889" s="3" t="s">
        <v>1888</v>
      </c>
      <c r="C1889" s="9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t="s">
        <v>8332</v>
      </c>
      <c r="R1889" t="s">
        <v>8336</v>
      </c>
      <c r="S1889" s="13">
        <f t="shared" si="118"/>
        <v>42323.800138888888</v>
      </c>
      <c r="T1889" s="13">
        <f t="shared" si="119"/>
        <v>42341.895833333328</v>
      </c>
      <c r="U1889">
        <f t="array" ref="U1889">MEDIAN(IF($R1889=$R$1:$R$5000,IF($G1889=$G$1:$G$5000,IF($F1889=$F$1:$F$5000,$D$1:$D$5000))))</f>
        <v>3000</v>
      </c>
      <c r="V1889">
        <f t="array" ref="V1889">MEDIAN(IF($R1889=$R$1:$R$5000,IF($G1889=$G$1:$G$5000,IF($F1889=$F$1:$F$5000,$E$1:$E$5000))))</f>
        <v>3335</v>
      </c>
    </row>
    <row r="1890" spans="1:22" ht="58" hidden="1" x14ac:dyDescent="0.35">
      <c r="A1890">
        <v>1888</v>
      </c>
      <c r="B1890" s="3" t="s">
        <v>1889</v>
      </c>
      <c r="C1890" s="9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t="s">
        <v>8332</v>
      </c>
      <c r="R1890" t="s">
        <v>8336</v>
      </c>
      <c r="S1890" s="13">
        <f t="shared" si="118"/>
        <v>40299.239953703705</v>
      </c>
      <c r="T1890" s="13">
        <f t="shared" si="119"/>
        <v>40330.207638888889</v>
      </c>
      <c r="U1890">
        <f t="array" ref="U1890">MEDIAN(IF($R1890=$R$1:$R$5000,IF($G1890=$G$1:$G$5000,IF($F1890=$F$1:$F$5000,$D$1:$D$5000))))</f>
        <v>2500</v>
      </c>
      <c r="V1890">
        <f t="array" ref="V1890">MEDIAN(IF($R1890=$R$1:$R$5000,IF($G1890=$G$1:$G$5000,IF($F1890=$F$1:$F$5000,$E$1:$E$5000))))</f>
        <v>2832.4</v>
      </c>
    </row>
    <row r="1891" spans="1:22" ht="43.5" hidden="1" x14ac:dyDescent="0.35">
      <c r="A1891">
        <v>1889</v>
      </c>
      <c r="B1891" s="3" t="s">
        <v>1890</v>
      </c>
      <c r="C1891" s="9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t="s">
        <v>8332</v>
      </c>
      <c r="R1891" t="s">
        <v>8336</v>
      </c>
      <c r="S1891" s="13">
        <f t="shared" si="118"/>
        <v>41299.793356481481</v>
      </c>
      <c r="T1891" s="13">
        <f t="shared" si="119"/>
        <v>41344.751689814817</v>
      </c>
      <c r="U1891">
        <f t="array" ref="U1891">MEDIAN(IF($R1891=$R$1:$R$5000,IF($G1891=$G$1:$G$5000,IF($F1891=$F$1:$F$5000,$D$1:$D$5000))))</f>
        <v>2500</v>
      </c>
      <c r="V1891">
        <f t="array" ref="V1891">MEDIAN(IF($R1891=$R$1:$R$5000,IF($G1891=$G$1:$G$5000,IF($F1891=$F$1:$F$5000,$E$1:$E$5000))))</f>
        <v>2832.4</v>
      </c>
    </row>
    <row r="1892" spans="1:22" ht="43.5" hidden="1" x14ac:dyDescent="0.35">
      <c r="A1892">
        <v>1890</v>
      </c>
      <c r="B1892" s="3" t="s">
        <v>1891</v>
      </c>
      <c r="C1892" s="9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t="s">
        <v>8332</v>
      </c>
      <c r="R1892" t="s">
        <v>8336</v>
      </c>
      <c r="S1892" s="13">
        <f t="shared" si="118"/>
        <v>41228.786203703705</v>
      </c>
      <c r="T1892" s="13">
        <f t="shared" si="119"/>
        <v>41258.786203703705</v>
      </c>
      <c r="U1892">
        <f t="array" ref="U1892">MEDIAN(IF($R1892=$R$1:$R$5000,IF($G1892=$G$1:$G$5000,IF($F1892=$F$1:$F$5000,$D$1:$D$5000))))</f>
        <v>2500</v>
      </c>
      <c r="V1892">
        <f t="array" ref="V1892">MEDIAN(IF($R1892=$R$1:$R$5000,IF($G1892=$G$1:$G$5000,IF($F1892=$F$1:$F$5000,$E$1:$E$5000))))</f>
        <v>2832.4</v>
      </c>
    </row>
    <row r="1893" spans="1:22" ht="58" hidden="1" x14ac:dyDescent="0.35">
      <c r="A1893">
        <v>1891</v>
      </c>
      <c r="B1893" s="3" t="s">
        <v>1892</v>
      </c>
      <c r="C1893" s="9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t="s">
        <v>8332</v>
      </c>
      <c r="R1893" t="s">
        <v>8336</v>
      </c>
      <c r="S1893" s="13">
        <f t="shared" si="118"/>
        <v>40335.798078703701</v>
      </c>
      <c r="T1893" s="13">
        <f t="shared" si="119"/>
        <v>40381.25</v>
      </c>
      <c r="U1893">
        <f t="array" ref="U1893">MEDIAN(IF($R1893=$R$1:$R$5000,IF($G1893=$G$1:$G$5000,IF($F1893=$F$1:$F$5000,$D$1:$D$5000))))</f>
        <v>2500</v>
      </c>
      <c r="V1893">
        <f t="array" ref="V1893">MEDIAN(IF($R1893=$R$1:$R$5000,IF($G1893=$G$1:$G$5000,IF($F1893=$F$1:$F$5000,$E$1:$E$5000))))</f>
        <v>2832.4</v>
      </c>
    </row>
    <row r="1894" spans="1:22" ht="43.5" hidden="1" x14ac:dyDescent="0.35">
      <c r="A1894">
        <v>1892</v>
      </c>
      <c r="B1894" s="3" t="s">
        <v>1893</v>
      </c>
      <c r="C1894" s="9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t="s">
        <v>8332</v>
      </c>
      <c r="R1894" t="s">
        <v>8336</v>
      </c>
      <c r="S1894" s="13">
        <f t="shared" si="118"/>
        <v>40671.637511574074</v>
      </c>
      <c r="T1894" s="13">
        <f t="shared" si="119"/>
        <v>40701.637511574074</v>
      </c>
      <c r="U1894">
        <f t="array" ref="U1894">MEDIAN(IF($R1894=$R$1:$R$5000,IF($G1894=$G$1:$G$5000,IF($F1894=$F$1:$F$5000,$D$1:$D$5000))))</f>
        <v>2500</v>
      </c>
      <c r="V1894">
        <f t="array" ref="V1894">MEDIAN(IF($R1894=$R$1:$R$5000,IF($G1894=$G$1:$G$5000,IF($F1894=$F$1:$F$5000,$E$1:$E$5000))))</f>
        <v>2832.4</v>
      </c>
    </row>
    <row r="1895" spans="1:22" ht="43.5" hidden="1" x14ac:dyDescent="0.35">
      <c r="A1895">
        <v>1893</v>
      </c>
      <c r="B1895" s="3" t="s">
        <v>1894</v>
      </c>
      <c r="C1895" s="9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t="s">
        <v>8332</v>
      </c>
      <c r="R1895" t="s">
        <v>8336</v>
      </c>
      <c r="S1895" s="13">
        <f t="shared" si="118"/>
        <v>40632.94195601852</v>
      </c>
      <c r="T1895" s="13">
        <f t="shared" si="119"/>
        <v>40649.165972222225</v>
      </c>
      <c r="U1895">
        <f t="array" ref="U1895">MEDIAN(IF($R1895=$R$1:$R$5000,IF($G1895=$G$1:$G$5000,IF($F1895=$F$1:$F$5000,$D$1:$D$5000))))</f>
        <v>2500</v>
      </c>
      <c r="V1895">
        <f t="array" ref="V1895">MEDIAN(IF($R1895=$R$1:$R$5000,IF($G1895=$G$1:$G$5000,IF($F1895=$F$1:$F$5000,$E$1:$E$5000))))</f>
        <v>2832.4</v>
      </c>
    </row>
    <row r="1896" spans="1:22" ht="29" hidden="1" x14ac:dyDescent="0.35">
      <c r="A1896">
        <v>1894</v>
      </c>
      <c r="B1896" s="3" t="s">
        <v>1895</v>
      </c>
      <c r="C1896" s="9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t="s">
        <v>8332</v>
      </c>
      <c r="R1896" t="s">
        <v>8336</v>
      </c>
      <c r="S1896" s="13">
        <f t="shared" si="118"/>
        <v>40920.904895833337</v>
      </c>
      <c r="T1896" s="13">
        <f t="shared" si="119"/>
        <v>40951.904895833337</v>
      </c>
      <c r="U1896">
        <f t="array" ref="U1896">MEDIAN(IF($R1896=$R$1:$R$5000,IF($G1896=$G$1:$G$5000,IF($F1896=$F$1:$F$5000,$D$1:$D$5000))))</f>
        <v>2500</v>
      </c>
      <c r="V1896">
        <f t="array" ref="V1896">MEDIAN(IF($R1896=$R$1:$R$5000,IF($G1896=$G$1:$G$5000,IF($F1896=$F$1:$F$5000,$E$1:$E$5000))))</f>
        <v>2832.4</v>
      </c>
    </row>
    <row r="1897" spans="1:22" ht="58" hidden="1" x14ac:dyDescent="0.35">
      <c r="A1897">
        <v>1895</v>
      </c>
      <c r="B1897" s="3" t="s">
        <v>1896</v>
      </c>
      <c r="C1897" s="9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t="s">
        <v>8332</v>
      </c>
      <c r="R1897" t="s">
        <v>8336</v>
      </c>
      <c r="S1897" s="13">
        <f t="shared" si="118"/>
        <v>42267.746782407412</v>
      </c>
      <c r="T1897" s="13">
        <f t="shared" si="119"/>
        <v>42297.746782407412</v>
      </c>
      <c r="U1897">
        <f t="array" ref="U1897">MEDIAN(IF($R1897=$R$1:$R$5000,IF($G1897=$G$1:$G$5000,IF($F1897=$F$1:$F$5000,$D$1:$D$5000))))</f>
        <v>2500</v>
      </c>
      <c r="V1897">
        <f t="array" ref="V1897">MEDIAN(IF($R1897=$R$1:$R$5000,IF($G1897=$G$1:$G$5000,IF($F1897=$F$1:$F$5000,$E$1:$E$5000))))</f>
        <v>2832.4</v>
      </c>
    </row>
    <row r="1898" spans="1:22" ht="43.5" hidden="1" x14ac:dyDescent="0.35">
      <c r="A1898">
        <v>1896</v>
      </c>
      <c r="B1898" s="3" t="s">
        <v>1897</v>
      </c>
      <c r="C1898" s="9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t="s">
        <v>8332</v>
      </c>
      <c r="R1898" t="s">
        <v>8336</v>
      </c>
      <c r="S1898" s="13">
        <f t="shared" si="118"/>
        <v>40981.710243055553</v>
      </c>
      <c r="T1898" s="13">
        <f t="shared" si="119"/>
        <v>41011.710243055553</v>
      </c>
      <c r="U1898">
        <f t="array" ref="U1898">MEDIAN(IF($R1898=$R$1:$R$5000,IF($G1898=$G$1:$G$5000,IF($F1898=$F$1:$F$5000,$D$1:$D$5000))))</f>
        <v>2500</v>
      </c>
      <c r="V1898">
        <f t="array" ref="V1898">MEDIAN(IF($R1898=$R$1:$R$5000,IF($G1898=$G$1:$G$5000,IF($F1898=$F$1:$F$5000,$E$1:$E$5000))))</f>
        <v>2832.4</v>
      </c>
    </row>
    <row r="1899" spans="1:22" ht="43.5" hidden="1" x14ac:dyDescent="0.35">
      <c r="A1899">
        <v>1897</v>
      </c>
      <c r="B1899" s="3" t="s">
        <v>1898</v>
      </c>
      <c r="C1899" s="9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t="s">
        <v>8332</v>
      </c>
      <c r="R1899" t="s">
        <v>8336</v>
      </c>
      <c r="S1899" s="13">
        <f t="shared" si="118"/>
        <v>41680.583402777782</v>
      </c>
      <c r="T1899" s="13">
        <f t="shared" si="119"/>
        <v>41702.875</v>
      </c>
      <c r="U1899">
        <f t="array" ref="U1899">MEDIAN(IF($R1899=$R$1:$R$5000,IF($G1899=$G$1:$G$5000,IF($F1899=$F$1:$F$5000,$D$1:$D$5000))))</f>
        <v>2500</v>
      </c>
      <c r="V1899">
        <f t="array" ref="V1899">MEDIAN(IF($R1899=$R$1:$R$5000,IF($G1899=$G$1:$G$5000,IF($F1899=$F$1:$F$5000,$E$1:$E$5000))))</f>
        <v>2832.4</v>
      </c>
    </row>
    <row r="1900" spans="1:22" ht="43.5" hidden="1" x14ac:dyDescent="0.35">
      <c r="A1900">
        <v>1898</v>
      </c>
      <c r="B1900" s="3" t="s">
        <v>1899</v>
      </c>
      <c r="C1900" s="9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t="s">
        <v>8332</v>
      </c>
      <c r="R1900" t="s">
        <v>8336</v>
      </c>
      <c r="S1900" s="13">
        <f t="shared" si="118"/>
        <v>42366.192974537036</v>
      </c>
      <c r="T1900" s="13">
        <f t="shared" si="119"/>
        <v>42401.75</v>
      </c>
      <c r="U1900">
        <f t="array" ref="U1900">MEDIAN(IF($R1900=$R$1:$R$5000,IF($G1900=$G$1:$G$5000,IF($F1900=$F$1:$F$5000,$D$1:$D$5000))))</f>
        <v>2500</v>
      </c>
      <c r="V1900">
        <f t="array" ref="V1900">MEDIAN(IF($R1900=$R$1:$R$5000,IF($G1900=$G$1:$G$5000,IF($F1900=$F$1:$F$5000,$E$1:$E$5000))))</f>
        <v>2832.4</v>
      </c>
    </row>
    <row r="1901" spans="1:22" ht="43.5" hidden="1" x14ac:dyDescent="0.35">
      <c r="A1901">
        <v>1899</v>
      </c>
      <c r="B1901" s="3" t="s">
        <v>1900</v>
      </c>
      <c r="C1901" s="9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t="s">
        <v>8332</v>
      </c>
      <c r="R1901" t="s">
        <v>8336</v>
      </c>
      <c r="S1901" s="13">
        <f t="shared" si="118"/>
        <v>42058.941736111112</v>
      </c>
      <c r="T1901" s="13">
        <f t="shared" si="119"/>
        <v>42088.90006944444</v>
      </c>
      <c r="U1901">
        <f t="array" ref="U1901">MEDIAN(IF($R1901=$R$1:$R$5000,IF($G1901=$G$1:$G$5000,IF($F1901=$F$1:$F$5000,$D$1:$D$5000))))</f>
        <v>2500</v>
      </c>
      <c r="V1901">
        <f t="array" ref="V1901">MEDIAN(IF($R1901=$R$1:$R$5000,IF($G1901=$G$1:$G$5000,IF($F1901=$F$1:$F$5000,$E$1:$E$5000))))</f>
        <v>2832.4</v>
      </c>
    </row>
    <row r="1902" spans="1:22" ht="58" hidden="1" x14ac:dyDescent="0.35">
      <c r="A1902">
        <v>1900</v>
      </c>
      <c r="B1902" s="3" t="s">
        <v>1901</v>
      </c>
      <c r="C1902" s="9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t="s">
        <v>8332</v>
      </c>
      <c r="R1902" t="s">
        <v>8336</v>
      </c>
      <c r="S1902" s="13">
        <f t="shared" si="118"/>
        <v>41160.871886574074</v>
      </c>
      <c r="T1902" s="13">
        <f t="shared" si="119"/>
        <v>41188.415972222225</v>
      </c>
      <c r="U1902">
        <f t="array" ref="U1902">MEDIAN(IF($R1902=$R$1:$R$5000,IF($G1902=$G$1:$G$5000,IF($F1902=$F$1:$F$5000,$D$1:$D$5000))))</f>
        <v>2500</v>
      </c>
      <c r="V1902">
        <f t="array" ref="V1902">MEDIAN(IF($R1902=$R$1:$R$5000,IF($G1902=$G$1:$G$5000,IF($F1902=$F$1:$F$5000,$E$1:$E$5000))))</f>
        <v>2832.4</v>
      </c>
    </row>
    <row r="1903" spans="1:22" ht="43.5" hidden="1" x14ac:dyDescent="0.35">
      <c r="A1903">
        <v>1901</v>
      </c>
      <c r="B1903" s="3" t="s">
        <v>1902</v>
      </c>
      <c r="C1903" s="9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t="s">
        <v>8326</v>
      </c>
      <c r="R1903" t="s">
        <v>8355</v>
      </c>
      <c r="S1903" s="13">
        <f t="shared" si="118"/>
        <v>42116.54315972222</v>
      </c>
      <c r="T1903" s="13">
        <f t="shared" si="119"/>
        <v>42146.541666666672</v>
      </c>
      <c r="U1903">
        <f t="array" ref="U1903">MEDIAN(IF($R1903=$R$1:$R$5000,IF($G1903=$G$1:$G$5000,IF($F1903=$F$1:$F$5000,$D$1:$D$5000))))</f>
        <v>48000</v>
      </c>
      <c r="V1903">
        <f t="array" ref="V1903">MEDIAN(IF($R1903=$R$1:$R$5000,IF($G1903=$G$1:$G$5000,IF($F1903=$F$1:$F$5000,$E$1:$E$5000))))</f>
        <v>2670</v>
      </c>
    </row>
    <row r="1904" spans="1:22" ht="43.5" hidden="1" x14ac:dyDescent="0.35">
      <c r="A1904">
        <v>1902</v>
      </c>
      <c r="B1904" s="3" t="s">
        <v>1903</v>
      </c>
      <c r="C1904" s="9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t="s">
        <v>8326</v>
      </c>
      <c r="R1904" t="s">
        <v>8355</v>
      </c>
      <c r="S1904" s="13">
        <f t="shared" si="118"/>
        <v>42037.789895833332</v>
      </c>
      <c r="T1904" s="13">
        <f t="shared" si="119"/>
        <v>42067.789895833332</v>
      </c>
      <c r="U1904">
        <f t="array" ref="U1904">MEDIAN(IF($R1904=$R$1:$R$5000,IF($G1904=$G$1:$G$5000,IF($F1904=$F$1:$F$5000,$D$1:$D$5000))))</f>
        <v>43000</v>
      </c>
      <c r="V1904">
        <f t="array" ref="V1904">MEDIAN(IF($R1904=$R$1:$R$5000,IF($G1904=$G$1:$G$5000,IF($F1904=$F$1:$F$5000,$E$1:$E$5000))))</f>
        <v>16749</v>
      </c>
    </row>
    <row r="1905" spans="1:22" ht="43.5" hidden="1" x14ac:dyDescent="0.35">
      <c r="A1905">
        <v>1903</v>
      </c>
      <c r="B1905" s="3" t="s">
        <v>1904</v>
      </c>
      <c r="C1905" s="9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t="s">
        <v>8326</v>
      </c>
      <c r="R1905" t="s">
        <v>8355</v>
      </c>
      <c r="S1905" s="13">
        <f t="shared" si="118"/>
        <v>42702.770729166667</v>
      </c>
      <c r="T1905" s="13">
        <f t="shared" si="119"/>
        <v>42762.770729166667</v>
      </c>
      <c r="U1905">
        <f t="array" ref="U1905">MEDIAN(IF($R1905=$R$1:$R$5000,IF($G1905=$G$1:$G$5000,IF($F1905=$F$1:$F$5000,$D$1:$D$5000))))</f>
        <v>25000</v>
      </c>
      <c r="V1905">
        <f t="array" ref="V1905">MEDIAN(IF($R1905=$R$1:$R$5000,IF($G1905=$G$1:$G$5000,IF($F1905=$F$1:$F$5000,$E$1:$E$5000))))</f>
        <v>237</v>
      </c>
    </row>
    <row r="1906" spans="1:22" ht="43.5" hidden="1" x14ac:dyDescent="0.35">
      <c r="A1906">
        <v>1904</v>
      </c>
      <c r="B1906" s="3" t="s">
        <v>1905</v>
      </c>
      <c r="C1906" s="9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t="s">
        <v>8326</v>
      </c>
      <c r="R1906" t="s">
        <v>8355</v>
      </c>
      <c r="S1906" s="13">
        <f t="shared" si="118"/>
        <v>42326.685428240744</v>
      </c>
      <c r="T1906" s="13">
        <f t="shared" si="119"/>
        <v>42371.685428240744</v>
      </c>
      <c r="U1906">
        <f t="array" ref="U1906">MEDIAN(IF($R1906=$R$1:$R$5000,IF($G1906=$G$1:$G$5000,IF($F1906=$F$1:$F$5000,$D$1:$D$5000))))</f>
        <v>25000</v>
      </c>
      <c r="V1906">
        <f t="array" ref="V1906">MEDIAN(IF($R1906=$R$1:$R$5000,IF($G1906=$G$1:$G$5000,IF($F1906=$F$1:$F$5000,$E$1:$E$5000))))</f>
        <v>237</v>
      </c>
    </row>
    <row r="1907" spans="1:22" ht="58" hidden="1" x14ac:dyDescent="0.35">
      <c r="A1907">
        <v>1905</v>
      </c>
      <c r="B1907" s="3" t="s">
        <v>1906</v>
      </c>
      <c r="C1907" s="9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t="s">
        <v>8326</v>
      </c>
      <c r="R1907" t="s">
        <v>8355</v>
      </c>
      <c r="S1907" s="13">
        <f t="shared" si="118"/>
        <v>41859.925856481481</v>
      </c>
      <c r="T1907" s="13">
        <f t="shared" si="119"/>
        <v>41889.925856481481</v>
      </c>
      <c r="U1907">
        <f t="array" ref="U1907">MEDIAN(IF($R1907=$R$1:$R$5000,IF($G1907=$G$1:$G$5000,IF($F1907=$F$1:$F$5000,$D$1:$D$5000))))</f>
        <v>25000</v>
      </c>
      <c r="V1907">
        <f t="array" ref="V1907">MEDIAN(IF($R1907=$R$1:$R$5000,IF($G1907=$G$1:$G$5000,IF($F1907=$F$1:$F$5000,$E$1:$E$5000))))</f>
        <v>237</v>
      </c>
    </row>
    <row r="1908" spans="1:22" ht="43.5" hidden="1" x14ac:dyDescent="0.35">
      <c r="A1908">
        <v>1906</v>
      </c>
      <c r="B1908" s="3" t="s">
        <v>1907</v>
      </c>
      <c r="C1908" s="9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t="s">
        <v>8326</v>
      </c>
      <c r="R1908" t="s">
        <v>8355</v>
      </c>
      <c r="S1908" s="13">
        <f t="shared" si="118"/>
        <v>42514.671099537038</v>
      </c>
      <c r="T1908" s="13">
        <f t="shared" si="119"/>
        <v>42544.671099537038</v>
      </c>
      <c r="U1908">
        <f t="array" ref="U1908">MEDIAN(IF($R1908=$R$1:$R$5000,IF($G1908=$G$1:$G$5000,IF($F1908=$F$1:$F$5000,$D$1:$D$5000))))</f>
        <v>25000</v>
      </c>
      <c r="V1908">
        <f t="array" ref="V1908">MEDIAN(IF($R1908=$R$1:$R$5000,IF($G1908=$G$1:$G$5000,IF($F1908=$F$1:$F$5000,$E$1:$E$5000))))</f>
        <v>237</v>
      </c>
    </row>
    <row r="1909" spans="1:22" ht="43.5" hidden="1" x14ac:dyDescent="0.35">
      <c r="A1909">
        <v>1907</v>
      </c>
      <c r="B1909" s="3" t="s">
        <v>1908</v>
      </c>
      <c r="C1909" s="9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t="s">
        <v>8326</v>
      </c>
      <c r="R1909" t="s">
        <v>8355</v>
      </c>
      <c r="S1909" s="13">
        <f t="shared" si="118"/>
        <v>41767.587094907409</v>
      </c>
      <c r="T1909" s="13">
        <f t="shared" si="119"/>
        <v>41782.587094907409</v>
      </c>
      <c r="U1909">
        <f t="array" ref="U1909">MEDIAN(IF($R1909=$R$1:$R$5000,IF($G1909=$G$1:$G$5000,IF($F1909=$F$1:$F$5000,$D$1:$D$5000))))</f>
        <v>25000</v>
      </c>
      <c r="V1909">
        <f t="array" ref="V1909">MEDIAN(IF($R1909=$R$1:$R$5000,IF($G1909=$G$1:$G$5000,IF($F1909=$F$1:$F$5000,$E$1:$E$5000))))</f>
        <v>237</v>
      </c>
    </row>
    <row r="1910" spans="1:22" ht="43.5" hidden="1" x14ac:dyDescent="0.35">
      <c r="A1910">
        <v>1908</v>
      </c>
      <c r="B1910" s="3" t="s">
        <v>1909</v>
      </c>
      <c r="C1910" s="9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t="s">
        <v>8326</v>
      </c>
      <c r="R1910" t="s">
        <v>8355</v>
      </c>
      <c r="S1910" s="13">
        <f t="shared" si="118"/>
        <v>42703.917824074073</v>
      </c>
      <c r="T1910" s="13">
        <f t="shared" si="119"/>
        <v>42733.917824074073</v>
      </c>
      <c r="U1910">
        <f t="array" ref="U1910">MEDIAN(IF($R1910=$R$1:$R$5000,IF($G1910=$G$1:$G$5000,IF($F1910=$F$1:$F$5000,$D$1:$D$5000))))</f>
        <v>25000</v>
      </c>
      <c r="V1910">
        <f t="array" ref="V1910">MEDIAN(IF($R1910=$R$1:$R$5000,IF($G1910=$G$1:$G$5000,IF($F1910=$F$1:$F$5000,$E$1:$E$5000))))</f>
        <v>237</v>
      </c>
    </row>
    <row r="1911" spans="1:22" ht="43.5" hidden="1" x14ac:dyDescent="0.35">
      <c r="A1911">
        <v>1909</v>
      </c>
      <c r="B1911" s="3" t="s">
        <v>1910</v>
      </c>
      <c r="C1911" s="9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t="s">
        <v>8326</v>
      </c>
      <c r="R1911" t="s">
        <v>8355</v>
      </c>
      <c r="S1911" s="13">
        <f t="shared" si="118"/>
        <v>41905.429155092592</v>
      </c>
      <c r="T1911" s="13">
        <f t="shared" si="119"/>
        <v>41935.429155092592</v>
      </c>
      <c r="U1911">
        <f t="array" ref="U1911">MEDIAN(IF($R1911=$R$1:$R$5000,IF($G1911=$G$1:$G$5000,IF($F1911=$F$1:$F$5000,$D$1:$D$5000))))</f>
        <v>25000</v>
      </c>
      <c r="V1911">
        <f t="array" ref="V1911">MEDIAN(IF($R1911=$R$1:$R$5000,IF($G1911=$G$1:$G$5000,IF($F1911=$F$1:$F$5000,$E$1:$E$5000))))</f>
        <v>237</v>
      </c>
    </row>
    <row r="1912" spans="1:22" ht="43.5" hidden="1" x14ac:dyDescent="0.35">
      <c r="A1912">
        <v>1910</v>
      </c>
      <c r="B1912" s="3" t="s">
        <v>1911</v>
      </c>
      <c r="C1912" s="9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t="s">
        <v>8326</v>
      </c>
      <c r="R1912" t="s">
        <v>8355</v>
      </c>
      <c r="S1912" s="13">
        <f t="shared" si="118"/>
        <v>42264.963159722218</v>
      </c>
      <c r="T1912" s="13">
        <f t="shared" si="119"/>
        <v>42308.947916666672</v>
      </c>
      <c r="U1912">
        <f t="array" ref="U1912">MEDIAN(IF($R1912=$R$1:$R$5000,IF($G1912=$G$1:$G$5000,IF($F1912=$F$1:$F$5000,$D$1:$D$5000))))</f>
        <v>43000</v>
      </c>
      <c r="V1912">
        <f t="array" ref="V1912">MEDIAN(IF($R1912=$R$1:$R$5000,IF($G1912=$G$1:$G$5000,IF($F1912=$F$1:$F$5000,$E$1:$E$5000))))</f>
        <v>16749</v>
      </c>
    </row>
    <row r="1913" spans="1:22" ht="58" hidden="1" x14ac:dyDescent="0.35">
      <c r="A1913">
        <v>1911</v>
      </c>
      <c r="B1913" s="3" t="s">
        <v>1912</v>
      </c>
      <c r="C1913" s="9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t="s">
        <v>8326</v>
      </c>
      <c r="R1913" t="s">
        <v>8355</v>
      </c>
      <c r="S1913" s="13">
        <f t="shared" si="118"/>
        <v>41830.033958333333</v>
      </c>
      <c r="T1913" s="13">
        <f t="shared" si="119"/>
        <v>41860.033958333333</v>
      </c>
      <c r="U1913">
        <f t="array" ref="U1913">MEDIAN(IF($R1913=$R$1:$R$5000,IF($G1913=$G$1:$G$5000,IF($F1913=$F$1:$F$5000,$D$1:$D$5000))))</f>
        <v>42500</v>
      </c>
      <c r="V1913">
        <f t="array" ref="V1913">MEDIAN(IF($R1913=$R$1:$R$5000,IF($G1913=$G$1:$G$5000,IF($F1913=$F$1:$F$5000,$E$1:$E$5000))))</f>
        <v>10</v>
      </c>
    </row>
    <row r="1914" spans="1:22" ht="43.5" hidden="1" x14ac:dyDescent="0.35">
      <c r="A1914">
        <v>1912</v>
      </c>
      <c r="B1914" s="3" t="s">
        <v>1913</v>
      </c>
      <c r="C1914" s="9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t="s">
        <v>8326</v>
      </c>
      <c r="R1914" t="s">
        <v>8355</v>
      </c>
      <c r="S1914" s="13">
        <f t="shared" si="118"/>
        <v>42129.226388888885</v>
      </c>
      <c r="T1914" s="13">
        <f t="shared" si="119"/>
        <v>42159.226388888885</v>
      </c>
      <c r="U1914">
        <f t="array" ref="U1914">MEDIAN(IF($R1914=$R$1:$R$5000,IF($G1914=$G$1:$G$5000,IF($F1914=$F$1:$F$5000,$D$1:$D$5000))))</f>
        <v>25000</v>
      </c>
      <c r="V1914">
        <f t="array" ref="V1914">MEDIAN(IF($R1914=$R$1:$R$5000,IF($G1914=$G$1:$G$5000,IF($F1914=$F$1:$F$5000,$E$1:$E$5000))))</f>
        <v>237</v>
      </c>
    </row>
    <row r="1915" spans="1:22" ht="29" hidden="1" x14ac:dyDescent="0.35">
      <c r="A1915">
        <v>1913</v>
      </c>
      <c r="B1915" s="3" t="s">
        <v>1914</v>
      </c>
      <c r="C1915" s="9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t="s">
        <v>8326</v>
      </c>
      <c r="R1915" t="s">
        <v>8355</v>
      </c>
      <c r="S1915" s="13">
        <f t="shared" si="118"/>
        <v>41890.511319444442</v>
      </c>
      <c r="T1915" s="13">
        <f t="shared" si="119"/>
        <v>41920.511319444442</v>
      </c>
      <c r="U1915">
        <f t="array" ref="U1915">MEDIAN(IF($R1915=$R$1:$R$5000,IF($G1915=$G$1:$G$5000,IF($F1915=$F$1:$F$5000,$D$1:$D$5000))))</f>
        <v>48000</v>
      </c>
      <c r="V1915">
        <f t="array" ref="V1915">MEDIAN(IF($R1915=$R$1:$R$5000,IF($G1915=$G$1:$G$5000,IF($F1915=$F$1:$F$5000,$E$1:$E$5000))))</f>
        <v>2670</v>
      </c>
    </row>
    <row r="1916" spans="1:22" ht="43.5" hidden="1" x14ac:dyDescent="0.35">
      <c r="A1916">
        <v>1914</v>
      </c>
      <c r="B1916" s="3" t="s">
        <v>1915</v>
      </c>
      <c r="C1916" s="9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t="s">
        <v>8326</v>
      </c>
      <c r="R1916" t="s">
        <v>8355</v>
      </c>
      <c r="S1916" s="13">
        <f t="shared" si="118"/>
        <v>41929.174456018518</v>
      </c>
      <c r="T1916" s="13">
        <f t="shared" si="119"/>
        <v>41944.165972222225</v>
      </c>
      <c r="U1916">
        <f t="array" ref="U1916">MEDIAN(IF($R1916=$R$1:$R$5000,IF($G1916=$G$1:$G$5000,IF($F1916=$F$1:$F$5000,$D$1:$D$5000))))</f>
        <v>25000</v>
      </c>
      <c r="V1916">
        <f t="array" ref="V1916">MEDIAN(IF($R1916=$R$1:$R$5000,IF($G1916=$G$1:$G$5000,IF($F1916=$F$1:$F$5000,$E$1:$E$5000))))</f>
        <v>237</v>
      </c>
    </row>
    <row r="1917" spans="1:22" ht="43.5" hidden="1" x14ac:dyDescent="0.35">
      <c r="A1917">
        <v>1915</v>
      </c>
      <c r="B1917" s="3" t="s">
        <v>1916</v>
      </c>
      <c r="C1917" s="9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t="s">
        <v>8326</v>
      </c>
      <c r="R1917" t="s">
        <v>8355</v>
      </c>
      <c r="S1917" s="13">
        <f t="shared" si="118"/>
        <v>41864.04886574074</v>
      </c>
      <c r="T1917" s="13">
        <f t="shared" si="119"/>
        <v>41884.04886574074</v>
      </c>
      <c r="U1917">
        <f t="array" ref="U1917">MEDIAN(IF($R1917=$R$1:$R$5000,IF($G1917=$G$1:$G$5000,IF($F1917=$F$1:$F$5000,$D$1:$D$5000))))</f>
        <v>25000</v>
      </c>
      <c r="V1917">
        <f t="array" ref="V1917">MEDIAN(IF($R1917=$R$1:$R$5000,IF($G1917=$G$1:$G$5000,IF($F1917=$F$1:$F$5000,$E$1:$E$5000))))</f>
        <v>237</v>
      </c>
    </row>
    <row r="1918" spans="1:22" ht="29" hidden="1" x14ac:dyDescent="0.35">
      <c r="A1918">
        <v>1916</v>
      </c>
      <c r="B1918" s="3" t="s">
        <v>1917</v>
      </c>
      <c r="C1918" s="9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t="s">
        <v>8326</v>
      </c>
      <c r="R1918" t="s">
        <v>8355</v>
      </c>
      <c r="S1918" s="13">
        <f t="shared" si="118"/>
        <v>42656.717303240745</v>
      </c>
      <c r="T1918" s="13">
        <f t="shared" si="119"/>
        <v>42681.758969907409</v>
      </c>
      <c r="U1918">
        <f t="array" ref="U1918">MEDIAN(IF($R1918=$R$1:$R$5000,IF($G1918=$G$1:$G$5000,IF($F1918=$F$1:$F$5000,$D$1:$D$5000))))</f>
        <v>25000</v>
      </c>
      <c r="V1918">
        <f t="array" ref="V1918">MEDIAN(IF($R1918=$R$1:$R$5000,IF($G1918=$G$1:$G$5000,IF($F1918=$F$1:$F$5000,$E$1:$E$5000))))</f>
        <v>237</v>
      </c>
    </row>
    <row r="1919" spans="1:22" ht="29" hidden="1" x14ac:dyDescent="0.35">
      <c r="A1919">
        <v>1917</v>
      </c>
      <c r="B1919" s="3" t="s">
        <v>1918</v>
      </c>
      <c r="C1919" s="9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t="s">
        <v>8326</v>
      </c>
      <c r="R1919" t="s">
        <v>8355</v>
      </c>
      <c r="S1919" s="13">
        <f t="shared" si="118"/>
        <v>42746.270057870366</v>
      </c>
      <c r="T1919" s="13">
        <f t="shared" si="119"/>
        <v>42776.270057870366</v>
      </c>
      <c r="U1919">
        <f t="array" ref="U1919">MEDIAN(IF($R1919=$R$1:$R$5000,IF($G1919=$G$1:$G$5000,IF($F1919=$F$1:$F$5000,$D$1:$D$5000))))</f>
        <v>390000</v>
      </c>
      <c r="V1919">
        <f t="array" ref="V1919">MEDIAN(IF($R1919=$R$1:$R$5000,IF($G1919=$G$1:$G$5000,IF($F1919=$F$1:$F$5000,$E$1:$E$5000))))</f>
        <v>205025</v>
      </c>
    </row>
    <row r="1920" spans="1:22" ht="43.5" hidden="1" x14ac:dyDescent="0.35">
      <c r="A1920">
        <v>1918</v>
      </c>
      <c r="B1920" s="3" t="s">
        <v>1919</v>
      </c>
      <c r="C1920" s="9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t="s">
        <v>8326</v>
      </c>
      <c r="R1920" t="s">
        <v>8355</v>
      </c>
      <c r="S1920" s="13">
        <f t="shared" si="118"/>
        <v>41828.789942129632</v>
      </c>
      <c r="T1920" s="13">
        <f t="shared" si="119"/>
        <v>41863.789942129632</v>
      </c>
      <c r="U1920">
        <f t="array" ref="U1920">MEDIAN(IF($R1920=$R$1:$R$5000,IF($G1920=$G$1:$G$5000,IF($F1920=$F$1:$F$5000,$D$1:$D$5000))))</f>
        <v>25000</v>
      </c>
      <c r="V1920">
        <f t="array" ref="V1920">MEDIAN(IF($R1920=$R$1:$R$5000,IF($G1920=$G$1:$G$5000,IF($F1920=$F$1:$F$5000,$E$1:$E$5000))))</f>
        <v>237</v>
      </c>
    </row>
    <row r="1921" spans="1:22" ht="58" hidden="1" x14ac:dyDescent="0.35">
      <c r="A1921">
        <v>1919</v>
      </c>
      <c r="B1921" s="3" t="s">
        <v>1920</v>
      </c>
      <c r="C1921" s="9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t="s">
        <v>8326</v>
      </c>
      <c r="R1921" t="s">
        <v>8355</v>
      </c>
      <c r="S1921" s="13">
        <f t="shared" si="118"/>
        <v>42113.875567129624</v>
      </c>
      <c r="T1921" s="13">
        <f t="shared" si="119"/>
        <v>42143.875567129624</v>
      </c>
      <c r="U1921">
        <f t="array" ref="U1921">MEDIAN(IF($R1921=$R$1:$R$5000,IF($G1921=$G$1:$G$5000,IF($F1921=$F$1:$F$5000,$D$1:$D$5000))))</f>
        <v>25000</v>
      </c>
      <c r="V1921">
        <f t="array" ref="V1921">MEDIAN(IF($R1921=$R$1:$R$5000,IF($G1921=$G$1:$G$5000,IF($F1921=$F$1:$F$5000,$E$1:$E$5000))))</f>
        <v>237</v>
      </c>
    </row>
    <row r="1922" spans="1:22" ht="43.5" hidden="1" x14ac:dyDescent="0.35">
      <c r="A1922">
        <v>1920</v>
      </c>
      <c r="B1922" s="3" t="s">
        <v>1921</v>
      </c>
      <c r="C1922" s="9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t="s">
        <v>8326</v>
      </c>
      <c r="R1922" t="s">
        <v>8355</v>
      </c>
      <c r="S1922" s="13">
        <f t="shared" si="118"/>
        <v>42270.875706018516</v>
      </c>
      <c r="T1922" s="13">
        <f t="shared" si="119"/>
        <v>42298.958333333328</v>
      </c>
      <c r="U1922">
        <f t="array" ref="U1922">MEDIAN(IF($R1922=$R$1:$R$5000,IF($G1922=$G$1:$G$5000,IF($F1922=$F$1:$F$5000,$D$1:$D$5000))))</f>
        <v>48000</v>
      </c>
      <c r="V1922">
        <f t="array" ref="V1922">MEDIAN(IF($R1922=$R$1:$R$5000,IF($G1922=$G$1:$G$5000,IF($F1922=$F$1:$F$5000,$E$1:$E$5000))))</f>
        <v>2670</v>
      </c>
    </row>
    <row r="1923" spans="1:22" ht="29" hidden="1" x14ac:dyDescent="0.35">
      <c r="A1923">
        <v>1921</v>
      </c>
      <c r="B1923" s="3" t="s">
        <v>1922</v>
      </c>
      <c r="C1923" s="9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t="s">
        <v>8332</v>
      </c>
      <c r="R1923" t="s">
        <v>8336</v>
      </c>
      <c r="S1923" s="13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  <c r="U1923">
        <f t="array" ref="U1923">MEDIAN(IF($R1923=$R$1:$R$5000,IF($G1923=$G$1:$G$5000,IF($F1923=$F$1:$F$5000,$D$1:$D$5000))))</f>
        <v>2500</v>
      </c>
      <c r="V1923">
        <f t="array" ref="V1923">MEDIAN(IF($R1923=$R$1:$R$5000,IF($G1923=$G$1:$G$5000,IF($F1923=$F$1:$F$5000,$E$1:$E$5000))))</f>
        <v>2832.4</v>
      </c>
    </row>
    <row r="1924" spans="1:22" ht="43.5" hidden="1" x14ac:dyDescent="0.35">
      <c r="A1924">
        <v>1922</v>
      </c>
      <c r="B1924" s="3" t="s">
        <v>1923</v>
      </c>
      <c r="C1924" s="9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t="s">
        <v>8332</v>
      </c>
      <c r="R1924" t="s">
        <v>8336</v>
      </c>
      <c r="S1924" s="13">
        <f t="shared" si="122"/>
        <v>41590.255868055552</v>
      </c>
      <c r="T1924" s="13">
        <f t="shared" si="123"/>
        <v>41620.255868055552</v>
      </c>
      <c r="U1924">
        <f t="array" ref="U1924">MEDIAN(IF($R1924=$R$1:$R$5000,IF($G1924=$G$1:$G$5000,IF($F1924=$F$1:$F$5000,$D$1:$D$5000))))</f>
        <v>2500</v>
      </c>
      <c r="V1924">
        <f t="array" ref="V1924">MEDIAN(IF($R1924=$R$1:$R$5000,IF($G1924=$G$1:$G$5000,IF($F1924=$F$1:$F$5000,$E$1:$E$5000))))</f>
        <v>2832.4</v>
      </c>
    </row>
    <row r="1925" spans="1:22" ht="43.5" hidden="1" x14ac:dyDescent="0.35">
      <c r="A1925">
        <v>1923</v>
      </c>
      <c r="B1925" s="3" t="s">
        <v>1924</v>
      </c>
      <c r="C1925" s="9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t="s">
        <v>8332</v>
      </c>
      <c r="R1925" t="s">
        <v>8336</v>
      </c>
      <c r="S1925" s="13">
        <f t="shared" si="122"/>
        <v>40772.848749999997</v>
      </c>
      <c r="T1925" s="13">
        <f t="shared" si="123"/>
        <v>40813.207638888889</v>
      </c>
      <c r="U1925">
        <f t="array" ref="U1925">MEDIAN(IF($R1925=$R$1:$R$5000,IF($G1925=$G$1:$G$5000,IF($F1925=$F$1:$F$5000,$D$1:$D$5000))))</f>
        <v>2500</v>
      </c>
      <c r="V1925">
        <f t="array" ref="V1925">MEDIAN(IF($R1925=$R$1:$R$5000,IF($G1925=$G$1:$G$5000,IF($F1925=$F$1:$F$5000,$E$1:$E$5000))))</f>
        <v>2832.4</v>
      </c>
    </row>
    <row r="1926" spans="1:22" ht="58" hidden="1" x14ac:dyDescent="0.35">
      <c r="A1926">
        <v>1924</v>
      </c>
      <c r="B1926" s="3" t="s">
        <v>1925</v>
      </c>
      <c r="C1926" s="9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t="s">
        <v>8332</v>
      </c>
      <c r="R1926" t="s">
        <v>8336</v>
      </c>
      <c r="S1926" s="13">
        <f t="shared" si="122"/>
        <v>41626.761053240742</v>
      </c>
      <c r="T1926" s="13">
        <f t="shared" si="123"/>
        <v>41654.814583333333</v>
      </c>
      <c r="U1926">
        <f t="array" ref="U1926">MEDIAN(IF($R1926=$R$1:$R$5000,IF($G1926=$G$1:$G$5000,IF($F1926=$F$1:$F$5000,$D$1:$D$5000))))</f>
        <v>2500</v>
      </c>
      <c r="V1926">
        <f t="array" ref="V1926">MEDIAN(IF($R1926=$R$1:$R$5000,IF($G1926=$G$1:$G$5000,IF($F1926=$F$1:$F$5000,$E$1:$E$5000))))</f>
        <v>2832.4</v>
      </c>
    </row>
    <row r="1927" spans="1:22" ht="43.5" hidden="1" x14ac:dyDescent="0.35">
      <c r="A1927">
        <v>1925</v>
      </c>
      <c r="B1927" s="3" t="s">
        <v>1926</v>
      </c>
      <c r="C1927" s="9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t="s">
        <v>8332</v>
      </c>
      <c r="R1927" t="s">
        <v>8336</v>
      </c>
      <c r="S1927" s="13">
        <f t="shared" si="122"/>
        <v>41535.90148148148</v>
      </c>
      <c r="T1927" s="13">
        <f t="shared" si="123"/>
        <v>41558</v>
      </c>
      <c r="U1927">
        <f t="array" ref="U1927">MEDIAN(IF($R1927=$R$1:$R$5000,IF($G1927=$G$1:$G$5000,IF($F1927=$F$1:$F$5000,$D$1:$D$5000))))</f>
        <v>2500</v>
      </c>
      <c r="V1927">
        <f t="array" ref="V1927">MEDIAN(IF($R1927=$R$1:$R$5000,IF($G1927=$G$1:$G$5000,IF($F1927=$F$1:$F$5000,$E$1:$E$5000))))</f>
        <v>2832.4</v>
      </c>
    </row>
    <row r="1928" spans="1:22" ht="58" hidden="1" x14ac:dyDescent="0.35">
      <c r="A1928">
        <v>1926</v>
      </c>
      <c r="B1928" s="3" t="s">
        <v>1927</v>
      </c>
      <c r="C1928" s="9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t="s">
        <v>8332</v>
      </c>
      <c r="R1928" t="s">
        <v>8336</v>
      </c>
      <c r="S1928" s="13">
        <f t="shared" si="122"/>
        <v>40456.954351851848</v>
      </c>
      <c r="T1928" s="13">
        <f t="shared" si="123"/>
        <v>40484.018055555556</v>
      </c>
      <c r="U1928">
        <f t="array" ref="U1928">MEDIAN(IF($R1928=$R$1:$R$5000,IF($G1928=$G$1:$G$5000,IF($F1928=$F$1:$F$5000,$D$1:$D$5000))))</f>
        <v>2500</v>
      </c>
      <c r="V1928">
        <f t="array" ref="V1928">MEDIAN(IF($R1928=$R$1:$R$5000,IF($G1928=$G$1:$G$5000,IF($F1928=$F$1:$F$5000,$E$1:$E$5000))))</f>
        <v>2832.4</v>
      </c>
    </row>
    <row r="1929" spans="1:22" hidden="1" x14ac:dyDescent="0.35">
      <c r="A1929">
        <v>1927</v>
      </c>
      <c r="B1929" s="3" t="s">
        <v>1928</v>
      </c>
      <c r="C1929" s="9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t="s">
        <v>8332</v>
      </c>
      <c r="R1929" t="s">
        <v>8336</v>
      </c>
      <c r="S1929" s="13">
        <f t="shared" si="122"/>
        <v>40960.861562500002</v>
      </c>
      <c r="T1929" s="13">
        <f t="shared" si="123"/>
        <v>40976.207638888889</v>
      </c>
      <c r="U1929">
        <f t="array" ref="U1929">MEDIAN(IF($R1929=$R$1:$R$5000,IF($G1929=$G$1:$G$5000,IF($F1929=$F$1:$F$5000,$D$1:$D$5000))))</f>
        <v>2500</v>
      </c>
      <c r="V1929">
        <f t="array" ref="V1929">MEDIAN(IF($R1929=$R$1:$R$5000,IF($G1929=$G$1:$G$5000,IF($F1929=$F$1:$F$5000,$E$1:$E$5000))))</f>
        <v>2832.4</v>
      </c>
    </row>
    <row r="1930" spans="1:22" ht="29" hidden="1" x14ac:dyDescent="0.35">
      <c r="A1930">
        <v>1928</v>
      </c>
      <c r="B1930" s="3" t="s">
        <v>1929</v>
      </c>
      <c r="C1930" s="9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t="s">
        <v>8332</v>
      </c>
      <c r="R1930" t="s">
        <v>8336</v>
      </c>
      <c r="S1930" s="13">
        <f t="shared" si="122"/>
        <v>41371.648078703707</v>
      </c>
      <c r="T1930" s="13">
        <f t="shared" si="123"/>
        <v>41401.648078703707</v>
      </c>
      <c r="U1930">
        <f t="array" ref="U1930">MEDIAN(IF($R1930=$R$1:$R$5000,IF($G1930=$G$1:$G$5000,IF($F1930=$F$1:$F$5000,$D$1:$D$5000))))</f>
        <v>2500</v>
      </c>
      <c r="V1930">
        <f t="array" ref="V1930">MEDIAN(IF($R1930=$R$1:$R$5000,IF($G1930=$G$1:$G$5000,IF($F1930=$F$1:$F$5000,$E$1:$E$5000))))</f>
        <v>2832.4</v>
      </c>
    </row>
    <row r="1931" spans="1:22" ht="43.5" hidden="1" x14ac:dyDescent="0.35">
      <c r="A1931">
        <v>1929</v>
      </c>
      <c r="B1931" s="3" t="s">
        <v>1930</v>
      </c>
      <c r="C1931" s="9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t="s">
        <v>8332</v>
      </c>
      <c r="R1931" t="s">
        <v>8336</v>
      </c>
      <c r="S1931" s="13">
        <f t="shared" si="122"/>
        <v>40687.021597222221</v>
      </c>
      <c r="T1931" s="13">
        <f t="shared" si="123"/>
        <v>40729.021597222221</v>
      </c>
      <c r="U1931">
        <f t="array" ref="U1931">MEDIAN(IF($R1931=$R$1:$R$5000,IF($G1931=$G$1:$G$5000,IF($F1931=$F$1:$F$5000,$D$1:$D$5000))))</f>
        <v>2500</v>
      </c>
      <c r="V1931">
        <f t="array" ref="V1931">MEDIAN(IF($R1931=$R$1:$R$5000,IF($G1931=$G$1:$G$5000,IF($F1931=$F$1:$F$5000,$E$1:$E$5000))))</f>
        <v>2832.4</v>
      </c>
    </row>
    <row r="1932" spans="1:22" ht="29" hidden="1" x14ac:dyDescent="0.35">
      <c r="A1932">
        <v>1930</v>
      </c>
      <c r="B1932" s="3" t="s">
        <v>1931</v>
      </c>
      <c r="C1932" s="9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t="s">
        <v>8332</v>
      </c>
      <c r="R1932" t="s">
        <v>8336</v>
      </c>
      <c r="S1932" s="13">
        <f t="shared" si="122"/>
        <v>41402.558819444443</v>
      </c>
      <c r="T1932" s="13">
        <f t="shared" si="123"/>
        <v>41462.558819444443</v>
      </c>
      <c r="U1932">
        <f t="array" ref="U1932">MEDIAN(IF($R1932=$R$1:$R$5000,IF($G1932=$G$1:$G$5000,IF($F1932=$F$1:$F$5000,$D$1:$D$5000))))</f>
        <v>2500</v>
      </c>
      <c r="V1932">
        <f t="array" ref="V1932">MEDIAN(IF($R1932=$R$1:$R$5000,IF($G1932=$G$1:$G$5000,IF($F1932=$F$1:$F$5000,$E$1:$E$5000))))</f>
        <v>2832.4</v>
      </c>
    </row>
    <row r="1933" spans="1:22" ht="43.5" hidden="1" x14ac:dyDescent="0.35">
      <c r="A1933">
        <v>1931</v>
      </c>
      <c r="B1933" s="3" t="s">
        <v>1932</v>
      </c>
      <c r="C1933" s="9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t="s">
        <v>8332</v>
      </c>
      <c r="R1933" t="s">
        <v>8336</v>
      </c>
      <c r="S1933" s="13">
        <f t="shared" si="122"/>
        <v>41037.892465277779</v>
      </c>
      <c r="T1933" s="13">
        <f t="shared" si="123"/>
        <v>41051.145833333336</v>
      </c>
      <c r="U1933">
        <f t="array" ref="U1933">MEDIAN(IF($R1933=$R$1:$R$5000,IF($G1933=$G$1:$G$5000,IF($F1933=$F$1:$F$5000,$D$1:$D$5000))))</f>
        <v>2500</v>
      </c>
      <c r="V1933">
        <f t="array" ref="V1933">MEDIAN(IF($R1933=$R$1:$R$5000,IF($G1933=$G$1:$G$5000,IF($F1933=$F$1:$F$5000,$E$1:$E$5000))))</f>
        <v>2832.4</v>
      </c>
    </row>
    <row r="1934" spans="1:22" ht="58" hidden="1" x14ac:dyDescent="0.35">
      <c r="A1934">
        <v>1932</v>
      </c>
      <c r="B1934" s="3" t="s">
        <v>1933</v>
      </c>
      <c r="C1934" s="9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t="s">
        <v>8332</v>
      </c>
      <c r="R1934" t="s">
        <v>8336</v>
      </c>
      <c r="S1934" s="13">
        <f t="shared" si="122"/>
        <v>40911.809872685182</v>
      </c>
      <c r="T1934" s="13">
        <f t="shared" si="123"/>
        <v>40932.809872685182</v>
      </c>
      <c r="U1934">
        <f t="array" ref="U1934">MEDIAN(IF($R1934=$R$1:$R$5000,IF($G1934=$G$1:$G$5000,IF($F1934=$F$1:$F$5000,$D$1:$D$5000))))</f>
        <v>2500</v>
      </c>
      <c r="V1934">
        <f t="array" ref="V1934">MEDIAN(IF($R1934=$R$1:$R$5000,IF($G1934=$G$1:$G$5000,IF($F1934=$F$1:$F$5000,$E$1:$E$5000))))</f>
        <v>2832.4</v>
      </c>
    </row>
    <row r="1935" spans="1:22" ht="43.5" hidden="1" x14ac:dyDescent="0.35">
      <c r="A1935">
        <v>1933</v>
      </c>
      <c r="B1935" s="3" t="s">
        <v>1934</v>
      </c>
      <c r="C1935" s="9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t="s">
        <v>8332</v>
      </c>
      <c r="R1935" t="s">
        <v>8336</v>
      </c>
      <c r="S1935" s="13">
        <f t="shared" si="122"/>
        <v>41879.130868055552</v>
      </c>
      <c r="T1935" s="13">
        <f t="shared" si="123"/>
        <v>41909.130868055552</v>
      </c>
      <c r="U1935">
        <f t="array" ref="U1935">MEDIAN(IF($R1935=$R$1:$R$5000,IF($G1935=$G$1:$G$5000,IF($F1935=$F$1:$F$5000,$D$1:$D$5000))))</f>
        <v>2500</v>
      </c>
      <c r="V1935">
        <f t="array" ref="V1935">MEDIAN(IF($R1935=$R$1:$R$5000,IF($G1935=$G$1:$G$5000,IF($F1935=$F$1:$F$5000,$E$1:$E$5000))))</f>
        <v>2832.4</v>
      </c>
    </row>
    <row r="1936" spans="1:22" ht="43.5" hidden="1" x14ac:dyDescent="0.35">
      <c r="A1936">
        <v>1934</v>
      </c>
      <c r="B1936" s="3" t="s">
        <v>1935</v>
      </c>
      <c r="C1936" s="9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t="s">
        <v>8332</v>
      </c>
      <c r="R1936" t="s">
        <v>8336</v>
      </c>
      <c r="S1936" s="13">
        <f t="shared" si="122"/>
        <v>40865.867141203707</v>
      </c>
      <c r="T1936" s="13">
        <f t="shared" si="123"/>
        <v>40902.208333333336</v>
      </c>
      <c r="U1936">
        <f t="array" ref="U1936">MEDIAN(IF($R1936=$R$1:$R$5000,IF($G1936=$G$1:$G$5000,IF($F1936=$F$1:$F$5000,$D$1:$D$5000))))</f>
        <v>2500</v>
      </c>
      <c r="V1936">
        <f t="array" ref="V1936">MEDIAN(IF($R1936=$R$1:$R$5000,IF($G1936=$G$1:$G$5000,IF($F1936=$F$1:$F$5000,$E$1:$E$5000))))</f>
        <v>2832.4</v>
      </c>
    </row>
    <row r="1937" spans="1:22" ht="58" hidden="1" x14ac:dyDescent="0.35">
      <c r="A1937">
        <v>1935</v>
      </c>
      <c r="B1937" s="3" t="s">
        <v>1936</v>
      </c>
      <c r="C1937" s="9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t="s">
        <v>8332</v>
      </c>
      <c r="R1937" t="s">
        <v>8336</v>
      </c>
      <c r="S1937" s="13">
        <f t="shared" si="122"/>
        <v>41773.932534722226</v>
      </c>
      <c r="T1937" s="13">
        <f t="shared" si="123"/>
        <v>41811.207638888889</v>
      </c>
      <c r="U1937">
        <f t="array" ref="U1937">MEDIAN(IF($R1937=$R$1:$R$5000,IF($G1937=$G$1:$G$5000,IF($F1937=$F$1:$F$5000,$D$1:$D$5000))))</f>
        <v>2500</v>
      </c>
      <c r="V1937">
        <f t="array" ref="V1937">MEDIAN(IF($R1937=$R$1:$R$5000,IF($G1937=$G$1:$G$5000,IF($F1937=$F$1:$F$5000,$E$1:$E$5000))))</f>
        <v>2832.4</v>
      </c>
    </row>
    <row r="1938" spans="1:22" ht="43.5" hidden="1" x14ac:dyDescent="0.35">
      <c r="A1938">
        <v>1936</v>
      </c>
      <c r="B1938" s="3" t="s">
        <v>1937</v>
      </c>
      <c r="C1938" s="9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t="s">
        <v>8332</v>
      </c>
      <c r="R1938" t="s">
        <v>8336</v>
      </c>
      <c r="S1938" s="13">
        <f t="shared" si="122"/>
        <v>40852.889699074076</v>
      </c>
      <c r="T1938" s="13">
        <f t="shared" si="123"/>
        <v>40883.249305555553</v>
      </c>
      <c r="U1938">
        <f t="array" ref="U1938">MEDIAN(IF($R1938=$R$1:$R$5000,IF($G1938=$G$1:$G$5000,IF($F1938=$F$1:$F$5000,$D$1:$D$5000))))</f>
        <v>2500</v>
      </c>
      <c r="V1938">
        <f t="array" ref="V1938">MEDIAN(IF($R1938=$R$1:$R$5000,IF($G1938=$G$1:$G$5000,IF($F1938=$F$1:$F$5000,$E$1:$E$5000))))</f>
        <v>2832.4</v>
      </c>
    </row>
    <row r="1939" spans="1:22" ht="43.5" hidden="1" x14ac:dyDescent="0.35">
      <c r="A1939">
        <v>1937</v>
      </c>
      <c r="B1939" s="3" t="s">
        <v>1938</v>
      </c>
      <c r="C1939" s="9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t="s">
        <v>8332</v>
      </c>
      <c r="R1939" t="s">
        <v>8336</v>
      </c>
      <c r="S1939" s="13">
        <f t="shared" si="122"/>
        <v>41059.118993055556</v>
      </c>
      <c r="T1939" s="13">
        <f t="shared" si="123"/>
        <v>41075.165972222225</v>
      </c>
      <c r="U1939">
        <f t="array" ref="U1939">MEDIAN(IF($R1939=$R$1:$R$5000,IF($G1939=$G$1:$G$5000,IF($F1939=$F$1:$F$5000,$D$1:$D$5000))))</f>
        <v>2500</v>
      </c>
      <c r="V1939">
        <f t="array" ref="V1939">MEDIAN(IF($R1939=$R$1:$R$5000,IF($G1939=$G$1:$G$5000,IF($F1939=$F$1:$F$5000,$E$1:$E$5000))))</f>
        <v>2832.4</v>
      </c>
    </row>
    <row r="1940" spans="1:22" ht="43.5" hidden="1" x14ac:dyDescent="0.35">
      <c r="A1940">
        <v>1938</v>
      </c>
      <c r="B1940" s="3" t="s">
        <v>1939</v>
      </c>
      <c r="C1940" s="9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t="s">
        <v>8332</v>
      </c>
      <c r="R1940" t="s">
        <v>8336</v>
      </c>
      <c r="S1940" s="13">
        <f t="shared" si="122"/>
        <v>41426.259618055556</v>
      </c>
      <c r="T1940" s="13">
        <f t="shared" si="123"/>
        <v>41457.208333333336</v>
      </c>
      <c r="U1940">
        <f t="array" ref="U1940">MEDIAN(IF($R1940=$R$1:$R$5000,IF($G1940=$G$1:$G$5000,IF($F1940=$F$1:$F$5000,$D$1:$D$5000))))</f>
        <v>2500</v>
      </c>
      <c r="V1940">
        <f t="array" ref="V1940">MEDIAN(IF($R1940=$R$1:$R$5000,IF($G1940=$G$1:$G$5000,IF($F1940=$F$1:$F$5000,$E$1:$E$5000))))</f>
        <v>2832.4</v>
      </c>
    </row>
    <row r="1941" spans="1:22" ht="58" hidden="1" x14ac:dyDescent="0.35">
      <c r="A1941">
        <v>1939</v>
      </c>
      <c r="B1941" s="3" t="s">
        <v>1940</v>
      </c>
      <c r="C1941" s="9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t="s">
        <v>8332</v>
      </c>
      <c r="R1941" t="s">
        <v>8336</v>
      </c>
      <c r="S1941" s="13">
        <f t="shared" si="122"/>
        <v>41313.985046296293</v>
      </c>
      <c r="T1941" s="13">
        <f t="shared" si="123"/>
        <v>41343.943379629629</v>
      </c>
      <c r="U1941">
        <f t="array" ref="U1941">MEDIAN(IF($R1941=$R$1:$R$5000,IF($G1941=$G$1:$G$5000,IF($F1941=$F$1:$F$5000,$D$1:$D$5000))))</f>
        <v>2500</v>
      </c>
      <c r="V1941">
        <f t="array" ref="V1941">MEDIAN(IF($R1941=$R$1:$R$5000,IF($G1941=$G$1:$G$5000,IF($F1941=$F$1:$F$5000,$E$1:$E$5000))))</f>
        <v>2832.4</v>
      </c>
    </row>
    <row r="1942" spans="1:22" ht="43.5" hidden="1" x14ac:dyDescent="0.35">
      <c r="A1942">
        <v>1940</v>
      </c>
      <c r="B1942" s="3" t="s">
        <v>1941</v>
      </c>
      <c r="C1942" s="9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t="s">
        <v>8332</v>
      </c>
      <c r="R1942" t="s">
        <v>8336</v>
      </c>
      <c r="S1942" s="13">
        <f t="shared" si="122"/>
        <v>40670.507326388892</v>
      </c>
      <c r="T1942" s="13">
        <f t="shared" si="123"/>
        <v>40709.165972222225</v>
      </c>
      <c r="U1942">
        <f t="array" ref="U1942">MEDIAN(IF($R1942=$R$1:$R$5000,IF($G1942=$G$1:$G$5000,IF($F1942=$F$1:$F$5000,$D$1:$D$5000))))</f>
        <v>2500</v>
      </c>
      <c r="V1942">
        <f t="array" ref="V1942">MEDIAN(IF($R1942=$R$1:$R$5000,IF($G1942=$G$1:$G$5000,IF($F1942=$F$1:$F$5000,$E$1:$E$5000))))</f>
        <v>2832.4</v>
      </c>
    </row>
    <row r="1943" spans="1:22" ht="43.5" hidden="1" x14ac:dyDescent="0.35">
      <c r="A1943">
        <v>1941</v>
      </c>
      <c r="B1943" s="3" t="s">
        <v>1942</v>
      </c>
      <c r="C1943" s="9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t="s">
        <v>8326</v>
      </c>
      <c r="R1943" t="s">
        <v>8356</v>
      </c>
      <c r="S1943" s="13">
        <f t="shared" si="122"/>
        <v>41744.290868055556</v>
      </c>
      <c r="T1943" s="13">
        <f t="shared" si="123"/>
        <v>41774.290868055556</v>
      </c>
      <c r="U1943">
        <f t="array" ref="U1943">MEDIAN(IF($R1943=$R$1:$R$5000,IF($G1943=$G$1:$G$5000,IF($F1943=$F$1:$F$5000,$D$1:$D$5000))))</f>
        <v>20000</v>
      </c>
      <c r="V1943">
        <f t="array" ref="V1943">MEDIAN(IF($R1943=$R$1:$R$5000,IF($G1943=$G$1:$G$5000,IF($F1943=$F$1:$F$5000,$E$1:$E$5000))))</f>
        <v>47327</v>
      </c>
    </row>
    <row r="1944" spans="1:22" ht="43.5" hidden="1" x14ac:dyDescent="0.35">
      <c r="A1944">
        <v>1942</v>
      </c>
      <c r="B1944" s="3" t="s">
        <v>1943</v>
      </c>
      <c r="C1944" s="9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t="s">
        <v>8326</v>
      </c>
      <c r="R1944" t="s">
        <v>8356</v>
      </c>
      <c r="S1944" s="13">
        <f t="shared" si="122"/>
        <v>40638.828009259261</v>
      </c>
      <c r="T1944" s="13">
        <f t="shared" si="123"/>
        <v>40728.828009259261</v>
      </c>
      <c r="U1944">
        <f t="array" ref="U1944">MEDIAN(IF($R1944=$R$1:$R$5000,IF($G1944=$G$1:$G$5000,IF($F1944=$F$1:$F$5000,$D$1:$D$5000))))</f>
        <v>20000</v>
      </c>
      <c r="V1944">
        <f t="array" ref="V1944">MEDIAN(IF($R1944=$R$1:$R$5000,IF($G1944=$G$1:$G$5000,IF($F1944=$F$1:$F$5000,$E$1:$E$5000))))</f>
        <v>47327</v>
      </c>
    </row>
    <row r="1945" spans="1:22" ht="43.5" hidden="1" x14ac:dyDescent="0.35">
      <c r="A1945">
        <v>1943</v>
      </c>
      <c r="B1945" s="3" t="s">
        <v>1944</v>
      </c>
      <c r="C1945" s="9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t="s">
        <v>8326</v>
      </c>
      <c r="R1945" t="s">
        <v>8356</v>
      </c>
      <c r="S1945" s="13">
        <f t="shared" si="122"/>
        <v>42548.269861111112</v>
      </c>
      <c r="T1945" s="13">
        <f t="shared" si="123"/>
        <v>42593.269861111112</v>
      </c>
      <c r="U1945">
        <f t="array" ref="U1945">MEDIAN(IF($R1945=$R$1:$R$5000,IF($G1945=$G$1:$G$5000,IF($F1945=$F$1:$F$5000,$D$1:$D$5000))))</f>
        <v>20000</v>
      </c>
      <c r="V1945">
        <f t="array" ref="V1945">MEDIAN(IF($R1945=$R$1:$R$5000,IF($G1945=$G$1:$G$5000,IF($F1945=$F$1:$F$5000,$E$1:$E$5000))))</f>
        <v>47327</v>
      </c>
    </row>
    <row r="1946" spans="1:22" ht="58" hidden="1" x14ac:dyDescent="0.35">
      <c r="A1946">
        <v>1944</v>
      </c>
      <c r="B1946" s="3" t="s">
        <v>1945</v>
      </c>
      <c r="C1946" s="9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t="s">
        <v>8326</v>
      </c>
      <c r="R1946" t="s">
        <v>8356</v>
      </c>
      <c r="S1946" s="13">
        <f t="shared" si="122"/>
        <v>41730.584374999999</v>
      </c>
      <c r="T1946" s="13">
        <f t="shared" si="123"/>
        <v>41760.584374999999</v>
      </c>
      <c r="U1946">
        <f t="array" ref="U1946">MEDIAN(IF($R1946=$R$1:$R$5000,IF($G1946=$G$1:$G$5000,IF($F1946=$F$1:$F$5000,$D$1:$D$5000))))</f>
        <v>20000</v>
      </c>
      <c r="V1946">
        <f t="array" ref="V1946">MEDIAN(IF($R1946=$R$1:$R$5000,IF($G1946=$G$1:$G$5000,IF($F1946=$F$1:$F$5000,$E$1:$E$5000))))</f>
        <v>47327</v>
      </c>
    </row>
    <row r="1947" spans="1:22" ht="43.5" hidden="1" x14ac:dyDescent="0.35">
      <c r="A1947">
        <v>1945</v>
      </c>
      <c r="B1947" s="3" t="s">
        <v>1946</v>
      </c>
      <c r="C1947" s="9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t="s">
        <v>8326</v>
      </c>
      <c r="R1947" t="s">
        <v>8356</v>
      </c>
      <c r="S1947" s="13">
        <f t="shared" si="122"/>
        <v>42157.251828703709</v>
      </c>
      <c r="T1947" s="13">
        <f t="shared" si="123"/>
        <v>42197.251828703709</v>
      </c>
      <c r="U1947">
        <f t="array" ref="U1947">MEDIAN(IF($R1947=$R$1:$R$5000,IF($G1947=$G$1:$G$5000,IF($F1947=$F$1:$F$5000,$D$1:$D$5000))))</f>
        <v>60000</v>
      </c>
      <c r="V1947">
        <f t="array" ref="V1947">MEDIAN(IF($R1947=$R$1:$R$5000,IF($G1947=$G$1:$G$5000,IF($F1947=$F$1:$F$5000,$E$1:$E$5000))))</f>
        <v>187129.5</v>
      </c>
    </row>
    <row r="1948" spans="1:22" ht="58" hidden="1" x14ac:dyDescent="0.35">
      <c r="A1948">
        <v>1946</v>
      </c>
      <c r="B1948" s="3" t="s">
        <v>1947</v>
      </c>
      <c r="C1948" s="9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t="s">
        <v>8326</v>
      </c>
      <c r="R1948" t="s">
        <v>8356</v>
      </c>
      <c r="S1948" s="13">
        <f t="shared" si="122"/>
        <v>41689.150011574071</v>
      </c>
      <c r="T1948" s="13">
        <f t="shared" si="123"/>
        <v>41749.108344907407</v>
      </c>
      <c r="U1948">
        <f t="array" ref="U1948">MEDIAN(IF($R1948=$R$1:$R$5000,IF($G1948=$G$1:$G$5000,IF($F1948=$F$1:$F$5000,$D$1:$D$5000))))</f>
        <v>20000</v>
      </c>
      <c r="V1948">
        <f t="array" ref="V1948">MEDIAN(IF($R1948=$R$1:$R$5000,IF($G1948=$G$1:$G$5000,IF($F1948=$F$1:$F$5000,$E$1:$E$5000))))</f>
        <v>47327</v>
      </c>
    </row>
    <row r="1949" spans="1:22" ht="58" hidden="1" x14ac:dyDescent="0.35">
      <c r="A1949">
        <v>1947</v>
      </c>
      <c r="B1949" s="3" t="s">
        <v>1948</v>
      </c>
      <c r="C1949" s="9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t="s">
        <v>8326</v>
      </c>
      <c r="R1949" t="s">
        <v>8356</v>
      </c>
      <c r="S1949" s="13">
        <f t="shared" si="122"/>
        <v>40102.918055555558</v>
      </c>
      <c r="T1949" s="13">
        <f t="shared" si="123"/>
        <v>40140.249305555553</v>
      </c>
      <c r="U1949">
        <f t="array" ref="U1949">MEDIAN(IF($R1949=$R$1:$R$5000,IF($G1949=$G$1:$G$5000,IF($F1949=$F$1:$F$5000,$D$1:$D$5000))))</f>
        <v>20000</v>
      </c>
      <c r="V1949">
        <f t="array" ref="V1949">MEDIAN(IF($R1949=$R$1:$R$5000,IF($G1949=$G$1:$G$5000,IF($F1949=$F$1:$F$5000,$E$1:$E$5000))))</f>
        <v>47327</v>
      </c>
    </row>
    <row r="1950" spans="1:22" ht="29" hidden="1" x14ac:dyDescent="0.35">
      <c r="A1950">
        <v>1948</v>
      </c>
      <c r="B1950" s="3" t="s">
        <v>1949</v>
      </c>
      <c r="C1950" s="9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t="s">
        <v>8326</v>
      </c>
      <c r="R1950" t="s">
        <v>8356</v>
      </c>
      <c r="S1950" s="13">
        <f t="shared" si="122"/>
        <v>42473.604270833333</v>
      </c>
      <c r="T1950" s="13">
        <f t="shared" si="123"/>
        <v>42527.709722222222</v>
      </c>
      <c r="U1950">
        <f t="array" ref="U1950">MEDIAN(IF($R1950=$R$1:$R$5000,IF($G1950=$G$1:$G$5000,IF($F1950=$F$1:$F$5000,$D$1:$D$5000))))</f>
        <v>20000</v>
      </c>
      <c r="V1950">
        <f t="array" ref="V1950">MEDIAN(IF($R1950=$R$1:$R$5000,IF($G1950=$G$1:$G$5000,IF($F1950=$F$1:$F$5000,$E$1:$E$5000))))</f>
        <v>47327</v>
      </c>
    </row>
    <row r="1951" spans="1:22" ht="43.5" hidden="1" x14ac:dyDescent="0.35">
      <c r="A1951">
        <v>1949</v>
      </c>
      <c r="B1951" s="3" t="s">
        <v>1950</v>
      </c>
      <c r="C1951" s="9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t="s">
        <v>8326</v>
      </c>
      <c r="R1951" t="s">
        <v>8356</v>
      </c>
      <c r="S1951" s="13">
        <f t="shared" si="122"/>
        <v>41800.423043981478</v>
      </c>
      <c r="T1951" s="13">
        <f t="shared" si="123"/>
        <v>41830.423043981478</v>
      </c>
      <c r="U1951">
        <f t="array" ref="U1951">MEDIAN(IF($R1951=$R$1:$R$5000,IF($G1951=$G$1:$G$5000,IF($F1951=$F$1:$F$5000,$D$1:$D$5000))))</f>
        <v>15000</v>
      </c>
      <c r="V1951">
        <f t="array" ref="V1951">MEDIAN(IF($R1951=$R$1:$R$5000,IF($G1951=$G$1:$G$5000,IF($F1951=$F$1:$F$5000,$E$1:$E$5000))))</f>
        <v>30334.83</v>
      </c>
    </row>
    <row r="1952" spans="1:22" ht="43.5" hidden="1" x14ac:dyDescent="0.35">
      <c r="A1952">
        <v>1950</v>
      </c>
      <c r="B1952" s="3" t="s">
        <v>1951</v>
      </c>
      <c r="C1952" s="9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t="s">
        <v>8326</v>
      </c>
      <c r="R1952" t="s">
        <v>8356</v>
      </c>
      <c r="S1952" s="13">
        <f t="shared" si="122"/>
        <v>40624.181400462963</v>
      </c>
      <c r="T1952" s="13">
        <f t="shared" si="123"/>
        <v>40655.181400462963</v>
      </c>
      <c r="U1952">
        <f t="array" ref="U1952">MEDIAN(IF($R1952=$R$1:$R$5000,IF($G1952=$G$1:$G$5000,IF($F1952=$F$1:$F$5000,$D$1:$D$5000))))</f>
        <v>20000</v>
      </c>
      <c r="V1952">
        <f t="array" ref="V1952">MEDIAN(IF($R1952=$R$1:$R$5000,IF($G1952=$G$1:$G$5000,IF($F1952=$F$1:$F$5000,$E$1:$E$5000))))</f>
        <v>47327</v>
      </c>
    </row>
    <row r="1953" spans="1:22" ht="43.5" hidden="1" x14ac:dyDescent="0.35">
      <c r="A1953">
        <v>1951</v>
      </c>
      <c r="B1953" s="3" t="s">
        <v>1952</v>
      </c>
      <c r="C1953" s="9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t="s">
        <v>8326</v>
      </c>
      <c r="R1953" t="s">
        <v>8356</v>
      </c>
      <c r="S1953" s="13">
        <f t="shared" si="122"/>
        <v>42651.420567129629</v>
      </c>
      <c r="T1953" s="13">
        <f t="shared" si="123"/>
        <v>42681.462233796294</v>
      </c>
      <c r="U1953">
        <f t="array" ref="U1953">MEDIAN(IF($R1953=$R$1:$R$5000,IF($G1953=$G$1:$G$5000,IF($F1953=$F$1:$F$5000,$D$1:$D$5000))))</f>
        <v>20000</v>
      </c>
      <c r="V1953">
        <f t="array" ref="V1953">MEDIAN(IF($R1953=$R$1:$R$5000,IF($G1953=$G$1:$G$5000,IF($F1953=$F$1:$F$5000,$E$1:$E$5000))))</f>
        <v>47327</v>
      </c>
    </row>
    <row r="1954" spans="1:22" ht="43.5" hidden="1" x14ac:dyDescent="0.35">
      <c r="A1954">
        <v>1952</v>
      </c>
      <c r="B1954" s="3" t="s">
        <v>1953</v>
      </c>
      <c r="C1954" s="9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t="s">
        <v>8326</v>
      </c>
      <c r="R1954" t="s">
        <v>8356</v>
      </c>
      <c r="S1954" s="13">
        <f t="shared" si="122"/>
        <v>41526.60665509259</v>
      </c>
      <c r="T1954" s="13">
        <f t="shared" si="123"/>
        <v>41563.60665509259</v>
      </c>
      <c r="U1954">
        <f t="array" ref="U1954">MEDIAN(IF($R1954=$R$1:$R$5000,IF($G1954=$G$1:$G$5000,IF($F1954=$F$1:$F$5000,$D$1:$D$5000))))</f>
        <v>35000</v>
      </c>
      <c r="V1954">
        <f t="array" ref="V1954">MEDIAN(IF($R1954=$R$1:$R$5000,IF($G1954=$G$1:$G$5000,IF($F1954=$F$1:$F$5000,$E$1:$E$5000))))</f>
        <v>57817</v>
      </c>
    </row>
    <row r="1955" spans="1:22" ht="43.5" hidden="1" x14ac:dyDescent="0.35">
      <c r="A1955">
        <v>1953</v>
      </c>
      <c r="B1955" s="3" t="s">
        <v>1954</v>
      </c>
      <c r="C1955" s="9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t="s">
        <v>8326</v>
      </c>
      <c r="R1955" t="s">
        <v>8356</v>
      </c>
      <c r="S1955" s="13">
        <f t="shared" si="122"/>
        <v>40941.199826388889</v>
      </c>
      <c r="T1955" s="13">
        <f t="shared" si="123"/>
        <v>40970.125</v>
      </c>
      <c r="U1955">
        <f t="array" ref="U1955">MEDIAN(IF($R1955=$R$1:$R$5000,IF($G1955=$G$1:$G$5000,IF($F1955=$F$1:$F$5000,$D$1:$D$5000))))</f>
        <v>20000</v>
      </c>
      <c r="V1955">
        <f t="array" ref="V1955">MEDIAN(IF($R1955=$R$1:$R$5000,IF($G1955=$G$1:$G$5000,IF($F1955=$F$1:$F$5000,$E$1:$E$5000))))</f>
        <v>47327</v>
      </c>
    </row>
    <row r="1956" spans="1:22" ht="29" hidden="1" x14ac:dyDescent="0.35">
      <c r="A1956">
        <v>1954</v>
      </c>
      <c r="B1956" s="3" t="s">
        <v>1955</v>
      </c>
      <c r="C1956" s="9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t="s">
        <v>8326</v>
      </c>
      <c r="R1956" t="s">
        <v>8356</v>
      </c>
      <c r="S1956" s="13">
        <f t="shared" si="122"/>
        <v>42394.580740740741</v>
      </c>
      <c r="T1956" s="13">
        <f t="shared" si="123"/>
        <v>42441.208333333328</v>
      </c>
      <c r="U1956">
        <f t="array" ref="U1956">MEDIAN(IF($R1956=$R$1:$R$5000,IF($G1956=$G$1:$G$5000,IF($F1956=$F$1:$F$5000,$D$1:$D$5000))))</f>
        <v>20000</v>
      </c>
      <c r="V1956">
        <f t="array" ref="V1956">MEDIAN(IF($R1956=$R$1:$R$5000,IF($G1956=$G$1:$G$5000,IF($F1956=$F$1:$F$5000,$E$1:$E$5000))))</f>
        <v>47327</v>
      </c>
    </row>
    <row r="1957" spans="1:22" ht="58" hidden="1" x14ac:dyDescent="0.35">
      <c r="A1957">
        <v>1955</v>
      </c>
      <c r="B1957" s="3" t="s">
        <v>1956</v>
      </c>
      <c r="C1957" s="9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t="s">
        <v>8326</v>
      </c>
      <c r="R1957" t="s">
        <v>8356</v>
      </c>
      <c r="S1957" s="13">
        <f t="shared" si="122"/>
        <v>41020.271770833337</v>
      </c>
      <c r="T1957" s="13">
        <f t="shared" si="123"/>
        <v>41052.791666666664</v>
      </c>
      <c r="U1957">
        <f t="array" ref="U1957">MEDIAN(IF($R1957=$R$1:$R$5000,IF($G1957=$G$1:$G$5000,IF($F1957=$F$1:$F$5000,$D$1:$D$5000))))</f>
        <v>20000</v>
      </c>
      <c r="V1957">
        <f t="array" ref="V1957">MEDIAN(IF($R1957=$R$1:$R$5000,IF($G1957=$G$1:$G$5000,IF($F1957=$F$1:$F$5000,$E$1:$E$5000))))</f>
        <v>47327</v>
      </c>
    </row>
    <row r="1958" spans="1:22" ht="43.5" hidden="1" x14ac:dyDescent="0.35">
      <c r="A1958">
        <v>1956</v>
      </c>
      <c r="B1958" s="3" t="s">
        <v>1957</v>
      </c>
      <c r="C1958" s="9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t="s">
        <v>8326</v>
      </c>
      <c r="R1958" t="s">
        <v>8356</v>
      </c>
      <c r="S1958" s="13">
        <f t="shared" si="122"/>
        <v>42067.923668981486</v>
      </c>
      <c r="T1958" s="13">
        <f t="shared" si="123"/>
        <v>42112.882002314815</v>
      </c>
      <c r="U1958">
        <f t="array" ref="U1958">MEDIAN(IF($R1958=$R$1:$R$5000,IF($G1958=$G$1:$G$5000,IF($F1958=$F$1:$F$5000,$D$1:$D$5000))))</f>
        <v>20000</v>
      </c>
      <c r="V1958">
        <f t="array" ref="V1958">MEDIAN(IF($R1958=$R$1:$R$5000,IF($G1958=$G$1:$G$5000,IF($F1958=$F$1:$F$5000,$E$1:$E$5000))))</f>
        <v>47327</v>
      </c>
    </row>
    <row r="1959" spans="1:22" ht="29" hidden="1" x14ac:dyDescent="0.35">
      <c r="A1959">
        <v>1957</v>
      </c>
      <c r="B1959" s="3" t="s">
        <v>1958</v>
      </c>
      <c r="C1959" s="9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t="s">
        <v>8326</v>
      </c>
      <c r="R1959" t="s">
        <v>8356</v>
      </c>
      <c r="S1959" s="13">
        <f t="shared" si="122"/>
        <v>41179.098530092589</v>
      </c>
      <c r="T1959" s="13">
        <f t="shared" si="123"/>
        <v>41209.098530092589</v>
      </c>
      <c r="U1959">
        <f t="array" ref="U1959">MEDIAN(IF($R1959=$R$1:$R$5000,IF($G1959=$G$1:$G$5000,IF($F1959=$F$1:$F$5000,$D$1:$D$5000))))</f>
        <v>20000</v>
      </c>
      <c r="V1959">
        <f t="array" ref="V1959">MEDIAN(IF($R1959=$R$1:$R$5000,IF($G1959=$G$1:$G$5000,IF($F1959=$F$1:$F$5000,$E$1:$E$5000))))</f>
        <v>47327</v>
      </c>
    </row>
    <row r="1960" spans="1:22" ht="43.5" hidden="1" x14ac:dyDescent="0.35">
      <c r="A1960">
        <v>1958</v>
      </c>
      <c r="B1960" s="3" t="s">
        <v>1959</v>
      </c>
      <c r="C1960" s="9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t="s">
        <v>8326</v>
      </c>
      <c r="R1960" t="s">
        <v>8356</v>
      </c>
      <c r="S1960" s="13">
        <f t="shared" si="122"/>
        <v>41326.987974537034</v>
      </c>
      <c r="T1960" s="13">
        <f t="shared" si="123"/>
        <v>41356.94630787037</v>
      </c>
      <c r="U1960">
        <f t="array" ref="U1960">MEDIAN(IF($R1960=$R$1:$R$5000,IF($G1960=$G$1:$G$5000,IF($F1960=$F$1:$F$5000,$D$1:$D$5000))))</f>
        <v>20000</v>
      </c>
      <c r="V1960">
        <f t="array" ref="V1960">MEDIAN(IF($R1960=$R$1:$R$5000,IF($G1960=$G$1:$G$5000,IF($F1960=$F$1:$F$5000,$E$1:$E$5000))))</f>
        <v>47327</v>
      </c>
    </row>
    <row r="1961" spans="1:22" ht="58" hidden="1" x14ac:dyDescent="0.35">
      <c r="A1961">
        <v>1959</v>
      </c>
      <c r="B1961" s="3" t="s">
        <v>1960</v>
      </c>
      <c r="C1961" s="9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t="s">
        <v>8326</v>
      </c>
      <c r="R1961" t="s">
        <v>8356</v>
      </c>
      <c r="S1961" s="13">
        <f t="shared" si="122"/>
        <v>41871.845601851855</v>
      </c>
      <c r="T1961" s="13">
        <f t="shared" si="123"/>
        <v>41913</v>
      </c>
      <c r="U1961">
        <f t="array" ref="U1961">MEDIAN(IF($R1961=$R$1:$R$5000,IF($G1961=$G$1:$G$5000,IF($F1961=$F$1:$F$5000,$D$1:$D$5000))))</f>
        <v>20000</v>
      </c>
      <c r="V1961">
        <f t="array" ref="V1961">MEDIAN(IF($R1961=$R$1:$R$5000,IF($G1961=$G$1:$G$5000,IF($F1961=$F$1:$F$5000,$E$1:$E$5000))))</f>
        <v>47327</v>
      </c>
    </row>
    <row r="1962" spans="1:22" ht="43.5" hidden="1" x14ac:dyDescent="0.35">
      <c r="A1962">
        <v>1960</v>
      </c>
      <c r="B1962" s="3" t="s">
        <v>1961</v>
      </c>
      <c r="C1962" s="9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t="s">
        <v>8326</v>
      </c>
      <c r="R1962" t="s">
        <v>8356</v>
      </c>
      <c r="S1962" s="13">
        <f t="shared" si="122"/>
        <v>41964.362743055557</v>
      </c>
      <c r="T1962" s="13">
        <f t="shared" si="123"/>
        <v>41994.362743055557</v>
      </c>
      <c r="U1962">
        <f t="array" ref="U1962">MEDIAN(IF($R1962=$R$1:$R$5000,IF($G1962=$G$1:$G$5000,IF($F1962=$F$1:$F$5000,$D$1:$D$5000))))</f>
        <v>70000</v>
      </c>
      <c r="V1962">
        <f t="array" ref="V1962">MEDIAN(IF($R1962=$R$1:$R$5000,IF($G1962=$G$1:$G$5000,IF($F1962=$F$1:$F$5000,$E$1:$E$5000))))</f>
        <v>82532</v>
      </c>
    </row>
    <row r="1963" spans="1:22" ht="43.5" hidden="1" x14ac:dyDescent="0.35">
      <c r="A1963">
        <v>1961</v>
      </c>
      <c r="B1963" s="3" t="s">
        <v>1962</v>
      </c>
      <c r="C1963" s="9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t="s">
        <v>8326</v>
      </c>
      <c r="R1963" t="s">
        <v>8356</v>
      </c>
      <c r="S1963" s="13">
        <f t="shared" si="122"/>
        <v>41148.194641203707</v>
      </c>
      <c r="T1963" s="13">
        <f t="shared" si="123"/>
        <v>41188.165972222225</v>
      </c>
      <c r="U1963">
        <f t="array" ref="U1963">MEDIAN(IF($R1963=$R$1:$R$5000,IF($G1963=$G$1:$G$5000,IF($F1963=$F$1:$F$5000,$D$1:$D$5000))))</f>
        <v>20000</v>
      </c>
      <c r="V1963">
        <f t="array" ref="V1963">MEDIAN(IF($R1963=$R$1:$R$5000,IF($G1963=$G$1:$G$5000,IF($F1963=$F$1:$F$5000,$E$1:$E$5000))))</f>
        <v>47327</v>
      </c>
    </row>
    <row r="1964" spans="1:22" ht="43.5" hidden="1" x14ac:dyDescent="0.35">
      <c r="A1964">
        <v>1962</v>
      </c>
      <c r="B1964" s="3" t="s">
        <v>1963</v>
      </c>
      <c r="C1964" s="9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t="s">
        <v>8326</v>
      </c>
      <c r="R1964" t="s">
        <v>8356</v>
      </c>
      <c r="S1964" s="13">
        <f t="shared" si="122"/>
        <v>41742.780509259261</v>
      </c>
      <c r="T1964" s="13">
        <f t="shared" si="123"/>
        <v>41772.780509259261</v>
      </c>
      <c r="U1964">
        <f t="array" ref="U1964">MEDIAN(IF($R1964=$R$1:$R$5000,IF($G1964=$G$1:$G$5000,IF($F1964=$F$1:$F$5000,$D$1:$D$5000))))</f>
        <v>20000</v>
      </c>
      <c r="V1964">
        <f t="array" ref="V1964">MEDIAN(IF($R1964=$R$1:$R$5000,IF($G1964=$G$1:$G$5000,IF($F1964=$F$1:$F$5000,$E$1:$E$5000))))</f>
        <v>47327</v>
      </c>
    </row>
    <row r="1965" spans="1:22" ht="58" hidden="1" x14ac:dyDescent="0.35">
      <c r="A1965">
        <v>1963</v>
      </c>
      <c r="B1965" s="3" t="s">
        <v>1964</v>
      </c>
      <c r="C1965" s="9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t="s">
        <v>8326</v>
      </c>
      <c r="R1965" t="s">
        <v>8356</v>
      </c>
      <c r="S1965" s="13">
        <f t="shared" si="122"/>
        <v>41863.429791666669</v>
      </c>
      <c r="T1965" s="13">
        <f t="shared" si="123"/>
        <v>41898.429791666669</v>
      </c>
      <c r="U1965">
        <f t="array" ref="U1965">MEDIAN(IF($R1965=$R$1:$R$5000,IF($G1965=$G$1:$G$5000,IF($F1965=$F$1:$F$5000,$D$1:$D$5000))))</f>
        <v>15000</v>
      </c>
      <c r="V1965">
        <f t="array" ref="V1965">MEDIAN(IF($R1965=$R$1:$R$5000,IF($G1965=$G$1:$G$5000,IF($F1965=$F$1:$F$5000,$E$1:$E$5000))))</f>
        <v>30334.83</v>
      </c>
    </row>
    <row r="1966" spans="1:22" ht="43.5" hidden="1" x14ac:dyDescent="0.35">
      <c r="A1966">
        <v>1964</v>
      </c>
      <c r="B1966" s="3" t="s">
        <v>1965</v>
      </c>
      <c r="C1966" s="9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t="s">
        <v>8326</v>
      </c>
      <c r="R1966" t="s">
        <v>8356</v>
      </c>
      <c r="S1966" s="13">
        <f t="shared" si="122"/>
        <v>42452.272824074069</v>
      </c>
      <c r="T1966" s="13">
        <f t="shared" si="123"/>
        <v>42482.272824074069</v>
      </c>
      <c r="U1966">
        <f t="array" ref="U1966">MEDIAN(IF($R1966=$R$1:$R$5000,IF($G1966=$G$1:$G$5000,IF($F1966=$F$1:$F$5000,$D$1:$D$5000))))</f>
        <v>89200</v>
      </c>
      <c r="V1966">
        <f t="array" ref="V1966">MEDIAN(IF($R1966=$R$1:$R$5000,IF($G1966=$G$1:$G$5000,IF($F1966=$F$1:$F$5000,$E$1:$E$5000))))</f>
        <v>231543.12</v>
      </c>
    </row>
    <row r="1967" spans="1:22" ht="43.5" hidden="1" x14ac:dyDescent="0.35">
      <c r="A1967">
        <v>1965</v>
      </c>
      <c r="B1967" s="3" t="s">
        <v>1966</v>
      </c>
      <c r="C1967" s="9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t="s">
        <v>8326</v>
      </c>
      <c r="R1967" t="s">
        <v>8356</v>
      </c>
      <c r="S1967" s="13">
        <f t="shared" si="122"/>
        <v>40898.089236111111</v>
      </c>
      <c r="T1967" s="13">
        <f t="shared" si="123"/>
        <v>40920.041666666664</v>
      </c>
      <c r="U1967">
        <f t="array" ref="U1967">MEDIAN(IF($R1967=$R$1:$R$5000,IF($G1967=$G$1:$G$5000,IF($F1967=$F$1:$F$5000,$D$1:$D$5000))))</f>
        <v>20000</v>
      </c>
      <c r="V1967">
        <f t="array" ref="V1967">MEDIAN(IF($R1967=$R$1:$R$5000,IF($G1967=$G$1:$G$5000,IF($F1967=$F$1:$F$5000,$E$1:$E$5000))))</f>
        <v>47327</v>
      </c>
    </row>
    <row r="1968" spans="1:22" ht="43.5" hidden="1" x14ac:dyDescent="0.35">
      <c r="A1968">
        <v>1966</v>
      </c>
      <c r="B1968" s="3" t="s">
        <v>1967</v>
      </c>
      <c r="C1968" s="9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t="s">
        <v>8326</v>
      </c>
      <c r="R1968" t="s">
        <v>8356</v>
      </c>
      <c r="S1968" s="13">
        <f t="shared" si="122"/>
        <v>41835.540486111109</v>
      </c>
      <c r="T1968" s="13">
        <f t="shared" si="123"/>
        <v>41865.540486111109</v>
      </c>
      <c r="U1968">
        <f t="array" ref="U1968">MEDIAN(IF($R1968=$R$1:$R$5000,IF($G1968=$G$1:$G$5000,IF($F1968=$F$1:$F$5000,$D$1:$D$5000))))</f>
        <v>20000</v>
      </c>
      <c r="V1968">
        <f t="array" ref="V1968">MEDIAN(IF($R1968=$R$1:$R$5000,IF($G1968=$G$1:$G$5000,IF($F1968=$F$1:$F$5000,$E$1:$E$5000))))</f>
        <v>47327</v>
      </c>
    </row>
    <row r="1969" spans="1:22" ht="43.5" hidden="1" x14ac:dyDescent="0.35">
      <c r="A1969">
        <v>1967</v>
      </c>
      <c r="B1969" s="3" t="s">
        <v>1968</v>
      </c>
      <c r="C1969" s="9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t="s">
        <v>8326</v>
      </c>
      <c r="R1969" t="s">
        <v>8356</v>
      </c>
      <c r="S1969" s="13">
        <f t="shared" si="122"/>
        <v>41730.663530092592</v>
      </c>
      <c r="T1969" s="13">
        <f t="shared" si="123"/>
        <v>41760.663530092592</v>
      </c>
      <c r="U1969">
        <f t="array" ref="U1969">MEDIAN(IF($R1969=$R$1:$R$5000,IF($G1969=$G$1:$G$5000,IF($F1969=$F$1:$F$5000,$D$1:$D$5000))))</f>
        <v>20000</v>
      </c>
      <c r="V1969">
        <f t="array" ref="V1969">MEDIAN(IF($R1969=$R$1:$R$5000,IF($G1969=$G$1:$G$5000,IF($F1969=$F$1:$F$5000,$E$1:$E$5000))))</f>
        <v>47327</v>
      </c>
    </row>
    <row r="1970" spans="1:22" ht="29" hidden="1" x14ac:dyDescent="0.35">
      <c r="A1970">
        <v>1968</v>
      </c>
      <c r="B1970" s="3" t="s">
        <v>1969</v>
      </c>
      <c r="C1970" s="9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t="s">
        <v>8326</v>
      </c>
      <c r="R1970" t="s">
        <v>8356</v>
      </c>
      <c r="S1970" s="13">
        <f t="shared" si="122"/>
        <v>42676.586979166663</v>
      </c>
      <c r="T1970" s="13">
        <f t="shared" si="123"/>
        <v>42707.628645833334</v>
      </c>
      <c r="U1970">
        <f t="array" ref="U1970">MEDIAN(IF($R1970=$R$1:$R$5000,IF($G1970=$G$1:$G$5000,IF($F1970=$F$1:$F$5000,$D$1:$D$5000))))</f>
        <v>20000</v>
      </c>
      <c r="V1970">
        <f t="array" ref="V1970">MEDIAN(IF($R1970=$R$1:$R$5000,IF($G1970=$G$1:$G$5000,IF($F1970=$F$1:$F$5000,$E$1:$E$5000))))</f>
        <v>47327</v>
      </c>
    </row>
    <row r="1971" spans="1:22" ht="43.5" hidden="1" x14ac:dyDescent="0.35">
      <c r="A1971">
        <v>1969</v>
      </c>
      <c r="B1971" s="3" t="s">
        <v>1970</v>
      </c>
      <c r="C1971" s="9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t="s">
        <v>8326</v>
      </c>
      <c r="R1971" t="s">
        <v>8356</v>
      </c>
      <c r="S1971" s="13">
        <f t="shared" si="122"/>
        <v>42557.792453703703</v>
      </c>
      <c r="T1971" s="13">
        <f t="shared" si="123"/>
        <v>42587.792453703703</v>
      </c>
      <c r="U1971">
        <f t="array" ref="U1971">MEDIAN(IF($R1971=$R$1:$R$5000,IF($G1971=$G$1:$G$5000,IF($F1971=$F$1:$F$5000,$D$1:$D$5000))))</f>
        <v>15000</v>
      </c>
      <c r="V1971">
        <f t="array" ref="V1971">MEDIAN(IF($R1971=$R$1:$R$5000,IF($G1971=$G$1:$G$5000,IF($F1971=$F$1:$F$5000,$E$1:$E$5000))))</f>
        <v>30334.83</v>
      </c>
    </row>
    <row r="1972" spans="1:22" ht="43.5" hidden="1" x14ac:dyDescent="0.35">
      <c r="A1972">
        <v>1970</v>
      </c>
      <c r="B1972" s="3" t="s">
        <v>1971</v>
      </c>
      <c r="C1972" s="9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t="s">
        <v>8326</v>
      </c>
      <c r="R1972" t="s">
        <v>8356</v>
      </c>
      <c r="S1972" s="13">
        <f t="shared" si="122"/>
        <v>41324.193298611113</v>
      </c>
      <c r="T1972" s="13">
        <f t="shared" si="123"/>
        <v>41384.151631944449</v>
      </c>
      <c r="U1972">
        <f t="array" ref="U1972">MEDIAN(IF($R1972=$R$1:$R$5000,IF($G1972=$G$1:$G$5000,IF($F1972=$F$1:$F$5000,$D$1:$D$5000))))</f>
        <v>20000</v>
      </c>
      <c r="V1972">
        <f t="array" ref="V1972">MEDIAN(IF($R1972=$R$1:$R$5000,IF($G1972=$G$1:$G$5000,IF($F1972=$F$1:$F$5000,$E$1:$E$5000))))</f>
        <v>47327</v>
      </c>
    </row>
    <row r="1973" spans="1:22" ht="43.5" hidden="1" x14ac:dyDescent="0.35">
      <c r="A1973">
        <v>1971</v>
      </c>
      <c r="B1973" s="3" t="s">
        <v>1972</v>
      </c>
      <c r="C1973" s="9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t="s">
        <v>8326</v>
      </c>
      <c r="R1973" t="s">
        <v>8356</v>
      </c>
      <c r="S1973" s="13">
        <f t="shared" si="122"/>
        <v>41561.500706018516</v>
      </c>
      <c r="T1973" s="13">
        <f t="shared" si="123"/>
        <v>41593.166666666664</v>
      </c>
      <c r="U1973">
        <f t="array" ref="U1973">MEDIAN(IF($R1973=$R$1:$R$5000,IF($G1973=$G$1:$G$5000,IF($F1973=$F$1:$F$5000,$D$1:$D$5000))))</f>
        <v>20000</v>
      </c>
      <c r="V1973">
        <f t="array" ref="V1973">MEDIAN(IF($R1973=$R$1:$R$5000,IF($G1973=$G$1:$G$5000,IF($F1973=$F$1:$F$5000,$E$1:$E$5000))))</f>
        <v>47327</v>
      </c>
    </row>
    <row r="1974" spans="1:22" ht="43.5" hidden="1" x14ac:dyDescent="0.35">
      <c r="A1974">
        <v>1972</v>
      </c>
      <c r="B1974" s="3" t="s">
        <v>1973</v>
      </c>
      <c r="C1974" s="9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t="s">
        <v>8326</v>
      </c>
      <c r="R1974" t="s">
        <v>8356</v>
      </c>
      <c r="S1974" s="13">
        <f t="shared" si="122"/>
        <v>41201.012083333335</v>
      </c>
      <c r="T1974" s="13">
        <f t="shared" si="123"/>
        <v>41231.053749999999</v>
      </c>
      <c r="U1974">
        <f t="array" ref="U1974">MEDIAN(IF($R1974=$R$1:$R$5000,IF($G1974=$G$1:$G$5000,IF($F1974=$F$1:$F$5000,$D$1:$D$5000))))</f>
        <v>20000</v>
      </c>
      <c r="V1974">
        <f t="array" ref="V1974">MEDIAN(IF($R1974=$R$1:$R$5000,IF($G1974=$G$1:$G$5000,IF($F1974=$F$1:$F$5000,$E$1:$E$5000))))</f>
        <v>47327</v>
      </c>
    </row>
    <row r="1975" spans="1:22" ht="43.5" hidden="1" x14ac:dyDescent="0.35">
      <c r="A1975">
        <v>1973</v>
      </c>
      <c r="B1975" s="3" t="s">
        <v>1974</v>
      </c>
      <c r="C1975" s="9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t="s">
        <v>8326</v>
      </c>
      <c r="R1975" t="s">
        <v>8356</v>
      </c>
      <c r="S1975" s="13">
        <f t="shared" si="122"/>
        <v>42549.722962962958</v>
      </c>
      <c r="T1975" s="13">
        <f t="shared" si="123"/>
        <v>42588.291666666672</v>
      </c>
      <c r="U1975">
        <f t="array" ref="U1975">MEDIAN(IF($R1975=$R$1:$R$5000,IF($G1975=$G$1:$G$5000,IF($F1975=$F$1:$F$5000,$D$1:$D$5000))))</f>
        <v>20000</v>
      </c>
      <c r="V1975">
        <f t="array" ref="V1975">MEDIAN(IF($R1975=$R$1:$R$5000,IF($G1975=$G$1:$G$5000,IF($F1975=$F$1:$F$5000,$E$1:$E$5000))))</f>
        <v>47327</v>
      </c>
    </row>
    <row r="1976" spans="1:22" ht="43.5" hidden="1" x14ac:dyDescent="0.35">
      <c r="A1976">
        <v>1974</v>
      </c>
      <c r="B1976" s="3" t="s">
        <v>1975</v>
      </c>
      <c r="C1976" s="9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t="s">
        <v>8326</v>
      </c>
      <c r="R1976" t="s">
        <v>8356</v>
      </c>
      <c r="S1976" s="13">
        <f t="shared" si="122"/>
        <v>41445.334131944444</v>
      </c>
      <c r="T1976" s="13">
        <f t="shared" si="123"/>
        <v>41505.334131944444</v>
      </c>
      <c r="U1976">
        <f t="array" ref="U1976">MEDIAN(IF($R1976=$R$1:$R$5000,IF($G1976=$G$1:$G$5000,IF($F1976=$F$1:$F$5000,$D$1:$D$5000))))</f>
        <v>15000</v>
      </c>
      <c r="V1976">
        <f t="array" ref="V1976">MEDIAN(IF($R1976=$R$1:$R$5000,IF($G1976=$G$1:$G$5000,IF($F1976=$F$1:$F$5000,$E$1:$E$5000))))</f>
        <v>30334.83</v>
      </c>
    </row>
    <row r="1977" spans="1:22" ht="29" hidden="1" x14ac:dyDescent="0.35">
      <c r="A1977">
        <v>1975</v>
      </c>
      <c r="B1977" s="3" t="s">
        <v>1976</v>
      </c>
      <c r="C1977" s="9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t="s">
        <v>8326</v>
      </c>
      <c r="R1977" t="s">
        <v>8356</v>
      </c>
      <c r="S1977" s="13">
        <f t="shared" si="122"/>
        <v>41313.755219907405</v>
      </c>
      <c r="T1977" s="13">
        <f t="shared" si="123"/>
        <v>41343.755219907405</v>
      </c>
      <c r="U1977">
        <f t="array" ref="U1977">MEDIAN(IF($R1977=$R$1:$R$5000,IF($G1977=$G$1:$G$5000,IF($F1977=$F$1:$F$5000,$D$1:$D$5000))))</f>
        <v>20000</v>
      </c>
      <c r="V1977">
        <f t="array" ref="V1977">MEDIAN(IF($R1977=$R$1:$R$5000,IF($G1977=$G$1:$G$5000,IF($F1977=$F$1:$F$5000,$E$1:$E$5000))))</f>
        <v>47327</v>
      </c>
    </row>
    <row r="1978" spans="1:22" ht="29" hidden="1" x14ac:dyDescent="0.35">
      <c r="A1978">
        <v>1976</v>
      </c>
      <c r="B1978" s="3" t="s">
        <v>1977</v>
      </c>
      <c r="C1978" s="9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t="s">
        <v>8326</v>
      </c>
      <c r="R1978" t="s">
        <v>8356</v>
      </c>
      <c r="S1978" s="13">
        <f t="shared" si="122"/>
        <v>41438.899594907409</v>
      </c>
      <c r="T1978" s="13">
        <f t="shared" si="123"/>
        <v>41468.899594907409</v>
      </c>
      <c r="U1978">
        <f t="array" ref="U1978">MEDIAN(IF($R1978=$R$1:$R$5000,IF($G1978=$G$1:$G$5000,IF($F1978=$F$1:$F$5000,$D$1:$D$5000))))</f>
        <v>15000</v>
      </c>
      <c r="V1978">
        <f t="array" ref="V1978">MEDIAN(IF($R1978=$R$1:$R$5000,IF($G1978=$G$1:$G$5000,IF($F1978=$F$1:$F$5000,$E$1:$E$5000))))</f>
        <v>30334.83</v>
      </c>
    </row>
    <row r="1979" spans="1:22" ht="43.5" hidden="1" x14ac:dyDescent="0.35">
      <c r="A1979">
        <v>1977</v>
      </c>
      <c r="B1979" s="3" t="s">
        <v>1978</v>
      </c>
      <c r="C1979" s="9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t="s">
        <v>8326</v>
      </c>
      <c r="R1979" t="s">
        <v>8356</v>
      </c>
      <c r="S1979" s="13">
        <f t="shared" si="122"/>
        <v>42311.216898148152</v>
      </c>
      <c r="T1979" s="13">
        <f t="shared" si="123"/>
        <v>42357.332638888889</v>
      </c>
      <c r="U1979">
        <f t="array" ref="U1979">MEDIAN(IF($R1979=$R$1:$R$5000,IF($G1979=$G$1:$G$5000,IF($F1979=$F$1:$F$5000,$D$1:$D$5000))))</f>
        <v>20000</v>
      </c>
      <c r="V1979">
        <f t="array" ref="V1979">MEDIAN(IF($R1979=$R$1:$R$5000,IF($G1979=$G$1:$G$5000,IF($F1979=$F$1:$F$5000,$E$1:$E$5000))))</f>
        <v>47327</v>
      </c>
    </row>
    <row r="1980" spans="1:22" ht="43.5" hidden="1" x14ac:dyDescent="0.35">
      <c r="A1980">
        <v>1978</v>
      </c>
      <c r="B1980" s="3" t="s">
        <v>1979</v>
      </c>
      <c r="C1980" s="9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t="s">
        <v>8326</v>
      </c>
      <c r="R1980" t="s">
        <v>8356</v>
      </c>
      <c r="S1980" s="13">
        <f t="shared" si="122"/>
        <v>41039.225601851853</v>
      </c>
      <c r="T1980" s="13">
        <f t="shared" si="123"/>
        <v>41072.291666666664</v>
      </c>
      <c r="U1980">
        <f t="array" ref="U1980">MEDIAN(IF($R1980=$R$1:$R$5000,IF($G1980=$G$1:$G$5000,IF($F1980=$F$1:$F$5000,$D$1:$D$5000))))</f>
        <v>20000</v>
      </c>
      <c r="V1980">
        <f t="array" ref="V1980">MEDIAN(IF($R1980=$R$1:$R$5000,IF($G1980=$G$1:$G$5000,IF($F1980=$F$1:$F$5000,$E$1:$E$5000))))</f>
        <v>47327</v>
      </c>
    </row>
    <row r="1981" spans="1:22" ht="43.5" hidden="1" x14ac:dyDescent="0.35">
      <c r="A1981">
        <v>1979</v>
      </c>
      <c r="B1981" s="3" t="s">
        <v>1980</v>
      </c>
      <c r="C1981" s="9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t="s">
        <v>8326</v>
      </c>
      <c r="R1981" t="s">
        <v>8356</v>
      </c>
      <c r="S1981" s="13">
        <f t="shared" si="122"/>
        <v>42290.460023148145</v>
      </c>
      <c r="T1981" s="13">
        <f t="shared" si="123"/>
        <v>42327.207638888889</v>
      </c>
      <c r="U1981">
        <f t="array" ref="U1981">MEDIAN(IF($R1981=$R$1:$R$5000,IF($G1981=$G$1:$G$5000,IF($F1981=$F$1:$F$5000,$D$1:$D$5000))))</f>
        <v>20000</v>
      </c>
      <c r="V1981">
        <f t="array" ref="V1981">MEDIAN(IF($R1981=$R$1:$R$5000,IF($G1981=$G$1:$G$5000,IF($F1981=$F$1:$F$5000,$E$1:$E$5000))))</f>
        <v>47327</v>
      </c>
    </row>
    <row r="1982" spans="1:22" ht="29" hidden="1" x14ac:dyDescent="0.35">
      <c r="A1982">
        <v>1980</v>
      </c>
      <c r="B1982" s="3" t="s">
        <v>1981</v>
      </c>
      <c r="C1982" s="9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t="s">
        <v>8326</v>
      </c>
      <c r="R1982" t="s">
        <v>8356</v>
      </c>
      <c r="S1982" s="13">
        <f t="shared" si="122"/>
        <v>42423.542384259257</v>
      </c>
      <c r="T1982" s="13">
        <f t="shared" si="123"/>
        <v>42463.500717592593</v>
      </c>
      <c r="U1982">
        <f t="array" ref="U1982">MEDIAN(IF($R1982=$R$1:$R$5000,IF($G1982=$G$1:$G$5000,IF($F1982=$F$1:$F$5000,$D$1:$D$5000))))</f>
        <v>52500</v>
      </c>
      <c r="V1982">
        <f t="array" ref="V1982">MEDIAN(IF($R1982=$R$1:$R$5000,IF($G1982=$G$1:$G$5000,IF($F1982=$F$1:$F$5000,$E$1:$E$5000))))</f>
        <v>169166.005</v>
      </c>
    </row>
    <row r="1983" spans="1:22" ht="43.5" hidden="1" x14ac:dyDescent="0.35">
      <c r="A1983">
        <v>1981</v>
      </c>
      <c r="B1983" s="3" t="s">
        <v>1982</v>
      </c>
      <c r="C1983" s="9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t="s">
        <v>8345</v>
      </c>
      <c r="R1983" t="s">
        <v>8357</v>
      </c>
      <c r="S1983" s="13">
        <f t="shared" si="122"/>
        <v>41799.725289351853</v>
      </c>
      <c r="T1983" s="13">
        <f t="shared" si="123"/>
        <v>41829.725289351853</v>
      </c>
      <c r="U1983">
        <f t="array" ref="U1983">MEDIAN(IF($R1983=$R$1:$R$5000,IF($G1983=$G$1:$G$5000,IF($F1983=$F$1:$F$5000,$D$1:$D$5000))))</f>
        <v>5000</v>
      </c>
      <c r="V1983">
        <f t="array" ref="V1983">MEDIAN(IF($R1983=$R$1:$R$5000,IF($G1983=$G$1:$G$5000,IF($F1983=$F$1:$F$5000,$E$1:$E$5000))))</f>
        <v>381</v>
      </c>
    </row>
    <row r="1984" spans="1:22" ht="43.5" hidden="1" x14ac:dyDescent="0.35">
      <c r="A1984">
        <v>1982</v>
      </c>
      <c r="B1984" s="3" t="s">
        <v>1983</v>
      </c>
      <c r="C1984" s="9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t="s">
        <v>8345</v>
      </c>
      <c r="R1984" t="s">
        <v>8357</v>
      </c>
      <c r="S1984" s="13">
        <f t="shared" si="122"/>
        <v>42678.586655092593</v>
      </c>
      <c r="T1984" s="13">
        <f t="shared" si="123"/>
        <v>42708.628321759257</v>
      </c>
      <c r="U1984">
        <f t="array" ref="U1984">MEDIAN(IF($R1984=$R$1:$R$5000,IF($G1984=$G$1:$G$5000,IF($F1984=$F$1:$F$5000,$D$1:$D$5000))))</f>
        <v>180000</v>
      </c>
      <c r="V1984">
        <f t="array" ref="V1984">MEDIAN(IF($R1984=$R$1:$R$5000,IF($G1984=$G$1:$G$5000,IF($F1984=$F$1:$F$5000,$E$1:$E$5000))))</f>
        <v>0</v>
      </c>
    </row>
    <row r="1985" spans="1:22" ht="43.5" hidden="1" x14ac:dyDescent="0.35">
      <c r="A1985">
        <v>1983</v>
      </c>
      <c r="B1985" s="3" t="s">
        <v>1984</v>
      </c>
      <c r="C1985" s="9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t="s">
        <v>8345</v>
      </c>
      <c r="R1985" t="s">
        <v>8357</v>
      </c>
      <c r="S1985" s="13">
        <f t="shared" si="122"/>
        <v>42593.011782407411</v>
      </c>
      <c r="T1985" s="13">
        <f t="shared" si="123"/>
        <v>42615.291666666672</v>
      </c>
      <c r="U1985">
        <f t="array" ref="U1985">MEDIAN(IF($R1985=$R$1:$R$5000,IF($G1985=$G$1:$G$5000,IF($F1985=$F$1:$F$5000,$D$1:$D$5000))))</f>
        <v>5000</v>
      </c>
      <c r="V1985">
        <f t="array" ref="V1985">MEDIAN(IF($R1985=$R$1:$R$5000,IF($G1985=$G$1:$G$5000,IF($F1985=$F$1:$F$5000,$E$1:$E$5000))))</f>
        <v>50</v>
      </c>
    </row>
    <row r="1986" spans="1:22" ht="58" hidden="1" x14ac:dyDescent="0.35">
      <c r="A1986">
        <v>1984</v>
      </c>
      <c r="B1986" s="3" t="s">
        <v>1985</v>
      </c>
      <c r="C1986" s="9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t="s">
        <v>8345</v>
      </c>
      <c r="R1986" t="s">
        <v>8357</v>
      </c>
      <c r="S1986" s="13">
        <f t="shared" si="122"/>
        <v>41913.790289351848</v>
      </c>
      <c r="T1986" s="13">
        <f t="shared" si="123"/>
        <v>41973.831956018519</v>
      </c>
      <c r="U1986">
        <f t="array" ref="U1986">MEDIAN(IF($R1986=$R$1:$R$5000,IF($G1986=$G$1:$G$5000,IF($F1986=$F$1:$F$5000,$D$1:$D$5000))))</f>
        <v>5000</v>
      </c>
      <c r="V1986">
        <f t="array" ref="V1986">MEDIAN(IF($R1986=$R$1:$R$5000,IF($G1986=$G$1:$G$5000,IF($F1986=$F$1:$F$5000,$E$1:$E$5000))))</f>
        <v>50</v>
      </c>
    </row>
    <row r="1987" spans="1:22" ht="43.5" hidden="1" x14ac:dyDescent="0.35">
      <c r="A1987">
        <v>1985</v>
      </c>
      <c r="B1987" s="3" t="s">
        <v>1986</v>
      </c>
      <c r="C1987" s="9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t="s">
        <v>8345</v>
      </c>
      <c r="R1987" t="s">
        <v>8357</v>
      </c>
      <c r="S1987" s="13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  <c r="U1987">
        <f t="array" ref="U1987">MEDIAN(IF($R1987=$R$1:$R$5000,IF($G1987=$G$1:$G$5000,IF($F1987=$F$1:$F$5000,$D$1:$D$5000))))</f>
        <v>2000</v>
      </c>
      <c r="V1987">
        <f t="array" ref="V1987">MEDIAN(IF($R1987=$R$1:$R$5000,IF($G1987=$G$1:$G$5000,IF($F1987=$F$1:$F$5000,$E$1:$E$5000))))</f>
        <v>51</v>
      </c>
    </row>
    <row r="1988" spans="1:22" ht="43.5" hidden="1" x14ac:dyDescent="0.35">
      <c r="A1988">
        <v>1986</v>
      </c>
      <c r="B1988" s="3" t="s">
        <v>1987</v>
      </c>
      <c r="C1988" s="9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t="s">
        <v>8345</v>
      </c>
      <c r="R1988" t="s">
        <v>8357</v>
      </c>
      <c r="S1988" s="13">
        <f t="shared" si="126"/>
        <v>42413.433831018512</v>
      </c>
      <c r="T1988" s="13">
        <f t="shared" si="127"/>
        <v>42443.392164351855</v>
      </c>
      <c r="U1988">
        <f t="array" ref="U1988">MEDIAN(IF($R1988=$R$1:$R$5000,IF($G1988=$G$1:$G$5000,IF($F1988=$F$1:$F$5000,$D$1:$D$5000))))</f>
        <v>2000</v>
      </c>
      <c r="V1988">
        <f t="array" ref="V1988">MEDIAN(IF($R1988=$R$1:$R$5000,IF($G1988=$G$1:$G$5000,IF($F1988=$F$1:$F$5000,$E$1:$E$5000))))</f>
        <v>51</v>
      </c>
    </row>
    <row r="1989" spans="1:22" ht="29" hidden="1" x14ac:dyDescent="0.35">
      <c r="A1989">
        <v>1987</v>
      </c>
      <c r="B1989" s="3" t="s">
        <v>1988</v>
      </c>
      <c r="C1989" s="9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t="s">
        <v>8345</v>
      </c>
      <c r="R1989" t="s">
        <v>8357</v>
      </c>
      <c r="S1989" s="13">
        <f t="shared" si="126"/>
        <v>42034.639768518522</v>
      </c>
      <c r="T1989" s="13">
        <f t="shared" si="127"/>
        <v>42064.639768518522</v>
      </c>
      <c r="U1989">
        <f t="array" ref="U1989">MEDIAN(IF($R1989=$R$1:$R$5000,IF($G1989=$G$1:$G$5000,IF($F1989=$F$1:$F$5000,$D$1:$D$5000))))</f>
        <v>2000</v>
      </c>
      <c r="V1989">
        <f t="array" ref="V1989">MEDIAN(IF($R1989=$R$1:$R$5000,IF($G1989=$G$1:$G$5000,IF($F1989=$F$1:$F$5000,$E$1:$E$5000))))</f>
        <v>51</v>
      </c>
    </row>
    <row r="1990" spans="1:22" hidden="1" x14ac:dyDescent="0.35">
      <c r="A1990">
        <v>1988</v>
      </c>
      <c r="B1990" s="3" t="s">
        <v>1989</v>
      </c>
      <c r="C1990" s="9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t="s">
        <v>8345</v>
      </c>
      <c r="R1990" t="s">
        <v>8357</v>
      </c>
      <c r="S1990" s="13">
        <f t="shared" si="126"/>
        <v>42206.763217592597</v>
      </c>
      <c r="T1990" s="13">
        <f t="shared" si="127"/>
        <v>42236.763217592597</v>
      </c>
      <c r="U1990">
        <f t="array" ref="U1990">MEDIAN(IF($R1990=$R$1:$R$5000,IF($G1990=$G$1:$G$5000,IF($F1990=$F$1:$F$5000,$D$1:$D$5000))))</f>
        <v>5000</v>
      </c>
      <c r="V1990">
        <f t="array" ref="V1990">MEDIAN(IF($R1990=$R$1:$R$5000,IF($G1990=$G$1:$G$5000,IF($F1990=$F$1:$F$5000,$E$1:$E$5000))))</f>
        <v>50</v>
      </c>
    </row>
    <row r="1991" spans="1:22" ht="43.5" hidden="1" x14ac:dyDescent="0.35">
      <c r="A1991">
        <v>1989</v>
      </c>
      <c r="B1991" s="3" t="s">
        <v>1990</v>
      </c>
      <c r="C1991" s="9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t="s">
        <v>8345</v>
      </c>
      <c r="R1991" t="s">
        <v>8357</v>
      </c>
      <c r="S1991" s="13">
        <f t="shared" si="126"/>
        <v>42685.680648148147</v>
      </c>
      <c r="T1991" s="13">
        <f t="shared" si="127"/>
        <v>42715.680648148147</v>
      </c>
      <c r="U1991">
        <f t="array" ref="U1991">MEDIAN(IF($R1991=$R$1:$R$5000,IF($G1991=$G$1:$G$5000,IF($F1991=$F$1:$F$5000,$D$1:$D$5000))))</f>
        <v>5000</v>
      </c>
      <c r="V1991">
        <f t="array" ref="V1991">MEDIAN(IF($R1991=$R$1:$R$5000,IF($G1991=$G$1:$G$5000,IF($F1991=$F$1:$F$5000,$E$1:$E$5000))))</f>
        <v>50</v>
      </c>
    </row>
    <row r="1992" spans="1:22" ht="43.5" hidden="1" x14ac:dyDescent="0.35">
      <c r="A1992">
        <v>1990</v>
      </c>
      <c r="B1992" s="3" t="s">
        <v>1991</v>
      </c>
      <c r="C1992" s="9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t="s">
        <v>8345</v>
      </c>
      <c r="R1992" t="s">
        <v>8357</v>
      </c>
      <c r="S1992" s="13">
        <f t="shared" si="126"/>
        <v>42398.195972222224</v>
      </c>
      <c r="T1992" s="13">
        <f t="shared" si="127"/>
        <v>42413.195972222224</v>
      </c>
      <c r="U1992">
        <f t="array" ref="U1992">MEDIAN(IF($R1992=$R$1:$R$5000,IF($G1992=$G$1:$G$5000,IF($F1992=$F$1:$F$5000,$D$1:$D$5000))))</f>
        <v>5000</v>
      </c>
      <c r="V1992">
        <f t="array" ref="V1992">MEDIAN(IF($R1992=$R$1:$R$5000,IF($G1992=$G$1:$G$5000,IF($F1992=$F$1:$F$5000,$E$1:$E$5000))))</f>
        <v>50</v>
      </c>
    </row>
    <row r="1993" spans="1:22" ht="29" hidden="1" x14ac:dyDescent="0.35">
      <c r="A1993">
        <v>1991</v>
      </c>
      <c r="B1993" s="3" t="s">
        <v>1992</v>
      </c>
      <c r="C1993" s="9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t="s">
        <v>8345</v>
      </c>
      <c r="R1993" t="s">
        <v>8357</v>
      </c>
      <c r="S1993" s="13">
        <f t="shared" si="126"/>
        <v>42167.89335648148</v>
      </c>
      <c r="T1993" s="13">
        <f t="shared" si="127"/>
        <v>42188.89335648148</v>
      </c>
      <c r="U1993">
        <f t="array" ref="U1993">MEDIAN(IF($R1993=$R$1:$R$5000,IF($G1993=$G$1:$G$5000,IF($F1993=$F$1:$F$5000,$D$1:$D$5000))))</f>
        <v>5000</v>
      </c>
      <c r="V1993">
        <f t="array" ref="V1993">MEDIAN(IF($R1993=$R$1:$R$5000,IF($G1993=$G$1:$G$5000,IF($F1993=$F$1:$F$5000,$E$1:$E$5000))))</f>
        <v>50</v>
      </c>
    </row>
    <row r="1994" spans="1:22" ht="29" hidden="1" x14ac:dyDescent="0.35">
      <c r="A1994">
        <v>1992</v>
      </c>
      <c r="B1994" s="3" t="s">
        <v>1993</v>
      </c>
      <c r="C1994" s="9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t="s">
        <v>8345</v>
      </c>
      <c r="R1994" t="s">
        <v>8357</v>
      </c>
      <c r="S1994" s="13">
        <f t="shared" si="126"/>
        <v>42023.143414351856</v>
      </c>
      <c r="T1994" s="13">
        <f t="shared" si="127"/>
        <v>42053.143414351856</v>
      </c>
      <c r="U1994">
        <f t="array" ref="U1994">MEDIAN(IF($R1994=$R$1:$R$5000,IF($G1994=$G$1:$G$5000,IF($F1994=$F$1:$F$5000,$D$1:$D$5000))))</f>
        <v>5000</v>
      </c>
      <c r="V1994">
        <f t="array" ref="V1994">MEDIAN(IF($R1994=$R$1:$R$5000,IF($G1994=$G$1:$G$5000,IF($F1994=$F$1:$F$5000,$E$1:$E$5000))))</f>
        <v>50</v>
      </c>
    </row>
    <row r="1995" spans="1:22" ht="43.5" hidden="1" x14ac:dyDescent="0.35">
      <c r="A1995">
        <v>1993</v>
      </c>
      <c r="B1995" s="3" t="s">
        <v>1994</v>
      </c>
      <c r="C1995" s="9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t="s">
        <v>8345</v>
      </c>
      <c r="R1995" t="s">
        <v>8357</v>
      </c>
      <c r="S1995" s="13">
        <f t="shared" si="126"/>
        <v>42329.58839120371</v>
      </c>
      <c r="T1995" s="13">
        <f t="shared" si="127"/>
        <v>42359.58839120371</v>
      </c>
      <c r="U1995">
        <f t="array" ref="U1995">MEDIAN(IF($R1995=$R$1:$R$5000,IF($G1995=$G$1:$G$5000,IF($F1995=$F$1:$F$5000,$D$1:$D$5000))))</f>
        <v>2000</v>
      </c>
      <c r="V1995">
        <f t="array" ref="V1995">MEDIAN(IF($R1995=$R$1:$R$5000,IF($G1995=$G$1:$G$5000,IF($F1995=$F$1:$F$5000,$E$1:$E$5000))))</f>
        <v>51</v>
      </c>
    </row>
    <row r="1996" spans="1:22" ht="58" hidden="1" x14ac:dyDescent="0.35">
      <c r="A1996">
        <v>1994</v>
      </c>
      <c r="B1996" s="3" t="s">
        <v>1995</v>
      </c>
      <c r="C1996" s="9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t="s">
        <v>8345</v>
      </c>
      <c r="R1996" t="s">
        <v>8357</v>
      </c>
      <c r="S1996" s="13">
        <f t="shared" si="126"/>
        <v>42651.006273148145</v>
      </c>
      <c r="T1996" s="13">
        <f t="shared" si="127"/>
        <v>42711.047939814816</v>
      </c>
      <c r="U1996">
        <f t="array" ref="U1996">MEDIAN(IF($R1996=$R$1:$R$5000,IF($G1996=$G$1:$G$5000,IF($F1996=$F$1:$F$5000,$D$1:$D$5000))))</f>
        <v>5000</v>
      </c>
      <c r="V1996">
        <f t="array" ref="V1996">MEDIAN(IF($R1996=$R$1:$R$5000,IF($G1996=$G$1:$G$5000,IF($F1996=$F$1:$F$5000,$E$1:$E$5000))))</f>
        <v>50</v>
      </c>
    </row>
    <row r="1997" spans="1:22" ht="43.5" hidden="1" x14ac:dyDescent="0.35">
      <c r="A1997">
        <v>1995</v>
      </c>
      <c r="B1997" s="3" t="s">
        <v>1996</v>
      </c>
      <c r="C1997" s="9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t="s">
        <v>8345</v>
      </c>
      <c r="R1997" t="s">
        <v>8357</v>
      </c>
      <c r="S1997" s="13">
        <f t="shared" si="126"/>
        <v>42181.902037037042</v>
      </c>
      <c r="T1997" s="13">
        <f t="shared" si="127"/>
        <v>42201.902037037042</v>
      </c>
      <c r="U1997">
        <f t="array" ref="U1997">MEDIAN(IF($R1997=$R$1:$R$5000,IF($G1997=$G$1:$G$5000,IF($F1997=$F$1:$F$5000,$D$1:$D$5000))))</f>
        <v>5000</v>
      </c>
      <c r="V1997">
        <f t="array" ref="V1997">MEDIAN(IF($R1997=$R$1:$R$5000,IF($G1997=$G$1:$G$5000,IF($F1997=$F$1:$F$5000,$E$1:$E$5000))))</f>
        <v>381</v>
      </c>
    </row>
    <row r="1998" spans="1:22" ht="58" hidden="1" x14ac:dyDescent="0.35">
      <c r="A1998">
        <v>1996</v>
      </c>
      <c r="B1998" s="3" t="s">
        <v>1997</v>
      </c>
      <c r="C1998" s="9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t="s">
        <v>8345</v>
      </c>
      <c r="R1998" t="s">
        <v>8357</v>
      </c>
      <c r="S1998" s="13">
        <f t="shared" si="126"/>
        <v>41800.819571759261</v>
      </c>
      <c r="T1998" s="13">
        <f t="shared" si="127"/>
        <v>41830.819571759261</v>
      </c>
      <c r="U1998">
        <f t="array" ref="U1998">MEDIAN(IF($R1998=$R$1:$R$5000,IF($G1998=$G$1:$G$5000,IF($F1998=$F$1:$F$5000,$D$1:$D$5000))))</f>
        <v>5000</v>
      </c>
      <c r="V1998">
        <f t="array" ref="V1998">MEDIAN(IF($R1998=$R$1:$R$5000,IF($G1998=$G$1:$G$5000,IF($F1998=$F$1:$F$5000,$E$1:$E$5000))))</f>
        <v>50</v>
      </c>
    </row>
    <row r="1999" spans="1:22" ht="43.5" hidden="1" x14ac:dyDescent="0.35">
      <c r="A1999">
        <v>1997</v>
      </c>
      <c r="B1999" s="3" t="s">
        <v>1998</v>
      </c>
      <c r="C1999" s="9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t="s">
        <v>8345</v>
      </c>
      <c r="R1999" t="s">
        <v>8357</v>
      </c>
      <c r="S1999" s="13">
        <f t="shared" si="126"/>
        <v>41847.930694444447</v>
      </c>
      <c r="T1999" s="13">
        <f t="shared" si="127"/>
        <v>41877.930694444447</v>
      </c>
      <c r="U1999">
        <f t="array" ref="U1999">MEDIAN(IF($R1999=$R$1:$R$5000,IF($G1999=$G$1:$G$5000,IF($F1999=$F$1:$F$5000,$D$1:$D$5000))))</f>
        <v>5000</v>
      </c>
      <c r="V1999">
        <f t="array" ref="V1999">MEDIAN(IF($R1999=$R$1:$R$5000,IF($G1999=$G$1:$G$5000,IF($F1999=$F$1:$F$5000,$E$1:$E$5000))))</f>
        <v>50</v>
      </c>
    </row>
    <row r="2000" spans="1:22" ht="58" hidden="1" x14ac:dyDescent="0.35">
      <c r="A2000">
        <v>1998</v>
      </c>
      <c r="B2000" s="3" t="s">
        <v>1999</v>
      </c>
      <c r="C2000" s="9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t="s">
        <v>8345</v>
      </c>
      <c r="R2000" t="s">
        <v>8357</v>
      </c>
      <c r="S2000" s="13">
        <f t="shared" si="126"/>
        <v>41807.118495370371</v>
      </c>
      <c r="T2000" s="13">
        <f t="shared" si="127"/>
        <v>41852.118495370371</v>
      </c>
      <c r="U2000">
        <f t="array" ref="U2000">MEDIAN(IF($R2000=$R$1:$R$5000,IF($G2000=$G$1:$G$5000,IF($F2000=$F$1:$F$5000,$D$1:$D$5000))))</f>
        <v>5000</v>
      </c>
      <c r="V2000">
        <f t="array" ref="V2000">MEDIAN(IF($R2000=$R$1:$R$5000,IF($G2000=$G$1:$G$5000,IF($F2000=$F$1:$F$5000,$E$1:$E$5000))))</f>
        <v>50</v>
      </c>
    </row>
    <row r="2001" spans="1:22" ht="43.5" hidden="1" x14ac:dyDescent="0.35">
      <c r="A2001">
        <v>1999</v>
      </c>
      <c r="B2001" s="3" t="s">
        <v>2000</v>
      </c>
      <c r="C2001" s="9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t="s">
        <v>8345</v>
      </c>
      <c r="R2001" t="s">
        <v>8357</v>
      </c>
      <c r="S2001" s="13">
        <f t="shared" si="126"/>
        <v>41926.482731481483</v>
      </c>
      <c r="T2001" s="13">
        <f t="shared" si="127"/>
        <v>41956.524398148147</v>
      </c>
      <c r="U2001">
        <f t="array" ref="U2001">MEDIAN(IF($R2001=$R$1:$R$5000,IF($G2001=$G$1:$G$5000,IF($F2001=$F$1:$F$5000,$D$1:$D$5000))))</f>
        <v>2000</v>
      </c>
      <c r="V2001">
        <f t="array" ref="V2001">MEDIAN(IF($R2001=$R$1:$R$5000,IF($G2001=$G$1:$G$5000,IF($F2001=$F$1:$F$5000,$E$1:$E$5000))))</f>
        <v>51</v>
      </c>
    </row>
    <row r="2002" spans="1:22" ht="43.5" hidden="1" x14ac:dyDescent="0.35">
      <c r="A2002">
        <v>2000</v>
      </c>
      <c r="B2002" s="3" t="s">
        <v>2001</v>
      </c>
      <c r="C2002" s="9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t="s">
        <v>8345</v>
      </c>
      <c r="R2002" t="s">
        <v>8357</v>
      </c>
      <c r="S2002" s="13">
        <f t="shared" si="126"/>
        <v>42345.951539351852</v>
      </c>
      <c r="T2002" s="13">
        <f t="shared" si="127"/>
        <v>42375.951539351852</v>
      </c>
      <c r="U2002">
        <f t="array" ref="U2002">MEDIAN(IF($R2002=$R$1:$R$5000,IF($G2002=$G$1:$G$5000,IF($F2002=$F$1:$F$5000,$D$1:$D$5000))))</f>
        <v>5000</v>
      </c>
      <c r="V2002">
        <f t="array" ref="V2002">MEDIAN(IF($R2002=$R$1:$R$5000,IF($G2002=$G$1:$G$5000,IF($F2002=$F$1:$F$5000,$E$1:$E$5000))))</f>
        <v>381</v>
      </c>
    </row>
    <row r="2003" spans="1:22" ht="43.5" hidden="1" x14ac:dyDescent="0.35">
      <c r="A2003">
        <v>2001</v>
      </c>
      <c r="B2003" s="3" t="s">
        <v>2002</v>
      </c>
      <c r="C2003" s="9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t="s">
        <v>8326</v>
      </c>
      <c r="R2003" t="s">
        <v>8356</v>
      </c>
      <c r="S2003" s="13">
        <f t="shared" si="126"/>
        <v>42136.209675925929</v>
      </c>
      <c r="T2003" s="13">
        <f t="shared" si="127"/>
        <v>42167.833333333328</v>
      </c>
      <c r="U2003">
        <f t="array" ref="U2003">MEDIAN(IF($R2003=$R$1:$R$5000,IF($G2003=$G$1:$G$5000,IF($F2003=$F$1:$F$5000,$D$1:$D$5000))))</f>
        <v>52500</v>
      </c>
      <c r="V2003">
        <f t="array" ref="V2003">MEDIAN(IF($R2003=$R$1:$R$5000,IF($G2003=$G$1:$G$5000,IF($F2003=$F$1:$F$5000,$E$1:$E$5000))))</f>
        <v>169166.005</v>
      </c>
    </row>
    <row r="2004" spans="1:22" ht="43.5" hidden="1" x14ac:dyDescent="0.35">
      <c r="A2004">
        <v>2002</v>
      </c>
      <c r="B2004" s="3" t="s">
        <v>2003</v>
      </c>
      <c r="C2004" s="9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t="s">
        <v>8326</v>
      </c>
      <c r="R2004" t="s">
        <v>8356</v>
      </c>
      <c r="S2004" s="13">
        <f t="shared" si="126"/>
        <v>42728.71230324074</v>
      </c>
      <c r="T2004" s="13">
        <f t="shared" si="127"/>
        <v>42758.71230324074</v>
      </c>
      <c r="U2004">
        <f t="array" ref="U2004">MEDIAN(IF($R2004=$R$1:$R$5000,IF($G2004=$G$1:$G$5000,IF($F2004=$F$1:$F$5000,$D$1:$D$5000))))</f>
        <v>20000</v>
      </c>
      <c r="V2004">
        <f t="array" ref="V2004">MEDIAN(IF($R2004=$R$1:$R$5000,IF($G2004=$G$1:$G$5000,IF($F2004=$F$1:$F$5000,$E$1:$E$5000))))</f>
        <v>47327</v>
      </c>
    </row>
    <row r="2005" spans="1:22" ht="58" hidden="1" x14ac:dyDescent="0.35">
      <c r="A2005">
        <v>2003</v>
      </c>
      <c r="B2005" s="3" t="s">
        <v>2004</v>
      </c>
      <c r="C2005" s="9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t="s">
        <v>8326</v>
      </c>
      <c r="R2005" t="s">
        <v>8356</v>
      </c>
      <c r="S2005" s="13">
        <f t="shared" si="126"/>
        <v>40347.125601851854</v>
      </c>
      <c r="T2005" s="13">
        <f t="shared" si="127"/>
        <v>40361.958333333336</v>
      </c>
      <c r="U2005">
        <f t="array" ref="U2005">MEDIAN(IF($R2005=$R$1:$R$5000,IF($G2005=$G$1:$G$5000,IF($F2005=$F$1:$F$5000,$D$1:$D$5000))))</f>
        <v>20000</v>
      </c>
      <c r="V2005">
        <f t="array" ref="V2005">MEDIAN(IF($R2005=$R$1:$R$5000,IF($G2005=$G$1:$G$5000,IF($F2005=$F$1:$F$5000,$E$1:$E$5000))))</f>
        <v>47327</v>
      </c>
    </row>
    <row r="2006" spans="1:22" ht="43.5" hidden="1" x14ac:dyDescent="0.35">
      <c r="A2006">
        <v>2004</v>
      </c>
      <c r="B2006" s="3" t="s">
        <v>2005</v>
      </c>
      <c r="C2006" s="9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t="s">
        <v>8326</v>
      </c>
      <c r="R2006" t="s">
        <v>8356</v>
      </c>
      <c r="S2006" s="13">
        <f t="shared" si="126"/>
        <v>41800.604895833334</v>
      </c>
      <c r="T2006" s="13">
        <f t="shared" si="127"/>
        <v>41830.604895833334</v>
      </c>
      <c r="U2006">
        <f t="array" ref="U2006">MEDIAN(IF($R2006=$R$1:$R$5000,IF($G2006=$G$1:$G$5000,IF($F2006=$F$1:$F$5000,$D$1:$D$5000))))</f>
        <v>20000</v>
      </c>
      <c r="V2006">
        <f t="array" ref="V2006">MEDIAN(IF($R2006=$R$1:$R$5000,IF($G2006=$G$1:$G$5000,IF($F2006=$F$1:$F$5000,$E$1:$E$5000))))</f>
        <v>47327</v>
      </c>
    </row>
    <row r="2007" spans="1:22" ht="43.5" hidden="1" x14ac:dyDescent="0.35">
      <c r="A2007">
        <v>2005</v>
      </c>
      <c r="B2007" s="3" t="s">
        <v>2006</v>
      </c>
      <c r="C2007" s="9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t="s">
        <v>8326</v>
      </c>
      <c r="R2007" t="s">
        <v>8356</v>
      </c>
      <c r="S2007" s="13">
        <f t="shared" si="126"/>
        <v>41535.812708333331</v>
      </c>
      <c r="T2007" s="13">
        <f t="shared" si="127"/>
        <v>41563.165972222225</v>
      </c>
      <c r="U2007">
        <f t="array" ref="U2007">MEDIAN(IF($R2007=$R$1:$R$5000,IF($G2007=$G$1:$G$5000,IF($F2007=$F$1:$F$5000,$D$1:$D$5000))))</f>
        <v>20000</v>
      </c>
      <c r="V2007">
        <f t="array" ref="V2007">MEDIAN(IF($R2007=$R$1:$R$5000,IF($G2007=$G$1:$G$5000,IF($F2007=$F$1:$F$5000,$E$1:$E$5000))))</f>
        <v>47327</v>
      </c>
    </row>
    <row r="2008" spans="1:22" ht="58" hidden="1" x14ac:dyDescent="0.35">
      <c r="A2008">
        <v>2006</v>
      </c>
      <c r="B2008" s="3" t="s">
        <v>2007</v>
      </c>
      <c r="C2008" s="9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t="s">
        <v>8326</v>
      </c>
      <c r="R2008" t="s">
        <v>8356</v>
      </c>
      <c r="S2008" s="13">
        <f t="shared" si="126"/>
        <v>41941.500520833331</v>
      </c>
      <c r="T2008" s="13">
        <f t="shared" si="127"/>
        <v>41976.542187500003</v>
      </c>
      <c r="U2008">
        <f t="array" ref="U2008">MEDIAN(IF($R2008=$R$1:$R$5000,IF($G2008=$G$1:$G$5000,IF($F2008=$F$1:$F$5000,$D$1:$D$5000))))</f>
        <v>20000</v>
      </c>
      <c r="V2008">
        <f t="array" ref="V2008">MEDIAN(IF($R2008=$R$1:$R$5000,IF($G2008=$G$1:$G$5000,IF($F2008=$F$1:$F$5000,$E$1:$E$5000))))</f>
        <v>47327</v>
      </c>
    </row>
    <row r="2009" spans="1:22" ht="58" hidden="1" x14ac:dyDescent="0.35">
      <c r="A2009">
        <v>2007</v>
      </c>
      <c r="B2009" s="3" t="s">
        <v>2008</v>
      </c>
      <c r="C2009" s="9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t="s">
        <v>8326</v>
      </c>
      <c r="R2009" t="s">
        <v>8356</v>
      </c>
      <c r="S2009" s="13">
        <f t="shared" si="126"/>
        <v>40347.837800925925</v>
      </c>
      <c r="T2009" s="13">
        <f t="shared" si="127"/>
        <v>40414.166666666664</v>
      </c>
      <c r="U2009">
        <f t="array" ref="U2009">MEDIAN(IF($R2009=$R$1:$R$5000,IF($G2009=$G$1:$G$5000,IF($F2009=$F$1:$F$5000,$D$1:$D$5000))))</f>
        <v>20000</v>
      </c>
      <c r="V2009">
        <f t="array" ref="V2009">MEDIAN(IF($R2009=$R$1:$R$5000,IF($G2009=$G$1:$G$5000,IF($F2009=$F$1:$F$5000,$E$1:$E$5000))))</f>
        <v>47327</v>
      </c>
    </row>
    <row r="2010" spans="1:22" ht="58" hidden="1" x14ac:dyDescent="0.35">
      <c r="A2010">
        <v>2008</v>
      </c>
      <c r="B2010" s="3" t="s">
        <v>2009</v>
      </c>
      <c r="C2010" s="9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t="s">
        <v>8326</v>
      </c>
      <c r="R2010" t="s">
        <v>8356</v>
      </c>
      <c r="S2010" s="13">
        <f t="shared" si="126"/>
        <v>40761.604421296295</v>
      </c>
      <c r="T2010" s="13">
        <f t="shared" si="127"/>
        <v>40805.604421296295</v>
      </c>
      <c r="U2010">
        <f t="array" ref="U2010">MEDIAN(IF($R2010=$R$1:$R$5000,IF($G2010=$G$1:$G$5000,IF($F2010=$F$1:$F$5000,$D$1:$D$5000))))</f>
        <v>20000</v>
      </c>
      <c r="V2010">
        <f t="array" ref="V2010">MEDIAN(IF($R2010=$R$1:$R$5000,IF($G2010=$G$1:$G$5000,IF($F2010=$F$1:$F$5000,$E$1:$E$5000))))</f>
        <v>47327</v>
      </c>
    </row>
    <row r="2011" spans="1:22" ht="43.5" hidden="1" x14ac:dyDescent="0.35">
      <c r="A2011">
        <v>2009</v>
      </c>
      <c r="B2011" s="3" t="s">
        <v>2010</v>
      </c>
      <c r="C2011" s="9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t="s">
        <v>8326</v>
      </c>
      <c r="R2011" t="s">
        <v>8356</v>
      </c>
      <c r="S2011" s="13">
        <f t="shared" si="126"/>
        <v>42661.323414351849</v>
      </c>
      <c r="T2011" s="13">
        <f t="shared" si="127"/>
        <v>42697.365081018521</v>
      </c>
      <c r="U2011">
        <f t="array" ref="U2011">MEDIAN(IF($R2011=$R$1:$R$5000,IF($G2011=$G$1:$G$5000,IF($F2011=$F$1:$F$5000,$D$1:$D$5000))))</f>
        <v>52500</v>
      </c>
      <c r="V2011">
        <f t="array" ref="V2011">MEDIAN(IF($R2011=$R$1:$R$5000,IF($G2011=$G$1:$G$5000,IF($F2011=$F$1:$F$5000,$E$1:$E$5000))))</f>
        <v>169166.005</v>
      </c>
    </row>
    <row r="2012" spans="1:22" ht="29" hidden="1" x14ac:dyDescent="0.35">
      <c r="A2012">
        <v>2010</v>
      </c>
      <c r="B2012" s="3" t="s">
        <v>2011</v>
      </c>
      <c r="C2012" s="9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t="s">
        <v>8326</v>
      </c>
      <c r="R2012" t="s">
        <v>8356</v>
      </c>
      <c r="S2012" s="13">
        <f t="shared" si="126"/>
        <v>42570.996423611112</v>
      </c>
      <c r="T2012" s="13">
        <f t="shared" si="127"/>
        <v>42600.996423611112</v>
      </c>
      <c r="U2012">
        <f t="array" ref="U2012">MEDIAN(IF($R2012=$R$1:$R$5000,IF($G2012=$G$1:$G$5000,IF($F2012=$F$1:$F$5000,$D$1:$D$5000))))</f>
        <v>20000</v>
      </c>
      <c r="V2012">
        <f t="array" ref="V2012">MEDIAN(IF($R2012=$R$1:$R$5000,IF($G2012=$G$1:$G$5000,IF($F2012=$F$1:$F$5000,$E$1:$E$5000))))</f>
        <v>47327</v>
      </c>
    </row>
    <row r="2013" spans="1:22" ht="43.5" hidden="1" x14ac:dyDescent="0.35">
      <c r="A2013">
        <v>2011</v>
      </c>
      <c r="B2013" s="3" t="s">
        <v>2012</v>
      </c>
      <c r="C2013" s="9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t="s">
        <v>8326</v>
      </c>
      <c r="R2013" t="s">
        <v>8356</v>
      </c>
      <c r="S2013" s="13">
        <f t="shared" si="126"/>
        <v>42347.358483796299</v>
      </c>
      <c r="T2013" s="13">
        <f t="shared" si="127"/>
        <v>42380.958333333328</v>
      </c>
      <c r="U2013">
        <f t="array" ref="U2013">MEDIAN(IF($R2013=$R$1:$R$5000,IF($G2013=$G$1:$G$5000,IF($F2013=$F$1:$F$5000,$D$1:$D$5000))))</f>
        <v>50000</v>
      </c>
      <c r="V2013">
        <f t="array" ref="V2013">MEDIAN(IF($R2013=$R$1:$R$5000,IF($G2013=$G$1:$G$5000,IF($F2013=$F$1:$F$5000,$E$1:$E$5000))))</f>
        <v>409782</v>
      </c>
    </row>
    <row r="2014" spans="1:22" ht="43.5" hidden="1" x14ac:dyDescent="0.35">
      <c r="A2014">
        <v>2012</v>
      </c>
      <c r="B2014" s="3" t="s">
        <v>2013</v>
      </c>
      <c r="C2014" s="9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t="s">
        <v>8326</v>
      </c>
      <c r="R2014" t="s">
        <v>8356</v>
      </c>
      <c r="S2014" s="13">
        <f t="shared" si="126"/>
        <v>42010.822233796294</v>
      </c>
      <c r="T2014" s="13">
        <f t="shared" si="127"/>
        <v>42040.822233796294</v>
      </c>
      <c r="U2014">
        <f t="array" ref="U2014">MEDIAN(IF($R2014=$R$1:$R$5000,IF($G2014=$G$1:$G$5000,IF($F2014=$F$1:$F$5000,$D$1:$D$5000))))</f>
        <v>20000</v>
      </c>
      <c r="V2014">
        <f t="array" ref="V2014">MEDIAN(IF($R2014=$R$1:$R$5000,IF($G2014=$G$1:$G$5000,IF($F2014=$F$1:$F$5000,$E$1:$E$5000))))</f>
        <v>47327</v>
      </c>
    </row>
    <row r="2015" spans="1:22" ht="58" hidden="1" x14ac:dyDescent="0.35">
      <c r="A2015">
        <v>2013</v>
      </c>
      <c r="B2015" s="3" t="s">
        <v>2014</v>
      </c>
      <c r="C2015" s="9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t="s">
        <v>8326</v>
      </c>
      <c r="R2015" t="s">
        <v>8356</v>
      </c>
      <c r="S2015" s="13">
        <f t="shared" si="126"/>
        <v>42499.960810185185</v>
      </c>
      <c r="T2015" s="13">
        <f t="shared" si="127"/>
        <v>42559.960810185185</v>
      </c>
      <c r="U2015">
        <f t="array" ref="U2015">MEDIAN(IF($R2015=$R$1:$R$5000,IF($G2015=$G$1:$G$5000,IF($F2015=$F$1:$F$5000,$D$1:$D$5000))))</f>
        <v>20000</v>
      </c>
      <c r="V2015">
        <f t="array" ref="V2015">MEDIAN(IF($R2015=$R$1:$R$5000,IF($G2015=$G$1:$G$5000,IF($F2015=$F$1:$F$5000,$E$1:$E$5000))))</f>
        <v>47327</v>
      </c>
    </row>
    <row r="2016" spans="1:22" ht="43.5" hidden="1" x14ac:dyDescent="0.35">
      <c r="A2016">
        <v>2014</v>
      </c>
      <c r="B2016" s="3" t="s">
        <v>2015</v>
      </c>
      <c r="C2016" s="9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t="s">
        <v>8326</v>
      </c>
      <c r="R2016" t="s">
        <v>8356</v>
      </c>
      <c r="S2016" s="13">
        <f t="shared" si="126"/>
        <v>41324.214571759258</v>
      </c>
      <c r="T2016" s="13">
        <f t="shared" si="127"/>
        <v>41358.172905092593</v>
      </c>
      <c r="U2016">
        <f t="array" ref="U2016">MEDIAN(IF($R2016=$R$1:$R$5000,IF($G2016=$G$1:$G$5000,IF($F2016=$F$1:$F$5000,$D$1:$D$5000))))</f>
        <v>20000</v>
      </c>
      <c r="V2016">
        <f t="array" ref="V2016">MEDIAN(IF($R2016=$R$1:$R$5000,IF($G2016=$G$1:$G$5000,IF($F2016=$F$1:$F$5000,$E$1:$E$5000))))</f>
        <v>47327</v>
      </c>
    </row>
    <row r="2017" spans="1:22" ht="43.5" hidden="1" x14ac:dyDescent="0.35">
      <c r="A2017">
        <v>2015</v>
      </c>
      <c r="B2017" s="3" t="s">
        <v>2016</v>
      </c>
      <c r="C2017" s="9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t="s">
        <v>8326</v>
      </c>
      <c r="R2017" t="s">
        <v>8356</v>
      </c>
      <c r="S2017" s="13">
        <f t="shared" si="126"/>
        <v>40765.876886574071</v>
      </c>
      <c r="T2017" s="13">
        <f t="shared" si="127"/>
        <v>40795.876886574071</v>
      </c>
      <c r="U2017">
        <f t="array" ref="U2017">MEDIAN(IF($R2017=$R$1:$R$5000,IF($G2017=$G$1:$G$5000,IF($F2017=$F$1:$F$5000,$D$1:$D$5000))))</f>
        <v>20000</v>
      </c>
      <c r="V2017">
        <f t="array" ref="V2017">MEDIAN(IF($R2017=$R$1:$R$5000,IF($G2017=$G$1:$G$5000,IF($F2017=$F$1:$F$5000,$E$1:$E$5000))))</f>
        <v>47327</v>
      </c>
    </row>
    <row r="2018" spans="1:22" ht="29" hidden="1" x14ac:dyDescent="0.35">
      <c r="A2018">
        <v>2016</v>
      </c>
      <c r="B2018" s="3" t="s">
        <v>2017</v>
      </c>
      <c r="C2018" s="9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t="s">
        <v>8326</v>
      </c>
      <c r="R2018" t="s">
        <v>8356</v>
      </c>
      <c r="S2018" s="13">
        <f t="shared" si="126"/>
        <v>41312.88077546296</v>
      </c>
      <c r="T2018" s="13">
        <f t="shared" si="127"/>
        <v>41342.88077546296</v>
      </c>
      <c r="U2018">
        <f t="array" ref="U2018">MEDIAN(IF($R2018=$R$1:$R$5000,IF($G2018=$G$1:$G$5000,IF($F2018=$F$1:$F$5000,$D$1:$D$5000))))</f>
        <v>20000</v>
      </c>
      <c r="V2018">
        <f t="array" ref="V2018">MEDIAN(IF($R2018=$R$1:$R$5000,IF($G2018=$G$1:$G$5000,IF($F2018=$F$1:$F$5000,$E$1:$E$5000))))</f>
        <v>47327</v>
      </c>
    </row>
    <row r="2019" spans="1:22" ht="43.5" hidden="1" x14ac:dyDescent="0.35">
      <c r="A2019">
        <v>2017</v>
      </c>
      <c r="B2019" s="3" t="s">
        <v>2018</v>
      </c>
      <c r="C2019" s="9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t="s">
        <v>8326</v>
      </c>
      <c r="R2019" t="s">
        <v>8356</v>
      </c>
      <c r="S2019" s="13">
        <f t="shared" si="126"/>
        <v>40961.057349537034</v>
      </c>
      <c r="T2019" s="13">
        <f t="shared" si="127"/>
        <v>40992.166666666664</v>
      </c>
      <c r="U2019">
        <f t="array" ref="U2019">MEDIAN(IF($R2019=$R$1:$R$5000,IF($G2019=$G$1:$G$5000,IF($F2019=$F$1:$F$5000,$D$1:$D$5000))))</f>
        <v>20000</v>
      </c>
      <c r="V2019">
        <f t="array" ref="V2019">MEDIAN(IF($R2019=$R$1:$R$5000,IF($G2019=$G$1:$G$5000,IF($F2019=$F$1:$F$5000,$E$1:$E$5000))))</f>
        <v>47327</v>
      </c>
    </row>
    <row r="2020" spans="1:22" ht="43.5" hidden="1" x14ac:dyDescent="0.35">
      <c r="A2020">
        <v>2018</v>
      </c>
      <c r="B2020" s="3" t="s">
        <v>2019</v>
      </c>
      <c r="C2020" s="9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t="s">
        <v>8326</v>
      </c>
      <c r="R2020" t="s">
        <v>8356</v>
      </c>
      <c r="S2020" s="13">
        <f t="shared" si="126"/>
        <v>42199.365844907406</v>
      </c>
      <c r="T2020" s="13">
        <f t="shared" si="127"/>
        <v>42229.365844907406</v>
      </c>
      <c r="U2020">
        <f t="array" ref="U2020">MEDIAN(IF($R2020=$R$1:$R$5000,IF($G2020=$G$1:$G$5000,IF($F2020=$F$1:$F$5000,$D$1:$D$5000))))</f>
        <v>65000</v>
      </c>
      <c r="V2020">
        <f t="array" ref="V2020">MEDIAN(IF($R2020=$R$1:$R$5000,IF($G2020=$G$1:$G$5000,IF($F2020=$F$1:$F$5000,$E$1:$E$5000))))</f>
        <v>66458.23</v>
      </c>
    </row>
    <row r="2021" spans="1:22" ht="58" hidden="1" x14ac:dyDescent="0.35">
      <c r="A2021">
        <v>2019</v>
      </c>
      <c r="B2021" s="3" t="s">
        <v>2020</v>
      </c>
      <c r="C2021" s="9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t="s">
        <v>8326</v>
      </c>
      <c r="R2021" t="s">
        <v>8356</v>
      </c>
      <c r="S2021" s="13">
        <f t="shared" si="126"/>
        <v>42605.70857638889</v>
      </c>
      <c r="T2021" s="13">
        <f t="shared" si="127"/>
        <v>42635.70857638889</v>
      </c>
      <c r="U2021">
        <f t="array" ref="U2021">MEDIAN(IF($R2021=$R$1:$R$5000,IF($G2021=$G$1:$G$5000,IF($F2021=$F$1:$F$5000,$D$1:$D$5000))))</f>
        <v>20000</v>
      </c>
      <c r="V2021">
        <f t="array" ref="V2021">MEDIAN(IF($R2021=$R$1:$R$5000,IF($G2021=$G$1:$G$5000,IF($F2021=$F$1:$F$5000,$E$1:$E$5000))))</f>
        <v>47327</v>
      </c>
    </row>
    <row r="2022" spans="1:22" ht="43.5" hidden="1" x14ac:dyDescent="0.35">
      <c r="A2022">
        <v>2020</v>
      </c>
      <c r="B2022" s="3" t="s">
        <v>2021</v>
      </c>
      <c r="C2022" s="9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t="s">
        <v>8326</v>
      </c>
      <c r="R2022" t="s">
        <v>8356</v>
      </c>
      <c r="S2022" s="13">
        <f t="shared" si="126"/>
        <v>41737.097499999996</v>
      </c>
      <c r="T2022" s="13">
        <f t="shared" si="127"/>
        <v>41773.961111111108</v>
      </c>
      <c r="U2022">
        <f t="array" ref="U2022">MEDIAN(IF($R2022=$R$1:$R$5000,IF($G2022=$G$1:$G$5000,IF($F2022=$F$1:$F$5000,$D$1:$D$5000))))</f>
        <v>20000</v>
      </c>
      <c r="V2022">
        <f t="array" ref="V2022">MEDIAN(IF($R2022=$R$1:$R$5000,IF($G2022=$G$1:$G$5000,IF($F2022=$F$1:$F$5000,$E$1:$E$5000))))</f>
        <v>47327</v>
      </c>
    </row>
    <row r="2023" spans="1:22" ht="43.5" hidden="1" x14ac:dyDescent="0.35">
      <c r="A2023">
        <v>2021</v>
      </c>
      <c r="B2023" s="3" t="s">
        <v>2022</v>
      </c>
      <c r="C2023" s="9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t="s">
        <v>8326</v>
      </c>
      <c r="R2023" t="s">
        <v>8356</v>
      </c>
      <c r="S2023" s="13">
        <f t="shared" si="126"/>
        <v>41861.070567129631</v>
      </c>
      <c r="T2023" s="13">
        <f t="shared" si="127"/>
        <v>41906.070567129631</v>
      </c>
      <c r="U2023">
        <f t="array" ref="U2023">MEDIAN(IF($R2023=$R$1:$R$5000,IF($G2023=$G$1:$G$5000,IF($F2023=$F$1:$F$5000,$D$1:$D$5000))))</f>
        <v>20000</v>
      </c>
      <c r="V2023">
        <f t="array" ref="V2023">MEDIAN(IF($R2023=$R$1:$R$5000,IF($G2023=$G$1:$G$5000,IF($F2023=$F$1:$F$5000,$E$1:$E$5000))))</f>
        <v>47327</v>
      </c>
    </row>
    <row r="2024" spans="1:22" ht="43.5" hidden="1" x14ac:dyDescent="0.35">
      <c r="A2024">
        <v>2022</v>
      </c>
      <c r="B2024" s="3" t="s">
        <v>2023</v>
      </c>
      <c r="C2024" s="9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t="s">
        <v>8326</v>
      </c>
      <c r="R2024" t="s">
        <v>8356</v>
      </c>
      <c r="S2024" s="13">
        <f t="shared" si="126"/>
        <v>42502.569120370375</v>
      </c>
      <c r="T2024" s="13">
        <f t="shared" si="127"/>
        <v>42532.569120370375</v>
      </c>
      <c r="U2024">
        <f t="array" ref="U2024">MEDIAN(IF($R2024=$R$1:$R$5000,IF($G2024=$G$1:$G$5000,IF($F2024=$F$1:$F$5000,$D$1:$D$5000))))</f>
        <v>20000</v>
      </c>
      <c r="V2024">
        <f t="array" ref="V2024">MEDIAN(IF($R2024=$R$1:$R$5000,IF($G2024=$G$1:$G$5000,IF($F2024=$F$1:$F$5000,$E$1:$E$5000))))</f>
        <v>47327</v>
      </c>
    </row>
    <row r="2025" spans="1:22" ht="58" hidden="1" x14ac:dyDescent="0.35">
      <c r="A2025">
        <v>2023</v>
      </c>
      <c r="B2025" s="3" t="s">
        <v>2024</v>
      </c>
      <c r="C2025" s="9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t="s">
        <v>8326</v>
      </c>
      <c r="R2025" t="s">
        <v>8356</v>
      </c>
      <c r="S2025" s="13">
        <f t="shared" si="126"/>
        <v>42136.420752314814</v>
      </c>
      <c r="T2025" s="13">
        <f t="shared" si="127"/>
        <v>42166.420752314814</v>
      </c>
      <c r="U2025">
        <f t="array" ref="U2025">MEDIAN(IF($R2025=$R$1:$R$5000,IF($G2025=$G$1:$G$5000,IF($F2025=$F$1:$F$5000,$D$1:$D$5000))))</f>
        <v>20000</v>
      </c>
      <c r="V2025">
        <f t="array" ref="V2025">MEDIAN(IF($R2025=$R$1:$R$5000,IF($G2025=$G$1:$G$5000,IF($F2025=$F$1:$F$5000,$E$1:$E$5000))))</f>
        <v>47327</v>
      </c>
    </row>
    <row r="2026" spans="1:22" ht="43.5" hidden="1" x14ac:dyDescent="0.35">
      <c r="A2026">
        <v>2024</v>
      </c>
      <c r="B2026" s="3" t="s">
        <v>2025</v>
      </c>
      <c r="C2026" s="9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t="s">
        <v>8326</v>
      </c>
      <c r="R2026" t="s">
        <v>8356</v>
      </c>
      <c r="S2026" s="13">
        <f t="shared" si="126"/>
        <v>41099.966944444444</v>
      </c>
      <c r="T2026" s="13">
        <f t="shared" si="127"/>
        <v>41134.125</v>
      </c>
      <c r="U2026">
        <f t="array" ref="U2026">MEDIAN(IF($R2026=$R$1:$R$5000,IF($G2026=$G$1:$G$5000,IF($F2026=$F$1:$F$5000,$D$1:$D$5000))))</f>
        <v>20000</v>
      </c>
      <c r="V2026">
        <f t="array" ref="V2026">MEDIAN(IF($R2026=$R$1:$R$5000,IF($G2026=$G$1:$G$5000,IF($F2026=$F$1:$F$5000,$E$1:$E$5000))))</f>
        <v>47327</v>
      </c>
    </row>
    <row r="2027" spans="1:22" ht="43.5" hidden="1" x14ac:dyDescent="0.35">
      <c r="A2027">
        <v>2025</v>
      </c>
      <c r="B2027" s="3" t="s">
        <v>2026</v>
      </c>
      <c r="C2027" s="9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t="s">
        <v>8326</v>
      </c>
      <c r="R2027" t="s">
        <v>8356</v>
      </c>
      <c r="S2027" s="13">
        <f t="shared" si="126"/>
        <v>42136.184560185182</v>
      </c>
      <c r="T2027" s="13">
        <f t="shared" si="127"/>
        <v>42166.184560185182</v>
      </c>
      <c r="U2027">
        <f t="array" ref="U2027">MEDIAN(IF($R2027=$R$1:$R$5000,IF($G2027=$G$1:$G$5000,IF($F2027=$F$1:$F$5000,$D$1:$D$5000))))</f>
        <v>52500</v>
      </c>
      <c r="V2027">
        <f t="array" ref="V2027">MEDIAN(IF($R2027=$R$1:$R$5000,IF($G2027=$G$1:$G$5000,IF($F2027=$F$1:$F$5000,$E$1:$E$5000))))</f>
        <v>169166.005</v>
      </c>
    </row>
    <row r="2028" spans="1:22" ht="29" hidden="1" x14ac:dyDescent="0.35">
      <c r="A2028">
        <v>2026</v>
      </c>
      <c r="B2028" s="3" t="s">
        <v>2027</v>
      </c>
      <c r="C2028" s="9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t="s">
        <v>8326</v>
      </c>
      <c r="R2028" t="s">
        <v>8356</v>
      </c>
      <c r="S2028" s="13">
        <f t="shared" si="126"/>
        <v>41704.735937500001</v>
      </c>
      <c r="T2028" s="13">
        <f t="shared" si="127"/>
        <v>41750.165972222225</v>
      </c>
      <c r="U2028">
        <f t="array" ref="U2028">MEDIAN(IF($R2028=$R$1:$R$5000,IF($G2028=$G$1:$G$5000,IF($F2028=$F$1:$F$5000,$D$1:$D$5000))))</f>
        <v>20000</v>
      </c>
      <c r="V2028">
        <f t="array" ref="V2028">MEDIAN(IF($R2028=$R$1:$R$5000,IF($G2028=$G$1:$G$5000,IF($F2028=$F$1:$F$5000,$E$1:$E$5000))))</f>
        <v>47327</v>
      </c>
    </row>
    <row r="2029" spans="1:22" ht="43.5" hidden="1" x14ac:dyDescent="0.35">
      <c r="A2029">
        <v>2027</v>
      </c>
      <c r="B2029" s="3" t="s">
        <v>2028</v>
      </c>
      <c r="C2029" s="9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t="s">
        <v>8326</v>
      </c>
      <c r="R2029" t="s">
        <v>8356</v>
      </c>
      <c r="S2029" s="13">
        <f t="shared" si="126"/>
        <v>42048.813877314817</v>
      </c>
      <c r="T2029" s="13">
        <f t="shared" si="127"/>
        <v>42093.772210648152</v>
      </c>
      <c r="U2029">
        <f t="array" ref="U2029">MEDIAN(IF($R2029=$R$1:$R$5000,IF($G2029=$G$1:$G$5000,IF($F2029=$F$1:$F$5000,$D$1:$D$5000))))</f>
        <v>20000</v>
      </c>
      <c r="V2029">
        <f t="array" ref="V2029">MEDIAN(IF($R2029=$R$1:$R$5000,IF($G2029=$G$1:$G$5000,IF($F2029=$F$1:$F$5000,$E$1:$E$5000))))</f>
        <v>47327</v>
      </c>
    </row>
    <row r="2030" spans="1:22" ht="29" hidden="1" x14ac:dyDescent="0.35">
      <c r="A2030">
        <v>2028</v>
      </c>
      <c r="B2030" s="3" t="s">
        <v>2029</v>
      </c>
      <c r="C2030" s="9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t="s">
        <v>8326</v>
      </c>
      <c r="R2030" t="s">
        <v>8356</v>
      </c>
      <c r="S2030" s="13">
        <f t="shared" si="126"/>
        <v>40215.919050925928</v>
      </c>
      <c r="T2030" s="13">
        <f t="shared" si="127"/>
        <v>40252.913194444445</v>
      </c>
      <c r="U2030">
        <f t="array" ref="U2030">MEDIAN(IF($R2030=$R$1:$R$5000,IF($G2030=$G$1:$G$5000,IF($F2030=$F$1:$F$5000,$D$1:$D$5000))))</f>
        <v>20000</v>
      </c>
      <c r="V2030">
        <f t="array" ref="V2030">MEDIAN(IF($R2030=$R$1:$R$5000,IF($G2030=$G$1:$G$5000,IF($F2030=$F$1:$F$5000,$E$1:$E$5000))))</f>
        <v>47327</v>
      </c>
    </row>
    <row r="2031" spans="1:22" ht="43.5" hidden="1" x14ac:dyDescent="0.35">
      <c r="A2031">
        <v>2029</v>
      </c>
      <c r="B2031" s="3" t="s">
        <v>2030</v>
      </c>
      <c r="C2031" s="9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t="s">
        <v>8326</v>
      </c>
      <c r="R2031" t="s">
        <v>8356</v>
      </c>
      <c r="S2031" s="13">
        <f t="shared" si="126"/>
        <v>41848.021770833337</v>
      </c>
      <c r="T2031" s="13">
        <f t="shared" si="127"/>
        <v>41878.021770833337</v>
      </c>
      <c r="U2031">
        <f t="array" ref="U2031">MEDIAN(IF($R2031=$R$1:$R$5000,IF($G2031=$G$1:$G$5000,IF($F2031=$F$1:$F$5000,$D$1:$D$5000))))</f>
        <v>20000</v>
      </c>
      <c r="V2031">
        <f t="array" ref="V2031">MEDIAN(IF($R2031=$R$1:$R$5000,IF($G2031=$G$1:$G$5000,IF($F2031=$F$1:$F$5000,$E$1:$E$5000))))</f>
        <v>47327</v>
      </c>
    </row>
    <row r="2032" spans="1:22" ht="43.5" hidden="1" x14ac:dyDescent="0.35">
      <c r="A2032">
        <v>2030</v>
      </c>
      <c r="B2032" s="3" t="s">
        <v>2031</v>
      </c>
      <c r="C2032" s="9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t="s">
        <v>8326</v>
      </c>
      <c r="R2032" t="s">
        <v>8356</v>
      </c>
      <c r="S2032" s="13">
        <f t="shared" si="126"/>
        <v>41212.996481481481</v>
      </c>
      <c r="T2032" s="13">
        <f t="shared" si="127"/>
        <v>41242.996481481481</v>
      </c>
      <c r="U2032">
        <f t="array" ref="U2032">MEDIAN(IF($R2032=$R$1:$R$5000,IF($G2032=$G$1:$G$5000,IF($F2032=$F$1:$F$5000,$D$1:$D$5000))))</f>
        <v>15000</v>
      </c>
      <c r="V2032">
        <f t="array" ref="V2032">MEDIAN(IF($R2032=$R$1:$R$5000,IF($G2032=$G$1:$G$5000,IF($F2032=$F$1:$F$5000,$E$1:$E$5000))))</f>
        <v>30334.83</v>
      </c>
    </row>
    <row r="2033" spans="1:22" ht="43.5" hidden="1" x14ac:dyDescent="0.35">
      <c r="A2033">
        <v>2031</v>
      </c>
      <c r="B2033" s="3" t="s">
        <v>2032</v>
      </c>
      <c r="C2033" s="9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t="s">
        <v>8326</v>
      </c>
      <c r="R2033" t="s">
        <v>8356</v>
      </c>
      <c r="S2033" s="13">
        <f t="shared" si="126"/>
        <v>41975.329317129625</v>
      </c>
      <c r="T2033" s="13">
        <f t="shared" si="127"/>
        <v>42013.041666666672</v>
      </c>
      <c r="U2033">
        <f t="array" ref="U2033">MEDIAN(IF($R2033=$R$1:$R$5000,IF($G2033=$G$1:$G$5000,IF($F2033=$F$1:$F$5000,$D$1:$D$5000))))</f>
        <v>50000</v>
      </c>
      <c r="V2033">
        <f t="array" ref="V2033">MEDIAN(IF($R2033=$R$1:$R$5000,IF($G2033=$G$1:$G$5000,IF($F2033=$F$1:$F$5000,$E$1:$E$5000))))</f>
        <v>60175</v>
      </c>
    </row>
    <row r="2034" spans="1:22" ht="43.5" hidden="1" x14ac:dyDescent="0.35">
      <c r="A2034">
        <v>2032</v>
      </c>
      <c r="B2034" s="3" t="s">
        <v>2033</v>
      </c>
      <c r="C2034" s="9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t="s">
        <v>8326</v>
      </c>
      <c r="R2034" t="s">
        <v>8356</v>
      </c>
      <c r="S2034" s="13">
        <f t="shared" si="126"/>
        <v>42689.565671296295</v>
      </c>
      <c r="T2034" s="13">
        <f t="shared" si="127"/>
        <v>42719.208333333328</v>
      </c>
      <c r="U2034">
        <f t="array" ref="U2034">MEDIAN(IF($R2034=$R$1:$R$5000,IF($G2034=$G$1:$G$5000,IF($F2034=$F$1:$F$5000,$D$1:$D$5000))))</f>
        <v>20000</v>
      </c>
      <c r="V2034">
        <f t="array" ref="V2034">MEDIAN(IF($R2034=$R$1:$R$5000,IF($G2034=$G$1:$G$5000,IF($F2034=$F$1:$F$5000,$E$1:$E$5000))))</f>
        <v>47327</v>
      </c>
    </row>
    <row r="2035" spans="1:22" ht="58" hidden="1" x14ac:dyDescent="0.35">
      <c r="A2035">
        <v>2033</v>
      </c>
      <c r="B2035" s="3" t="s">
        <v>2034</v>
      </c>
      <c r="C2035" s="9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t="s">
        <v>8326</v>
      </c>
      <c r="R2035" t="s">
        <v>8356</v>
      </c>
      <c r="S2035" s="13">
        <f t="shared" si="126"/>
        <v>41725.082384259258</v>
      </c>
      <c r="T2035" s="13">
        <f t="shared" si="127"/>
        <v>41755.082384259258</v>
      </c>
      <c r="U2035">
        <f t="array" ref="U2035">MEDIAN(IF($R2035=$R$1:$R$5000,IF($G2035=$G$1:$G$5000,IF($F2035=$F$1:$F$5000,$D$1:$D$5000))))</f>
        <v>20000</v>
      </c>
      <c r="V2035">
        <f t="array" ref="V2035">MEDIAN(IF($R2035=$R$1:$R$5000,IF($G2035=$G$1:$G$5000,IF($F2035=$F$1:$F$5000,$E$1:$E$5000))))</f>
        <v>47327</v>
      </c>
    </row>
    <row r="2036" spans="1:22" ht="58" hidden="1" x14ac:dyDescent="0.35">
      <c r="A2036">
        <v>2034</v>
      </c>
      <c r="B2036" s="3" t="s">
        <v>2035</v>
      </c>
      <c r="C2036" s="9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t="s">
        <v>8326</v>
      </c>
      <c r="R2036" t="s">
        <v>8356</v>
      </c>
      <c r="S2036" s="13">
        <f t="shared" si="126"/>
        <v>42076.130011574074</v>
      </c>
      <c r="T2036" s="13">
        <f t="shared" si="127"/>
        <v>42131.290277777778</v>
      </c>
      <c r="U2036">
        <f t="array" ref="U2036">MEDIAN(IF($R2036=$R$1:$R$5000,IF($G2036=$G$1:$G$5000,IF($F2036=$F$1:$F$5000,$D$1:$D$5000))))</f>
        <v>20000</v>
      </c>
      <c r="V2036">
        <f t="array" ref="V2036">MEDIAN(IF($R2036=$R$1:$R$5000,IF($G2036=$G$1:$G$5000,IF($F2036=$F$1:$F$5000,$E$1:$E$5000))))</f>
        <v>47327</v>
      </c>
    </row>
    <row r="2037" spans="1:22" ht="58" hidden="1" x14ac:dyDescent="0.35">
      <c r="A2037">
        <v>2035</v>
      </c>
      <c r="B2037" s="3" t="s">
        <v>2036</v>
      </c>
      <c r="C2037" s="9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t="s">
        <v>8326</v>
      </c>
      <c r="R2037" t="s">
        <v>8356</v>
      </c>
      <c r="S2037" s="13">
        <f t="shared" si="126"/>
        <v>42311.625081018516</v>
      </c>
      <c r="T2037" s="13">
        <f t="shared" si="127"/>
        <v>42357.041666666672</v>
      </c>
      <c r="U2037">
        <f t="array" ref="U2037">MEDIAN(IF($R2037=$R$1:$R$5000,IF($G2037=$G$1:$G$5000,IF($F2037=$F$1:$F$5000,$D$1:$D$5000))))</f>
        <v>20000</v>
      </c>
      <c r="V2037">
        <f t="array" ref="V2037">MEDIAN(IF($R2037=$R$1:$R$5000,IF($G2037=$G$1:$G$5000,IF($F2037=$F$1:$F$5000,$E$1:$E$5000))))</f>
        <v>47327</v>
      </c>
    </row>
    <row r="2038" spans="1:22" ht="43.5" hidden="1" x14ac:dyDescent="0.35">
      <c r="A2038">
        <v>2036</v>
      </c>
      <c r="B2038" s="3" t="s">
        <v>2037</v>
      </c>
      <c r="C2038" s="9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t="s">
        <v>8326</v>
      </c>
      <c r="R2038" t="s">
        <v>8356</v>
      </c>
      <c r="S2038" s="13">
        <f t="shared" si="126"/>
        <v>41738.864803240744</v>
      </c>
      <c r="T2038" s="13">
        <f t="shared" si="127"/>
        <v>41768.864803240744</v>
      </c>
      <c r="U2038">
        <f t="array" ref="U2038">MEDIAN(IF($R2038=$R$1:$R$5000,IF($G2038=$G$1:$G$5000,IF($F2038=$F$1:$F$5000,$D$1:$D$5000))))</f>
        <v>20000</v>
      </c>
      <c r="V2038">
        <f t="array" ref="V2038">MEDIAN(IF($R2038=$R$1:$R$5000,IF($G2038=$G$1:$G$5000,IF($F2038=$F$1:$F$5000,$E$1:$E$5000))))</f>
        <v>47327</v>
      </c>
    </row>
    <row r="2039" spans="1:22" ht="43.5" hidden="1" x14ac:dyDescent="0.35">
      <c r="A2039">
        <v>2037</v>
      </c>
      <c r="B2039" s="3" t="s">
        <v>2038</v>
      </c>
      <c r="C2039" s="9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t="s">
        <v>8326</v>
      </c>
      <c r="R2039" t="s">
        <v>8356</v>
      </c>
      <c r="S2039" s="13">
        <f t="shared" si="126"/>
        <v>41578.210104166668</v>
      </c>
      <c r="T2039" s="13">
        <f t="shared" si="127"/>
        <v>41638.251770833333</v>
      </c>
      <c r="U2039">
        <f t="array" ref="U2039">MEDIAN(IF($R2039=$R$1:$R$5000,IF($G2039=$G$1:$G$5000,IF($F2039=$F$1:$F$5000,$D$1:$D$5000))))</f>
        <v>20000</v>
      </c>
      <c r="V2039">
        <f t="array" ref="V2039">MEDIAN(IF($R2039=$R$1:$R$5000,IF($G2039=$G$1:$G$5000,IF($F2039=$F$1:$F$5000,$E$1:$E$5000))))</f>
        <v>47327</v>
      </c>
    </row>
    <row r="2040" spans="1:22" ht="43.5" hidden="1" x14ac:dyDescent="0.35">
      <c r="A2040">
        <v>2038</v>
      </c>
      <c r="B2040" s="3" t="s">
        <v>2039</v>
      </c>
      <c r="C2040" s="9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t="s">
        <v>8326</v>
      </c>
      <c r="R2040" t="s">
        <v>8356</v>
      </c>
      <c r="S2040" s="13">
        <f t="shared" si="126"/>
        <v>41424.27107638889</v>
      </c>
      <c r="T2040" s="13">
        <f t="shared" si="127"/>
        <v>41456.75</v>
      </c>
      <c r="U2040">
        <f t="array" ref="U2040">MEDIAN(IF($R2040=$R$1:$R$5000,IF($G2040=$G$1:$G$5000,IF($F2040=$F$1:$F$5000,$D$1:$D$5000))))</f>
        <v>15000</v>
      </c>
      <c r="V2040">
        <f t="array" ref="V2040">MEDIAN(IF($R2040=$R$1:$R$5000,IF($G2040=$G$1:$G$5000,IF($F2040=$F$1:$F$5000,$E$1:$E$5000))))</f>
        <v>30334.83</v>
      </c>
    </row>
    <row r="2041" spans="1:22" ht="43.5" hidden="1" x14ac:dyDescent="0.35">
      <c r="A2041">
        <v>2039</v>
      </c>
      <c r="B2041" s="3" t="s">
        <v>2040</v>
      </c>
      <c r="C2041" s="9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t="s">
        <v>8326</v>
      </c>
      <c r="R2041" t="s">
        <v>8356</v>
      </c>
      <c r="S2041" s="13">
        <f t="shared" si="126"/>
        <v>42675.438946759255</v>
      </c>
      <c r="T2041" s="13">
        <f t="shared" si="127"/>
        <v>42705.207638888889</v>
      </c>
      <c r="U2041">
        <f t="array" ref="U2041">MEDIAN(IF($R2041=$R$1:$R$5000,IF($G2041=$G$1:$G$5000,IF($F2041=$F$1:$F$5000,$D$1:$D$5000))))</f>
        <v>20000</v>
      </c>
      <c r="V2041">
        <f t="array" ref="V2041">MEDIAN(IF($R2041=$R$1:$R$5000,IF($G2041=$G$1:$G$5000,IF($F2041=$F$1:$F$5000,$E$1:$E$5000))))</f>
        <v>47327</v>
      </c>
    </row>
    <row r="2042" spans="1:22" ht="29" hidden="1" x14ac:dyDescent="0.35">
      <c r="A2042">
        <v>2040</v>
      </c>
      <c r="B2042" s="3" t="s">
        <v>2041</v>
      </c>
      <c r="C2042" s="9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t="s">
        <v>8326</v>
      </c>
      <c r="R2042" t="s">
        <v>8356</v>
      </c>
      <c r="S2042" s="13">
        <f t="shared" si="126"/>
        <v>41578.927118055559</v>
      </c>
      <c r="T2042" s="13">
        <f t="shared" si="127"/>
        <v>41593.968784722223</v>
      </c>
      <c r="U2042">
        <f t="array" ref="U2042">MEDIAN(IF($R2042=$R$1:$R$5000,IF($G2042=$G$1:$G$5000,IF($F2042=$F$1:$F$5000,$D$1:$D$5000))))</f>
        <v>20000</v>
      </c>
      <c r="V2042">
        <f t="array" ref="V2042">MEDIAN(IF($R2042=$R$1:$R$5000,IF($G2042=$G$1:$G$5000,IF($F2042=$F$1:$F$5000,$E$1:$E$5000))))</f>
        <v>47327</v>
      </c>
    </row>
    <row r="2043" spans="1:22" ht="43.5" hidden="1" x14ac:dyDescent="0.35">
      <c r="A2043">
        <v>2041</v>
      </c>
      <c r="B2043" s="3" t="s">
        <v>2042</v>
      </c>
      <c r="C2043" s="9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t="s">
        <v>8326</v>
      </c>
      <c r="R2043" t="s">
        <v>8356</v>
      </c>
      <c r="S2043" s="13">
        <f t="shared" si="126"/>
        <v>42654.525775462964</v>
      </c>
      <c r="T2043" s="13">
        <f t="shared" si="127"/>
        <v>42684.567442129628</v>
      </c>
      <c r="U2043">
        <f t="array" ref="U2043">MEDIAN(IF($R2043=$R$1:$R$5000,IF($G2043=$G$1:$G$5000,IF($F2043=$F$1:$F$5000,$D$1:$D$5000))))</f>
        <v>20000</v>
      </c>
      <c r="V2043">
        <f t="array" ref="V2043">MEDIAN(IF($R2043=$R$1:$R$5000,IF($G2043=$G$1:$G$5000,IF($F2043=$F$1:$F$5000,$E$1:$E$5000))))</f>
        <v>47327</v>
      </c>
    </row>
    <row r="2044" spans="1:22" ht="43.5" hidden="1" x14ac:dyDescent="0.35">
      <c r="A2044">
        <v>2042</v>
      </c>
      <c r="B2044" s="3" t="s">
        <v>2043</v>
      </c>
      <c r="C2044" s="9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t="s">
        <v>8326</v>
      </c>
      <c r="R2044" t="s">
        <v>8356</v>
      </c>
      <c r="S2044" s="13">
        <f t="shared" si="126"/>
        <v>42331.708032407405</v>
      </c>
      <c r="T2044" s="13">
        <f t="shared" si="127"/>
        <v>42391.708032407405</v>
      </c>
      <c r="U2044">
        <f t="array" ref="U2044">MEDIAN(IF($R2044=$R$1:$R$5000,IF($G2044=$G$1:$G$5000,IF($F2044=$F$1:$F$5000,$D$1:$D$5000))))</f>
        <v>20000</v>
      </c>
      <c r="V2044">
        <f t="array" ref="V2044">MEDIAN(IF($R2044=$R$1:$R$5000,IF($G2044=$G$1:$G$5000,IF($F2044=$F$1:$F$5000,$E$1:$E$5000))))</f>
        <v>47327</v>
      </c>
    </row>
    <row r="2045" spans="1:22" ht="43.5" hidden="1" x14ac:dyDescent="0.35">
      <c r="A2045">
        <v>2043</v>
      </c>
      <c r="B2045" s="3" t="s">
        <v>2044</v>
      </c>
      <c r="C2045" s="9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t="s">
        <v>8326</v>
      </c>
      <c r="R2045" t="s">
        <v>8356</v>
      </c>
      <c r="S2045" s="13">
        <f t="shared" si="126"/>
        <v>42661.176817129628</v>
      </c>
      <c r="T2045" s="13">
        <f t="shared" si="127"/>
        <v>42715.207638888889</v>
      </c>
      <c r="U2045">
        <f t="array" ref="U2045">MEDIAN(IF($R2045=$R$1:$R$5000,IF($G2045=$G$1:$G$5000,IF($F2045=$F$1:$F$5000,$D$1:$D$5000))))</f>
        <v>20000</v>
      </c>
      <c r="V2045">
        <f t="array" ref="V2045">MEDIAN(IF($R2045=$R$1:$R$5000,IF($G2045=$G$1:$G$5000,IF($F2045=$F$1:$F$5000,$E$1:$E$5000))))</f>
        <v>47327</v>
      </c>
    </row>
    <row r="2046" spans="1:22" ht="43.5" hidden="1" x14ac:dyDescent="0.35">
      <c r="A2046">
        <v>2044</v>
      </c>
      <c r="B2046" s="3" t="s">
        <v>2045</v>
      </c>
      <c r="C2046" s="9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t="s">
        <v>8326</v>
      </c>
      <c r="R2046" t="s">
        <v>8356</v>
      </c>
      <c r="S2046" s="13">
        <f t="shared" si="126"/>
        <v>42138.684189814812</v>
      </c>
      <c r="T2046" s="13">
        <f t="shared" si="127"/>
        <v>42168.684189814812</v>
      </c>
      <c r="U2046">
        <f t="array" ref="U2046">MEDIAN(IF($R2046=$R$1:$R$5000,IF($G2046=$G$1:$G$5000,IF($F2046=$F$1:$F$5000,$D$1:$D$5000))))</f>
        <v>20000</v>
      </c>
      <c r="V2046">
        <f t="array" ref="V2046">MEDIAN(IF($R2046=$R$1:$R$5000,IF($G2046=$G$1:$G$5000,IF($F2046=$F$1:$F$5000,$E$1:$E$5000))))</f>
        <v>47327</v>
      </c>
    </row>
    <row r="2047" spans="1:22" ht="58" hidden="1" x14ac:dyDescent="0.35">
      <c r="A2047">
        <v>2045</v>
      </c>
      <c r="B2047" s="3" t="s">
        <v>2046</v>
      </c>
      <c r="C2047" s="9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t="s">
        <v>8326</v>
      </c>
      <c r="R2047" t="s">
        <v>8356</v>
      </c>
      <c r="S2047" s="13">
        <f t="shared" si="126"/>
        <v>41069.088506944441</v>
      </c>
      <c r="T2047" s="13">
        <f t="shared" si="127"/>
        <v>41099.088506944441</v>
      </c>
      <c r="U2047">
        <f t="array" ref="U2047">MEDIAN(IF($R2047=$R$1:$R$5000,IF($G2047=$G$1:$G$5000,IF($F2047=$F$1:$F$5000,$D$1:$D$5000))))</f>
        <v>20000</v>
      </c>
      <c r="V2047">
        <f t="array" ref="V2047">MEDIAN(IF($R2047=$R$1:$R$5000,IF($G2047=$G$1:$G$5000,IF($F2047=$F$1:$F$5000,$E$1:$E$5000))))</f>
        <v>47327</v>
      </c>
    </row>
    <row r="2048" spans="1:22" ht="43.5" hidden="1" x14ac:dyDescent="0.35">
      <c r="A2048">
        <v>2046</v>
      </c>
      <c r="B2048" s="3" t="s">
        <v>2047</v>
      </c>
      <c r="C2048" s="9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t="s">
        <v>8326</v>
      </c>
      <c r="R2048" t="s">
        <v>8356</v>
      </c>
      <c r="S2048" s="13">
        <f t="shared" si="126"/>
        <v>41387.171805555554</v>
      </c>
      <c r="T2048" s="13">
        <f t="shared" si="127"/>
        <v>41417.171805555554</v>
      </c>
      <c r="U2048">
        <f t="array" ref="U2048">MEDIAN(IF($R2048=$R$1:$R$5000,IF($G2048=$G$1:$G$5000,IF($F2048=$F$1:$F$5000,$D$1:$D$5000))))</f>
        <v>20000</v>
      </c>
      <c r="V2048">
        <f t="array" ref="V2048">MEDIAN(IF($R2048=$R$1:$R$5000,IF($G2048=$G$1:$G$5000,IF($F2048=$F$1:$F$5000,$E$1:$E$5000))))</f>
        <v>47327</v>
      </c>
    </row>
    <row r="2049" spans="1:22" ht="43.5" hidden="1" x14ac:dyDescent="0.35">
      <c r="A2049">
        <v>2047</v>
      </c>
      <c r="B2049" s="3" t="s">
        <v>2048</v>
      </c>
      <c r="C2049" s="9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t="s">
        <v>8326</v>
      </c>
      <c r="R2049" t="s">
        <v>8356</v>
      </c>
      <c r="S2049" s="13">
        <f t="shared" si="126"/>
        <v>42081.903587962966</v>
      </c>
      <c r="T2049" s="13">
        <f t="shared" si="127"/>
        <v>42111</v>
      </c>
      <c r="U2049">
        <f t="array" ref="U2049">MEDIAN(IF($R2049=$R$1:$R$5000,IF($G2049=$G$1:$G$5000,IF($F2049=$F$1:$F$5000,$D$1:$D$5000))))</f>
        <v>98000</v>
      </c>
      <c r="V2049">
        <f t="array" ref="V2049">MEDIAN(IF($R2049=$R$1:$R$5000,IF($G2049=$G$1:$G$5000,IF($F2049=$F$1:$F$5000,$E$1:$E$5000))))</f>
        <v>100939</v>
      </c>
    </row>
    <row r="2050" spans="1:22" ht="43.5" hidden="1" x14ac:dyDescent="0.35">
      <c r="A2050">
        <v>2048</v>
      </c>
      <c r="B2050" s="3" t="s">
        <v>2049</v>
      </c>
      <c r="C2050" s="9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t="s">
        <v>8326</v>
      </c>
      <c r="R2050" t="s">
        <v>8356</v>
      </c>
      <c r="S2050" s="13">
        <f t="shared" si="126"/>
        <v>41387.651516203703</v>
      </c>
      <c r="T2050" s="13">
        <f t="shared" si="127"/>
        <v>41417.651516203703</v>
      </c>
      <c r="U2050">
        <f t="array" ref="U2050">MEDIAN(IF($R2050=$R$1:$R$5000,IF($G2050=$G$1:$G$5000,IF($F2050=$F$1:$F$5000,$D$1:$D$5000))))</f>
        <v>20000</v>
      </c>
      <c r="V2050">
        <f t="array" ref="V2050">MEDIAN(IF($R2050=$R$1:$R$5000,IF($G2050=$G$1:$G$5000,IF($F2050=$F$1:$F$5000,$E$1:$E$5000))))</f>
        <v>47327</v>
      </c>
    </row>
    <row r="2051" spans="1:22" hidden="1" x14ac:dyDescent="0.35">
      <c r="A2051">
        <v>2049</v>
      </c>
      <c r="B2051" s="3" t="s">
        <v>2050</v>
      </c>
      <c r="C2051" s="9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t="s">
        <v>8326</v>
      </c>
      <c r="R2051" t="s">
        <v>8356</v>
      </c>
      <c r="S2051" s="13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  <c r="U2051">
        <f t="array" ref="U2051">MEDIAN(IF($R2051=$R$1:$R$5000,IF($G2051=$G$1:$G$5000,IF($F2051=$F$1:$F$5000,$D$1:$D$5000))))</f>
        <v>15000</v>
      </c>
      <c r="V2051">
        <f t="array" ref="V2051">MEDIAN(IF($R2051=$R$1:$R$5000,IF($G2051=$G$1:$G$5000,IF($F2051=$F$1:$F$5000,$E$1:$E$5000))))</f>
        <v>30334.83</v>
      </c>
    </row>
    <row r="2052" spans="1:22" ht="43.5" hidden="1" x14ac:dyDescent="0.35">
      <c r="A2052">
        <v>2050</v>
      </c>
      <c r="B2052" s="3" t="s">
        <v>2051</v>
      </c>
      <c r="C2052" s="9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t="s">
        <v>8326</v>
      </c>
      <c r="R2052" t="s">
        <v>8356</v>
      </c>
      <c r="S2052" s="13">
        <f t="shared" si="130"/>
        <v>42115.071504629625</v>
      </c>
      <c r="T2052" s="13">
        <f t="shared" si="131"/>
        <v>42155.071504629625</v>
      </c>
      <c r="U2052">
        <f t="array" ref="U2052">MEDIAN(IF($R2052=$R$1:$R$5000,IF($G2052=$G$1:$G$5000,IF($F2052=$F$1:$F$5000,$D$1:$D$5000))))</f>
        <v>20000</v>
      </c>
      <c r="V2052">
        <f t="array" ref="V2052">MEDIAN(IF($R2052=$R$1:$R$5000,IF($G2052=$G$1:$G$5000,IF($F2052=$F$1:$F$5000,$E$1:$E$5000))))</f>
        <v>47327</v>
      </c>
    </row>
    <row r="2053" spans="1:22" ht="58" hidden="1" x14ac:dyDescent="0.35">
      <c r="A2053">
        <v>2051</v>
      </c>
      <c r="B2053" s="3" t="s">
        <v>2052</v>
      </c>
      <c r="C2053" s="9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t="s">
        <v>8326</v>
      </c>
      <c r="R2053" t="s">
        <v>8356</v>
      </c>
      <c r="S2053" s="13">
        <f t="shared" si="130"/>
        <v>41604.022418981483</v>
      </c>
      <c r="T2053" s="13">
        <f t="shared" si="131"/>
        <v>41634.022418981483</v>
      </c>
      <c r="U2053">
        <f t="array" ref="U2053">MEDIAN(IF($R2053=$R$1:$R$5000,IF($G2053=$G$1:$G$5000,IF($F2053=$F$1:$F$5000,$D$1:$D$5000))))</f>
        <v>20000</v>
      </c>
      <c r="V2053">
        <f t="array" ref="V2053">MEDIAN(IF($R2053=$R$1:$R$5000,IF($G2053=$G$1:$G$5000,IF($F2053=$F$1:$F$5000,$E$1:$E$5000))))</f>
        <v>47327</v>
      </c>
    </row>
    <row r="2054" spans="1:22" ht="43.5" hidden="1" x14ac:dyDescent="0.35">
      <c r="A2054">
        <v>2052</v>
      </c>
      <c r="B2054" s="3" t="s">
        <v>2053</v>
      </c>
      <c r="C2054" s="9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t="s">
        <v>8326</v>
      </c>
      <c r="R2054" t="s">
        <v>8356</v>
      </c>
      <c r="S2054" s="13">
        <f t="shared" si="130"/>
        <v>42375.08394675926</v>
      </c>
      <c r="T2054" s="13">
        <f t="shared" si="131"/>
        <v>42420.08394675926</v>
      </c>
      <c r="U2054">
        <f t="array" ref="U2054">MEDIAN(IF($R2054=$R$1:$R$5000,IF($G2054=$G$1:$G$5000,IF($F2054=$F$1:$F$5000,$D$1:$D$5000))))</f>
        <v>20000</v>
      </c>
      <c r="V2054">
        <f t="array" ref="V2054">MEDIAN(IF($R2054=$R$1:$R$5000,IF($G2054=$G$1:$G$5000,IF($F2054=$F$1:$F$5000,$E$1:$E$5000))))</f>
        <v>47327</v>
      </c>
    </row>
    <row r="2055" spans="1:22" ht="43.5" hidden="1" x14ac:dyDescent="0.35">
      <c r="A2055">
        <v>2053</v>
      </c>
      <c r="B2055" s="3" t="s">
        <v>2054</v>
      </c>
      <c r="C2055" s="9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t="s">
        <v>8326</v>
      </c>
      <c r="R2055" t="s">
        <v>8356</v>
      </c>
      <c r="S2055" s="13">
        <f t="shared" si="130"/>
        <v>42303.617488425924</v>
      </c>
      <c r="T2055" s="13">
        <f t="shared" si="131"/>
        <v>42333.659155092595</v>
      </c>
      <c r="U2055">
        <f t="array" ref="U2055">MEDIAN(IF($R2055=$R$1:$R$5000,IF($G2055=$G$1:$G$5000,IF($F2055=$F$1:$F$5000,$D$1:$D$5000))))</f>
        <v>20000</v>
      </c>
      <c r="V2055">
        <f t="array" ref="V2055">MEDIAN(IF($R2055=$R$1:$R$5000,IF($G2055=$G$1:$G$5000,IF($F2055=$F$1:$F$5000,$E$1:$E$5000))))</f>
        <v>47327</v>
      </c>
    </row>
    <row r="2056" spans="1:22" ht="43.5" hidden="1" x14ac:dyDescent="0.35">
      <c r="A2056">
        <v>2054</v>
      </c>
      <c r="B2056" s="3" t="s">
        <v>2055</v>
      </c>
      <c r="C2056" s="9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t="s">
        <v>8326</v>
      </c>
      <c r="R2056" t="s">
        <v>8356</v>
      </c>
      <c r="S2056" s="13">
        <f t="shared" si="130"/>
        <v>41731.520949074074</v>
      </c>
      <c r="T2056" s="13">
        <f t="shared" si="131"/>
        <v>41761.520949074074</v>
      </c>
      <c r="U2056">
        <f t="array" ref="U2056">MEDIAN(IF($R2056=$R$1:$R$5000,IF($G2056=$G$1:$G$5000,IF($F2056=$F$1:$F$5000,$D$1:$D$5000))))</f>
        <v>15000</v>
      </c>
      <c r="V2056">
        <f t="array" ref="V2056">MEDIAN(IF($R2056=$R$1:$R$5000,IF($G2056=$G$1:$G$5000,IF($F2056=$F$1:$F$5000,$E$1:$E$5000))))</f>
        <v>30334.83</v>
      </c>
    </row>
    <row r="2057" spans="1:22" ht="43.5" hidden="1" x14ac:dyDescent="0.35">
      <c r="A2057">
        <v>2055</v>
      </c>
      <c r="B2057" s="3" t="s">
        <v>2056</v>
      </c>
      <c r="C2057" s="9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t="s">
        <v>8326</v>
      </c>
      <c r="R2057" t="s">
        <v>8356</v>
      </c>
      <c r="S2057" s="13">
        <f t="shared" si="130"/>
        <v>41946.674108796295</v>
      </c>
      <c r="T2057" s="13">
        <f t="shared" si="131"/>
        <v>41976.166666666672</v>
      </c>
      <c r="U2057">
        <f t="array" ref="U2057">MEDIAN(IF($R2057=$R$1:$R$5000,IF($G2057=$G$1:$G$5000,IF($F2057=$F$1:$F$5000,$D$1:$D$5000))))</f>
        <v>20000</v>
      </c>
      <c r="V2057">
        <f t="array" ref="V2057">MEDIAN(IF($R2057=$R$1:$R$5000,IF($G2057=$G$1:$G$5000,IF($F2057=$F$1:$F$5000,$E$1:$E$5000))))</f>
        <v>47327</v>
      </c>
    </row>
    <row r="2058" spans="1:22" ht="43.5" hidden="1" x14ac:dyDescent="0.35">
      <c r="A2058">
        <v>2056</v>
      </c>
      <c r="B2058" s="3" t="s">
        <v>2057</v>
      </c>
      <c r="C2058" s="9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t="s">
        <v>8326</v>
      </c>
      <c r="R2058" t="s">
        <v>8356</v>
      </c>
      <c r="S2058" s="13">
        <f t="shared" si="130"/>
        <v>41351.76090277778</v>
      </c>
      <c r="T2058" s="13">
        <f t="shared" si="131"/>
        <v>41381.76090277778</v>
      </c>
      <c r="U2058">
        <f t="array" ref="U2058">MEDIAN(IF($R2058=$R$1:$R$5000,IF($G2058=$G$1:$G$5000,IF($F2058=$F$1:$F$5000,$D$1:$D$5000))))</f>
        <v>20000</v>
      </c>
      <c r="V2058">
        <f t="array" ref="V2058">MEDIAN(IF($R2058=$R$1:$R$5000,IF($G2058=$G$1:$G$5000,IF($F2058=$F$1:$F$5000,$E$1:$E$5000))))</f>
        <v>47327</v>
      </c>
    </row>
    <row r="2059" spans="1:22" ht="58" hidden="1" x14ac:dyDescent="0.35">
      <c r="A2059">
        <v>2057</v>
      </c>
      <c r="B2059" s="3" t="s">
        <v>2058</v>
      </c>
      <c r="C2059" s="9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t="s">
        <v>8326</v>
      </c>
      <c r="R2059" t="s">
        <v>8356</v>
      </c>
      <c r="S2059" s="13">
        <f t="shared" si="130"/>
        <v>42396.494583333333</v>
      </c>
      <c r="T2059" s="13">
        <f t="shared" si="131"/>
        <v>42426.494583333333</v>
      </c>
      <c r="U2059">
        <f t="array" ref="U2059">MEDIAN(IF($R2059=$R$1:$R$5000,IF($G2059=$G$1:$G$5000,IF($F2059=$F$1:$F$5000,$D$1:$D$5000))))</f>
        <v>15000</v>
      </c>
      <c r="V2059">
        <f t="array" ref="V2059">MEDIAN(IF($R2059=$R$1:$R$5000,IF($G2059=$G$1:$G$5000,IF($F2059=$F$1:$F$5000,$E$1:$E$5000))))</f>
        <v>30334.83</v>
      </c>
    </row>
    <row r="2060" spans="1:22" ht="29" hidden="1" x14ac:dyDescent="0.35">
      <c r="A2060">
        <v>2058</v>
      </c>
      <c r="B2060" s="3" t="s">
        <v>2059</v>
      </c>
      <c r="C2060" s="9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t="s">
        <v>8326</v>
      </c>
      <c r="R2060" t="s">
        <v>8356</v>
      </c>
      <c r="S2060" s="13">
        <f t="shared" si="130"/>
        <v>42026.370717592596</v>
      </c>
      <c r="T2060" s="13">
        <f t="shared" si="131"/>
        <v>42065.833333333328</v>
      </c>
      <c r="U2060">
        <f t="array" ref="U2060">MEDIAN(IF($R2060=$R$1:$R$5000,IF($G2060=$G$1:$G$5000,IF($F2060=$F$1:$F$5000,$D$1:$D$5000))))</f>
        <v>15000</v>
      </c>
      <c r="V2060">
        <f t="array" ref="V2060">MEDIAN(IF($R2060=$R$1:$R$5000,IF($G2060=$G$1:$G$5000,IF($F2060=$F$1:$F$5000,$E$1:$E$5000))))</f>
        <v>30334.83</v>
      </c>
    </row>
    <row r="2061" spans="1:22" ht="43.5" hidden="1" x14ac:dyDescent="0.35">
      <c r="A2061">
        <v>2059</v>
      </c>
      <c r="B2061" s="3" t="s">
        <v>2060</v>
      </c>
      <c r="C2061" s="9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t="s">
        <v>8326</v>
      </c>
      <c r="R2061" t="s">
        <v>8356</v>
      </c>
      <c r="S2061" s="13">
        <f t="shared" si="130"/>
        <v>42361.602476851855</v>
      </c>
      <c r="T2061" s="13">
        <f t="shared" si="131"/>
        <v>42400.915972222225</v>
      </c>
      <c r="U2061">
        <f t="array" ref="U2061">MEDIAN(IF($R2061=$R$1:$R$5000,IF($G2061=$G$1:$G$5000,IF($F2061=$F$1:$F$5000,$D$1:$D$5000))))</f>
        <v>20000</v>
      </c>
      <c r="V2061">
        <f t="array" ref="V2061">MEDIAN(IF($R2061=$R$1:$R$5000,IF($G2061=$G$1:$G$5000,IF($F2061=$F$1:$F$5000,$E$1:$E$5000))))</f>
        <v>47327</v>
      </c>
    </row>
    <row r="2062" spans="1:22" ht="43.5" hidden="1" x14ac:dyDescent="0.35">
      <c r="A2062">
        <v>2060</v>
      </c>
      <c r="B2062" s="3" t="s">
        <v>2061</v>
      </c>
      <c r="C2062" s="9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t="s">
        <v>8326</v>
      </c>
      <c r="R2062" t="s">
        <v>8356</v>
      </c>
      <c r="S2062" s="13">
        <f t="shared" si="130"/>
        <v>41783.642939814818</v>
      </c>
      <c r="T2062" s="13">
        <f t="shared" si="131"/>
        <v>41843.642939814818</v>
      </c>
      <c r="U2062">
        <f t="array" ref="U2062">MEDIAN(IF($R2062=$R$1:$R$5000,IF($G2062=$G$1:$G$5000,IF($F2062=$F$1:$F$5000,$D$1:$D$5000))))</f>
        <v>20000</v>
      </c>
      <c r="V2062">
        <f t="array" ref="V2062">MEDIAN(IF($R2062=$R$1:$R$5000,IF($G2062=$G$1:$G$5000,IF($F2062=$F$1:$F$5000,$E$1:$E$5000))))</f>
        <v>47327</v>
      </c>
    </row>
    <row r="2063" spans="1:22" ht="43.5" hidden="1" x14ac:dyDescent="0.35">
      <c r="A2063">
        <v>2061</v>
      </c>
      <c r="B2063" s="3" t="s">
        <v>2062</v>
      </c>
      <c r="C2063" s="9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t="s">
        <v>8326</v>
      </c>
      <c r="R2063" t="s">
        <v>8356</v>
      </c>
      <c r="S2063" s="13">
        <f t="shared" si="130"/>
        <v>42705.764513888891</v>
      </c>
      <c r="T2063" s="13">
        <f t="shared" si="131"/>
        <v>42735.764513888891</v>
      </c>
      <c r="U2063">
        <f t="array" ref="U2063">MEDIAN(IF($R2063=$R$1:$R$5000,IF($G2063=$G$1:$G$5000,IF($F2063=$F$1:$F$5000,$D$1:$D$5000))))</f>
        <v>20000</v>
      </c>
      <c r="V2063">
        <f t="array" ref="V2063">MEDIAN(IF($R2063=$R$1:$R$5000,IF($G2063=$G$1:$G$5000,IF($F2063=$F$1:$F$5000,$E$1:$E$5000))))</f>
        <v>47327</v>
      </c>
    </row>
    <row r="2064" spans="1:22" ht="58" hidden="1" x14ac:dyDescent="0.35">
      <c r="A2064">
        <v>2062</v>
      </c>
      <c r="B2064" s="3" t="s">
        <v>2063</v>
      </c>
      <c r="C2064" s="9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t="s">
        <v>8326</v>
      </c>
      <c r="R2064" t="s">
        <v>8356</v>
      </c>
      <c r="S2064" s="13">
        <f t="shared" si="130"/>
        <v>42423.3830787037</v>
      </c>
      <c r="T2064" s="13">
        <f t="shared" si="131"/>
        <v>42453.341412037036</v>
      </c>
      <c r="U2064">
        <f t="array" ref="U2064">MEDIAN(IF($R2064=$R$1:$R$5000,IF($G2064=$G$1:$G$5000,IF($F2064=$F$1:$F$5000,$D$1:$D$5000))))</f>
        <v>100000</v>
      </c>
      <c r="V2064">
        <f t="array" ref="V2064">MEDIAN(IF($R2064=$R$1:$R$5000,IF($G2064=$G$1:$G$5000,IF($F2064=$F$1:$F$5000,$E$1:$E$5000))))</f>
        <v>114977</v>
      </c>
    </row>
    <row r="2065" spans="1:22" ht="29" hidden="1" x14ac:dyDescent="0.35">
      <c r="A2065">
        <v>2063</v>
      </c>
      <c r="B2065" s="3" t="s">
        <v>2064</v>
      </c>
      <c r="C2065" s="9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t="s">
        <v>8326</v>
      </c>
      <c r="R2065" t="s">
        <v>8356</v>
      </c>
      <c r="S2065" s="13">
        <f t="shared" si="130"/>
        <v>42472.73265046296</v>
      </c>
      <c r="T2065" s="13">
        <f t="shared" si="131"/>
        <v>42505.73265046296</v>
      </c>
      <c r="U2065">
        <f t="array" ref="U2065">MEDIAN(IF($R2065=$R$1:$R$5000,IF($G2065=$G$1:$G$5000,IF($F2065=$F$1:$F$5000,$D$1:$D$5000))))</f>
        <v>52500</v>
      </c>
      <c r="V2065">
        <f t="array" ref="V2065">MEDIAN(IF($R2065=$R$1:$R$5000,IF($G2065=$G$1:$G$5000,IF($F2065=$F$1:$F$5000,$E$1:$E$5000))))</f>
        <v>169166.005</v>
      </c>
    </row>
    <row r="2066" spans="1:22" ht="43.5" hidden="1" x14ac:dyDescent="0.35">
      <c r="A2066">
        <v>2064</v>
      </c>
      <c r="B2066" s="3" t="s">
        <v>2065</v>
      </c>
      <c r="C2066" s="9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t="s">
        <v>8326</v>
      </c>
      <c r="R2066" t="s">
        <v>8356</v>
      </c>
      <c r="S2066" s="13">
        <f t="shared" si="130"/>
        <v>41389.364849537036</v>
      </c>
      <c r="T2066" s="13">
        <f t="shared" si="131"/>
        <v>41425.5</v>
      </c>
      <c r="U2066">
        <f t="array" ref="U2066">MEDIAN(IF($R2066=$R$1:$R$5000,IF($G2066=$G$1:$G$5000,IF($F2066=$F$1:$F$5000,$D$1:$D$5000))))</f>
        <v>20000</v>
      </c>
      <c r="V2066">
        <f t="array" ref="V2066">MEDIAN(IF($R2066=$R$1:$R$5000,IF($G2066=$G$1:$G$5000,IF($F2066=$F$1:$F$5000,$E$1:$E$5000))))</f>
        <v>47327</v>
      </c>
    </row>
    <row r="2067" spans="1:22" ht="43.5" hidden="1" x14ac:dyDescent="0.35">
      <c r="A2067">
        <v>2065</v>
      </c>
      <c r="B2067" s="3" t="s">
        <v>2066</v>
      </c>
      <c r="C2067" s="9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t="s">
        <v>8326</v>
      </c>
      <c r="R2067" t="s">
        <v>8356</v>
      </c>
      <c r="S2067" s="13">
        <f t="shared" si="130"/>
        <v>41603.333668981482</v>
      </c>
      <c r="T2067" s="13">
        <f t="shared" si="131"/>
        <v>41633.333668981482</v>
      </c>
      <c r="U2067">
        <f t="array" ref="U2067">MEDIAN(IF($R2067=$R$1:$R$5000,IF($G2067=$G$1:$G$5000,IF($F2067=$F$1:$F$5000,$D$1:$D$5000))))</f>
        <v>15000</v>
      </c>
      <c r="V2067">
        <f t="array" ref="V2067">MEDIAN(IF($R2067=$R$1:$R$5000,IF($G2067=$G$1:$G$5000,IF($F2067=$F$1:$F$5000,$E$1:$E$5000))))</f>
        <v>30334.83</v>
      </c>
    </row>
    <row r="2068" spans="1:22" ht="43.5" hidden="1" x14ac:dyDescent="0.35">
      <c r="A2068">
        <v>2066</v>
      </c>
      <c r="B2068" s="3" t="s">
        <v>2067</v>
      </c>
      <c r="C2068" s="9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t="s">
        <v>8326</v>
      </c>
      <c r="R2068" t="s">
        <v>8356</v>
      </c>
      <c r="S2068" s="13">
        <f t="shared" si="130"/>
        <v>41844.771793981483</v>
      </c>
      <c r="T2068" s="13">
        <f t="shared" si="131"/>
        <v>41874.771793981483</v>
      </c>
      <c r="U2068">
        <f t="array" ref="U2068">MEDIAN(IF($R2068=$R$1:$R$5000,IF($G2068=$G$1:$G$5000,IF($F2068=$F$1:$F$5000,$D$1:$D$5000))))</f>
        <v>20000</v>
      </c>
      <c r="V2068">
        <f t="array" ref="V2068">MEDIAN(IF($R2068=$R$1:$R$5000,IF($G2068=$G$1:$G$5000,IF($F2068=$F$1:$F$5000,$E$1:$E$5000))))</f>
        <v>47327</v>
      </c>
    </row>
    <row r="2069" spans="1:22" ht="43.5" hidden="1" x14ac:dyDescent="0.35">
      <c r="A2069">
        <v>2067</v>
      </c>
      <c r="B2069" s="3" t="s">
        <v>2068</v>
      </c>
      <c r="C2069" s="9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t="s">
        <v>8326</v>
      </c>
      <c r="R2069" t="s">
        <v>8356</v>
      </c>
      <c r="S2069" s="13">
        <f t="shared" si="130"/>
        <v>42115.853888888887</v>
      </c>
      <c r="T2069" s="13">
        <f t="shared" si="131"/>
        <v>42148.853888888887</v>
      </c>
      <c r="U2069">
        <f t="array" ref="U2069">MEDIAN(IF($R2069=$R$1:$R$5000,IF($G2069=$G$1:$G$5000,IF($F2069=$F$1:$F$5000,$D$1:$D$5000))))</f>
        <v>15000</v>
      </c>
      <c r="V2069">
        <f t="array" ref="V2069">MEDIAN(IF($R2069=$R$1:$R$5000,IF($G2069=$G$1:$G$5000,IF($F2069=$F$1:$F$5000,$E$1:$E$5000))))</f>
        <v>30334.83</v>
      </c>
    </row>
    <row r="2070" spans="1:22" ht="43.5" hidden="1" x14ac:dyDescent="0.35">
      <c r="A2070">
        <v>2068</v>
      </c>
      <c r="B2070" s="3" t="s">
        <v>2069</v>
      </c>
      <c r="C2070" s="9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t="s">
        <v>8326</v>
      </c>
      <c r="R2070" t="s">
        <v>8356</v>
      </c>
      <c r="S2070" s="13">
        <f t="shared" si="130"/>
        <v>42633.841608796298</v>
      </c>
      <c r="T2070" s="13">
        <f t="shared" si="131"/>
        <v>42663.841608796298</v>
      </c>
      <c r="U2070">
        <f t="array" ref="U2070">MEDIAN(IF($R2070=$R$1:$R$5000,IF($G2070=$G$1:$G$5000,IF($F2070=$F$1:$F$5000,$D$1:$D$5000))))</f>
        <v>20000</v>
      </c>
      <c r="V2070">
        <f t="array" ref="V2070">MEDIAN(IF($R2070=$R$1:$R$5000,IF($G2070=$G$1:$G$5000,IF($F2070=$F$1:$F$5000,$E$1:$E$5000))))</f>
        <v>47327</v>
      </c>
    </row>
    <row r="2071" spans="1:22" ht="58" hidden="1" x14ac:dyDescent="0.35">
      <c r="A2071">
        <v>2069</v>
      </c>
      <c r="B2071" s="3" t="s">
        <v>2070</v>
      </c>
      <c r="C2071" s="9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t="s">
        <v>8326</v>
      </c>
      <c r="R2071" t="s">
        <v>8356</v>
      </c>
      <c r="S2071" s="13">
        <f t="shared" si="130"/>
        <v>42340.972118055557</v>
      </c>
      <c r="T2071" s="13">
        <f t="shared" si="131"/>
        <v>42371.972118055557</v>
      </c>
      <c r="U2071">
        <f t="array" ref="U2071">MEDIAN(IF($R2071=$R$1:$R$5000,IF($G2071=$G$1:$G$5000,IF($F2071=$F$1:$F$5000,$D$1:$D$5000))))</f>
        <v>20000</v>
      </c>
      <c r="V2071">
        <f t="array" ref="V2071">MEDIAN(IF($R2071=$R$1:$R$5000,IF($G2071=$G$1:$G$5000,IF($F2071=$F$1:$F$5000,$E$1:$E$5000))))</f>
        <v>47327</v>
      </c>
    </row>
    <row r="2072" spans="1:22" ht="43.5" hidden="1" x14ac:dyDescent="0.35">
      <c r="A2072">
        <v>2070</v>
      </c>
      <c r="B2072" s="3" t="s">
        <v>2071</v>
      </c>
      <c r="C2072" s="9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t="s">
        <v>8326</v>
      </c>
      <c r="R2072" t="s">
        <v>8356</v>
      </c>
      <c r="S2072" s="13">
        <f t="shared" si="130"/>
        <v>42519.6565162037</v>
      </c>
      <c r="T2072" s="13">
        <f t="shared" si="131"/>
        <v>42549.6565162037</v>
      </c>
      <c r="U2072">
        <f t="array" ref="U2072">MEDIAN(IF($R2072=$R$1:$R$5000,IF($G2072=$G$1:$G$5000,IF($F2072=$F$1:$F$5000,$D$1:$D$5000))))</f>
        <v>52500</v>
      </c>
      <c r="V2072">
        <f t="array" ref="V2072">MEDIAN(IF($R2072=$R$1:$R$5000,IF($G2072=$G$1:$G$5000,IF($F2072=$F$1:$F$5000,$E$1:$E$5000))))</f>
        <v>169166.005</v>
      </c>
    </row>
    <row r="2073" spans="1:22" ht="43.5" hidden="1" x14ac:dyDescent="0.35">
      <c r="A2073">
        <v>2071</v>
      </c>
      <c r="B2073" s="3" t="s">
        <v>2072</v>
      </c>
      <c r="C2073" s="9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t="s">
        <v>8326</v>
      </c>
      <c r="R2073" t="s">
        <v>8356</v>
      </c>
      <c r="S2073" s="13">
        <f t="shared" si="130"/>
        <v>42600.278749999998</v>
      </c>
      <c r="T2073" s="13">
        <f t="shared" si="131"/>
        <v>42645.278749999998</v>
      </c>
      <c r="U2073">
        <f t="array" ref="U2073">MEDIAN(IF($R2073=$R$1:$R$5000,IF($G2073=$G$1:$G$5000,IF($F2073=$F$1:$F$5000,$D$1:$D$5000))))</f>
        <v>20000</v>
      </c>
      <c r="V2073">
        <f t="array" ref="V2073">MEDIAN(IF($R2073=$R$1:$R$5000,IF($G2073=$G$1:$G$5000,IF($F2073=$F$1:$F$5000,$E$1:$E$5000))))</f>
        <v>47327</v>
      </c>
    </row>
    <row r="2074" spans="1:22" ht="58" hidden="1" x14ac:dyDescent="0.35">
      <c r="A2074">
        <v>2072</v>
      </c>
      <c r="B2074" s="3" t="s">
        <v>2073</v>
      </c>
      <c r="C2074" s="9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t="s">
        <v>8326</v>
      </c>
      <c r="R2074" t="s">
        <v>8356</v>
      </c>
      <c r="S2074" s="13">
        <f t="shared" si="130"/>
        <v>42467.581388888888</v>
      </c>
      <c r="T2074" s="13">
        <f t="shared" si="131"/>
        <v>42497.581388888888</v>
      </c>
      <c r="U2074">
        <f t="array" ref="U2074">MEDIAN(IF($R2074=$R$1:$R$5000,IF($G2074=$G$1:$G$5000,IF($F2074=$F$1:$F$5000,$D$1:$D$5000))))</f>
        <v>20000</v>
      </c>
      <c r="V2074">
        <f t="array" ref="V2074">MEDIAN(IF($R2074=$R$1:$R$5000,IF($G2074=$G$1:$G$5000,IF($F2074=$F$1:$F$5000,$E$1:$E$5000))))</f>
        <v>47327</v>
      </c>
    </row>
    <row r="2075" spans="1:22" ht="43.5" hidden="1" x14ac:dyDescent="0.35">
      <c r="A2075">
        <v>2073</v>
      </c>
      <c r="B2075" s="3" t="s">
        <v>2074</v>
      </c>
      <c r="C2075" s="9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t="s">
        <v>8326</v>
      </c>
      <c r="R2075" t="s">
        <v>8356</v>
      </c>
      <c r="S2075" s="13">
        <f t="shared" si="130"/>
        <v>42087.668032407411</v>
      </c>
      <c r="T2075" s="13">
        <f t="shared" si="131"/>
        <v>42132.668032407411</v>
      </c>
      <c r="U2075">
        <f t="array" ref="U2075">MEDIAN(IF($R2075=$R$1:$R$5000,IF($G2075=$G$1:$G$5000,IF($F2075=$F$1:$F$5000,$D$1:$D$5000))))</f>
        <v>20000</v>
      </c>
      <c r="V2075">
        <f t="array" ref="V2075">MEDIAN(IF($R2075=$R$1:$R$5000,IF($G2075=$G$1:$G$5000,IF($F2075=$F$1:$F$5000,$E$1:$E$5000))))</f>
        <v>47327</v>
      </c>
    </row>
    <row r="2076" spans="1:22" ht="29" hidden="1" x14ac:dyDescent="0.35">
      <c r="A2076">
        <v>2074</v>
      </c>
      <c r="B2076" s="3" t="s">
        <v>2075</v>
      </c>
      <c r="C2076" s="9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t="s">
        <v>8326</v>
      </c>
      <c r="R2076" t="s">
        <v>8356</v>
      </c>
      <c r="S2076" s="13">
        <f t="shared" si="130"/>
        <v>42466.826180555552</v>
      </c>
      <c r="T2076" s="13">
        <f t="shared" si="131"/>
        <v>42496.826180555552</v>
      </c>
      <c r="U2076">
        <f t="array" ref="U2076">MEDIAN(IF($R2076=$R$1:$R$5000,IF($G2076=$G$1:$G$5000,IF($F2076=$F$1:$F$5000,$D$1:$D$5000))))</f>
        <v>20000</v>
      </c>
      <c r="V2076">
        <f t="array" ref="V2076">MEDIAN(IF($R2076=$R$1:$R$5000,IF($G2076=$G$1:$G$5000,IF($F2076=$F$1:$F$5000,$E$1:$E$5000))))</f>
        <v>47327</v>
      </c>
    </row>
    <row r="2077" spans="1:22" ht="43.5" hidden="1" x14ac:dyDescent="0.35">
      <c r="A2077">
        <v>2075</v>
      </c>
      <c r="B2077" s="3" t="s">
        <v>2076</v>
      </c>
      <c r="C2077" s="9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t="s">
        <v>8326</v>
      </c>
      <c r="R2077" t="s">
        <v>8356</v>
      </c>
      <c r="S2077" s="13">
        <f t="shared" si="130"/>
        <v>41450.681574074071</v>
      </c>
      <c r="T2077" s="13">
        <f t="shared" si="131"/>
        <v>41480.681574074071</v>
      </c>
      <c r="U2077">
        <f t="array" ref="U2077">MEDIAN(IF($R2077=$R$1:$R$5000,IF($G2077=$G$1:$G$5000,IF($F2077=$F$1:$F$5000,$D$1:$D$5000))))</f>
        <v>20000</v>
      </c>
      <c r="V2077">
        <f t="array" ref="V2077">MEDIAN(IF($R2077=$R$1:$R$5000,IF($G2077=$G$1:$G$5000,IF($F2077=$F$1:$F$5000,$E$1:$E$5000))))</f>
        <v>47327</v>
      </c>
    </row>
    <row r="2078" spans="1:22" ht="29" hidden="1" x14ac:dyDescent="0.35">
      <c r="A2078">
        <v>2076</v>
      </c>
      <c r="B2078" s="3" t="s">
        <v>2077</v>
      </c>
      <c r="C2078" s="9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t="s">
        <v>8326</v>
      </c>
      <c r="R2078" t="s">
        <v>8356</v>
      </c>
      <c r="S2078" s="13">
        <f t="shared" si="130"/>
        <v>41803.880659722221</v>
      </c>
      <c r="T2078" s="13">
        <f t="shared" si="131"/>
        <v>41843.880659722221</v>
      </c>
      <c r="U2078">
        <f t="array" ref="U2078">MEDIAN(IF($R2078=$R$1:$R$5000,IF($G2078=$G$1:$G$5000,IF($F2078=$F$1:$F$5000,$D$1:$D$5000))))</f>
        <v>15000</v>
      </c>
      <c r="V2078">
        <f t="array" ref="V2078">MEDIAN(IF($R2078=$R$1:$R$5000,IF($G2078=$G$1:$G$5000,IF($F2078=$F$1:$F$5000,$E$1:$E$5000))))</f>
        <v>30334.83</v>
      </c>
    </row>
    <row r="2079" spans="1:22" ht="43.5" hidden="1" x14ac:dyDescent="0.35">
      <c r="A2079">
        <v>2077</v>
      </c>
      <c r="B2079" s="3" t="s">
        <v>2078</v>
      </c>
      <c r="C2079" s="9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t="s">
        <v>8326</v>
      </c>
      <c r="R2079" t="s">
        <v>8356</v>
      </c>
      <c r="S2079" s="13">
        <f t="shared" si="130"/>
        <v>42103.042546296296</v>
      </c>
      <c r="T2079" s="13">
        <f t="shared" si="131"/>
        <v>42160.875</v>
      </c>
      <c r="U2079">
        <f t="array" ref="U2079">MEDIAN(IF($R2079=$R$1:$R$5000,IF($G2079=$G$1:$G$5000,IF($F2079=$F$1:$F$5000,$D$1:$D$5000))))</f>
        <v>20000</v>
      </c>
      <c r="V2079">
        <f t="array" ref="V2079">MEDIAN(IF($R2079=$R$1:$R$5000,IF($G2079=$G$1:$G$5000,IF($F2079=$F$1:$F$5000,$E$1:$E$5000))))</f>
        <v>47327</v>
      </c>
    </row>
    <row r="2080" spans="1:22" ht="43.5" hidden="1" x14ac:dyDescent="0.35">
      <c r="A2080">
        <v>2078</v>
      </c>
      <c r="B2080" s="3" t="s">
        <v>2079</v>
      </c>
      <c r="C2080" s="9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t="s">
        <v>8326</v>
      </c>
      <c r="R2080" t="s">
        <v>8356</v>
      </c>
      <c r="S2080" s="13">
        <f t="shared" si="130"/>
        <v>42692.771493055552</v>
      </c>
      <c r="T2080" s="13">
        <f t="shared" si="131"/>
        <v>42722.771493055552</v>
      </c>
      <c r="U2080">
        <f t="array" ref="U2080">MEDIAN(IF($R2080=$R$1:$R$5000,IF($G2080=$G$1:$G$5000,IF($F2080=$F$1:$F$5000,$D$1:$D$5000))))</f>
        <v>60000</v>
      </c>
      <c r="V2080">
        <f t="array" ref="V2080">MEDIAN(IF($R2080=$R$1:$R$5000,IF($G2080=$G$1:$G$5000,IF($F2080=$F$1:$F$5000,$E$1:$E$5000))))</f>
        <v>187129.5</v>
      </c>
    </row>
    <row r="2081" spans="1:22" ht="58" hidden="1" x14ac:dyDescent="0.35">
      <c r="A2081">
        <v>2079</v>
      </c>
      <c r="B2081" s="3" t="s">
        <v>2080</v>
      </c>
      <c r="C2081" s="9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t="s">
        <v>8326</v>
      </c>
      <c r="R2081" t="s">
        <v>8356</v>
      </c>
      <c r="S2081" s="13">
        <f t="shared" si="130"/>
        <v>42150.71056712963</v>
      </c>
      <c r="T2081" s="13">
        <f t="shared" si="131"/>
        <v>42180.791666666672</v>
      </c>
      <c r="U2081">
        <f t="array" ref="U2081">MEDIAN(IF($R2081=$R$1:$R$5000,IF($G2081=$G$1:$G$5000,IF($F2081=$F$1:$F$5000,$D$1:$D$5000))))</f>
        <v>15000</v>
      </c>
      <c r="V2081">
        <f t="array" ref="V2081">MEDIAN(IF($R2081=$R$1:$R$5000,IF($G2081=$G$1:$G$5000,IF($F2081=$F$1:$F$5000,$E$1:$E$5000))))</f>
        <v>30334.83</v>
      </c>
    </row>
    <row r="2082" spans="1:22" ht="43.5" hidden="1" x14ac:dyDescent="0.35">
      <c r="A2082">
        <v>2080</v>
      </c>
      <c r="B2082" s="3" t="s">
        <v>2081</v>
      </c>
      <c r="C2082" s="9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t="s">
        <v>8326</v>
      </c>
      <c r="R2082" t="s">
        <v>8356</v>
      </c>
      <c r="S2082" s="13">
        <f t="shared" si="130"/>
        <v>42289.957175925927</v>
      </c>
      <c r="T2082" s="13">
        <f t="shared" si="131"/>
        <v>42319.998842592591</v>
      </c>
      <c r="U2082">
        <f t="array" ref="U2082">MEDIAN(IF($R2082=$R$1:$R$5000,IF($G2082=$G$1:$G$5000,IF($F2082=$F$1:$F$5000,$D$1:$D$5000))))</f>
        <v>20000</v>
      </c>
      <c r="V2082">
        <f t="array" ref="V2082">MEDIAN(IF($R2082=$R$1:$R$5000,IF($G2082=$G$1:$G$5000,IF($F2082=$F$1:$F$5000,$E$1:$E$5000))))</f>
        <v>47327</v>
      </c>
    </row>
    <row r="2083" spans="1:22" ht="43.5" hidden="1" x14ac:dyDescent="0.35">
      <c r="A2083">
        <v>2081</v>
      </c>
      <c r="B2083" s="3" t="s">
        <v>2082</v>
      </c>
      <c r="C2083" s="9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t="s">
        <v>8332</v>
      </c>
      <c r="R2083" t="s">
        <v>8336</v>
      </c>
      <c r="S2083" s="13">
        <f t="shared" si="130"/>
        <v>41004.156886574077</v>
      </c>
      <c r="T2083" s="13">
        <f t="shared" si="131"/>
        <v>41045.207638888889</v>
      </c>
      <c r="U2083">
        <f t="array" ref="U2083">MEDIAN(IF($R2083=$R$1:$R$5000,IF($G2083=$G$1:$G$5000,IF($F2083=$F$1:$F$5000,$D$1:$D$5000))))</f>
        <v>2500</v>
      </c>
      <c r="V2083">
        <f t="array" ref="V2083">MEDIAN(IF($R2083=$R$1:$R$5000,IF($G2083=$G$1:$G$5000,IF($F2083=$F$1:$F$5000,$E$1:$E$5000))))</f>
        <v>2832.4</v>
      </c>
    </row>
    <row r="2084" spans="1:22" ht="43.5" hidden="1" x14ac:dyDescent="0.35">
      <c r="A2084">
        <v>2082</v>
      </c>
      <c r="B2084" s="3" t="s">
        <v>2083</v>
      </c>
      <c r="C2084" s="9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t="s">
        <v>8332</v>
      </c>
      <c r="R2084" t="s">
        <v>8336</v>
      </c>
      <c r="S2084" s="13">
        <f t="shared" si="130"/>
        <v>40811.120324074072</v>
      </c>
      <c r="T2084" s="13">
        <f t="shared" si="131"/>
        <v>40871.161990740737</v>
      </c>
      <c r="U2084">
        <f t="array" ref="U2084">MEDIAN(IF($R2084=$R$1:$R$5000,IF($G2084=$G$1:$G$5000,IF($F2084=$F$1:$F$5000,$D$1:$D$5000))))</f>
        <v>2500</v>
      </c>
      <c r="V2084">
        <f t="array" ref="V2084">MEDIAN(IF($R2084=$R$1:$R$5000,IF($G2084=$G$1:$G$5000,IF($F2084=$F$1:$F$5000,$E$1:$E$5000))))</f>
        <v>2832.4</v>
      </c>
    </row>
    <row r="2085" spans="1:22" ht="43.5" hidden="1" x14ac:dyDescent="0.35">
      <c r="A2085">
        <v>2083</v>
      </c>
      <c r="B2085" s="3" t="s">
        <v>2084</v>
      </c>
      <c r="C2085" s="9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t="s">
        <v>8332</v>
      </c>
      <c r="R2085" t="s">
        <v>8336</v>
      </c>
      <c r="S2085" s="13">
        <f t="shared" si="130"/>
        <v>41034.72216435185</v>
      </c>
      <c r="T2085" s="13">
        <f t="shared" si="131"/>
        <v>41064.72216435185</v>
      </c>
      <c r="U2085">
        <f t="array" ref="U2085">MEDIAN(IF($R2085=$R$1:$R$5000,IF($G2085=$G$1:$G$5000,IF($F2085=$F$1:$F$5000,$D$1:$D$5000))))</f>
        <v>2500</v>
      </c>
      <c r="V2085">
        <f t="array" ref="V2085">MEDIAN(IF($R2085=$R$1:$R$5000,IF($G2085=$G$1:$G$5000,IF($F2085=$F$1:$F$5000,$E$1:$E$5000))))</f>
        <v>2832.4</v>
      </c>
    </row>
    <row r="2086" spans="1:22" ht="43.5" hidden="1" x14ac:dyDescent="0.35">
      <c r="A2086">
        <v>2084</v>
      </c>
      <c r="B2086" s="3" t="s">
        <v>2085</v>
      </c>
      <c r="C2086" s="9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t="s">
        <v>8332</v>
      </c>
      <c r="R2086" t="s">
        <v>8336</v>
      </c>
      <c r="S2086" s="13">
        <f t="shared" si="130"/>
        <v>41731.833124999997</v>
      </c>
      <c r="T2086" s="13">
        <f t="shared" si="131"/>
        <v>41763.290972222225</v>
      </c>
      <c r="U2086">
        <f t="array" ref="U2086">MEDIAN(IF($R2086=$R$1:$R$5000,IF($G2086=$G$1:$G$5000,IF($F2086=$F$1:$F$5000,$D$1:$D$5000))))</f>
        <v>2500</v>
      </c>
      <c r="V2086">
        <f t="array" ref="V2086">MEDIAN(IF($R2086=$R$1:$R$5000,IF($G2086=$G$1:$G$5000,IF($F2086=$F$1:$F$5000,$E$1:$E$5000))))</f>
        <v>2832.4</v>
      </c>
    </row>
    <row r="2087" spans="1:22" ht="58" hidden="1" x14ac:dyDescent="0.35">
      <c r="A2087">
        <v>2085</v>
      </c>
      <c r="B2087" s="3" t="s">
        <v>2086</v>
      </c>
      <c r="C2087" s="9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t="s">
        <v>8332</v>
      </c>
      <c r="R2087" t="s">
        <v>8336</v>
      </c>
      <c r="S2087" s="13">
        <f t="shared" si="130"/>
        <v>41075.835497685184</v>
      </c>
      <c r="T2087" s="13">
        <f t="shared" si="131"/>
        <v>41105.835497685184</v>
      </c>
      <c r="U2087">
        <f t="array" ref="U2087">MEDIAN(IF($R2087=$R$1:$R$5000,IF($G2087=$G$1:$G$5000,IF($F2087=$F$1:$F$5000,$D$1:$D$5000))))</f>
        <v>2500</v>
      </c>
      <c r="V2087">
        <f t="array" ref="V2087">MEDIAN(IF($R2087=$R$1:$R$5000,IF($G2087=$G$1:$G$5000,IF($F2087=$F$1:$F$5000,$E$1:$E$5000))))</f>
        <v>2832.4</v>
      </c>
    </row>
    <row r="2088" spans="1:22" ht="43.5" hidden="1" x14ac:dyDescent="0.35">
      <c r="A2088">
        <v>2086</v>
      </c>
      <c r="B2088" s="3" t="s">
        <v>2087</v>
      </c>
      <c r="C2088" s="9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t="s">
        <v>8332</v>
      </c>
      <c r="R2088" t="s">
        <v>8336</v>
      </c>
      <c r="S2088" s="13">
        <f t="shared" si="130"/>
        <v>40860.67050925926</v>
      </c>
      <c r="T2088" s="13">
        <f t="shared" si="131"/>
        <v>40891.207638888889</v>
      </c>
      <c r="U2088">
        <f t="array" ref="U2088">MEDIAN(IF($R2088=$R$1:$R$5000,IF($G2088=$G$1:$G$5000,IF($F2088=$F$1:$F$5000,$D$1:$D$5000))))</f>
        <v>2500</v>
      </c>
      <c r="V2088">
        <f t="array" ref="V2088">MEDIAN(IF($R2088=$R$1:$R$5000,IF($G2088=$G$1:$G$5000,IF($F2088=$F$1:$F$5000,$E$1:$E$5000))))</f>
        <v>2832.4</v>
      </c>
    </row>
    <row r="2089" spans="1:22" ht="58" hidden="1" x14ac:dyDescent="0.35">
      <c r="A2089">
        <v>2087</v>
      </c>
      <c r="B2089" s="3" t="s">
        <v>2088</v>
      </c>
      <c r="C2089" s="9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t="s">
        <v>8332</v>
      </c>
      <c r="R2089" t="s">
        <v>8336</v>
      </c>
      <c r="S2089" s="13">
        <f t="shared" si="130"/>
        <v>40764.204375000001</v>
      </c>
      <c r="T2089" s="13">
        <f t="shared" si="131"/>
        <v>40794.204375000001</v>
      </c>
      <c r="U2089">
        <f t="array" ref="U2089">MEDIAN(IF($R2089=$R$1:$R$5000,IF($G2089=$G$1:$G$5000,IF($F2089=$F$1:$F$5000,$D$1:$D$5000))))</f>
        <v>2500</v>
      </c>
      <c r="V2089">
        <f t="array" ref="V2089">MEDIAN(IF($R2089=$R$1:$R$5000,IF($G2089=$G$1:$G$5000,IF($F2089=$F$1:$F$5000,$E$1:$E$5000))))</f>
        <v>2832.4</v>
      </c>
    </row>
    <row r="2090" spans="1:22" ht="43.5" hidden="1" x14ac:dyDescent="0.35">
      <c r="A2090">
        <v>2088</v>
      </c>
      <c r="B2090" s="3" t="s">
        <v>2089</v>
      </c>
      <c r="C2090" s="9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t="s">
        <v>8332</v>
      </c>
      <c r="R2090" t="s">
        <v>8336</v>
      </c>
      <c r="S2090" s="13">
        <f t="shared" si="130"/>
        <v>40395.714722222219</v>
      </c>
      <c r="T2090" s="13">
        <f t="shared" si="131"/>
        <v>40432.165972222225</v>
      </c>
      <c r="U2090">
        <f t="array" ref="U2090">MEDIAN(IF($R2090=$R$1:$R$5000,IF($G2090=$G$1:$G$5000,IF($F2090=$F$1:$F$5000,$D$1:$D$5000))))</f>
        <v>2500</v>
      </c>
      <c r="V2090">
        <f t="array" ref="V2090">MEDIAN(IF($R2090=$R$1:$R$5000,IF($G2090=$G$1:$G$5000,IF($F2090=$F$1:$F$5000,$E$1:$E$5000))))</f>
        <v>2832.4</v>
      </c>
    </row>
    <row r="2091" spans="1:22" ht="29" hidden="1" x14ac:dyDescent="0.35">
      <c r="A2091">
        <v>2089</v>
      </c>
      <c r="B2091" s="3" t="s">
        <v>2090</v>
      </c>
      <c r="C2091" s="9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t="s">
        <v>8332</v>
      </c>
      <c r="R2091" t="s">
        <v>8336</v>
      </c>
      <c r="S2091" s="13">
        <f t="shared" si="130"/>
        <v>41453.076319444444</v>
      </c>
      <c r="T2091" s="13">
        <f t="shared" si="131"/>
        <v>41488.076319444444</v>
      </c>
      <c r="U2091">
        <f t="array" ref="U2091">MEDIAN(IF($R2091=$R$1:$R$5000,IF($G2091=$G$1:$G$5000,IF($F2091=$F$1:$F$5000,$D$1:$D$5000))))</f>
        <v>2500</v>
      </c>
      <c r="V2091">
        <f t="array" ref="V2091">MEDIAN(IF($R2091=$R$1:$R$5000,IF($G2091=$G$1:$G$5000,IF($F2091=$F$1:$F$5000,$E$1:$E$5000))))</f>
        <v>2832.4</v>
      </c>
    </row>
    <row r="2092" spans="1:22" ht="43.5" hidden="1" x14ac:dyDescent="0.35">
      <c r="A2092">
        <v>2090</v>
      </c>
      <c r="B2092" s="3" t="s">
        <v>2091</v>
      </c>
      <c r="C2092" s="9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t="s">
        <v>8332</v>
      </c>
      <c r="R2092" t="s">
        <v>8336</v>
      </c>
      <c r="S2092" s="13">
        <f t="shared" si="130"/>
        <v>41299.381423611114</v>
      </c>
      <c r="T2092" s="13">
        <f t="shared" si="131"/>
        <v>41329.381423611114</v>
      </c>
      <c r="U2092">
        <f t="array" ref="U2092">MEDIAN(IF($R2092=$R$1:$R$5000,IF($G2092=$G$1:$G$5000,IF($F2092=$F$1:$F$5000,$D$1:$D$5000))))</f>
        <v>2500</v>
      </c>
      <c r="V2092">
        <f t="array" ref="V2092">MEDIAN(IF($R2092=$R$1:$R$5000,IF($G2092=$G$1:$G$5000,IF($F2092=$F$1:$F$5000,$E$1:$E$5000))))</f>
        <v>2832.4</v>
      </c>
    </row>
    <row r="2093" spans="1:22" ht="58" hidden="1" x14ac:dyDescent="0.35">
      <c r="A2093">
        <v>2091</v>
      </c>
      <c r="B2093" s="3" t="s">
        <v>2092</v>
      </c>
      <c r="C2093" s="9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t="s">
        <v>8332</v>
      </c>
      <c r="R2093" t="s">
        <v>8336</v>
      </c>
      <c r="S2093" s="13">
        <f t="shared" si="130"/>
        <v>40555.322662037033</v>
      </c>
      <c r="T2093" s="13">
        <f t="shared" si="131"/>
        <v>40603.833333333336</v>
      </c>
      <c r="U2093">
        <f t="array" ref="U2093">MEDIAN(IF($R2093=$R$1:$R$5000,IF($G2093=$G$1:$G$5000,IF($F2093=$F$1:$F$5000,$D$1:$D$5000))))</f>
        <v>2500</v>
      </c>
      <c r="V2093">
        <f t="array" ref="V2093">MEDIAN(IF($R2093=$R$1:$R$5000,IF($G2093=$G$1:$G$5000,IF($F2093=$F$1:$F$5000,$E$1:$E$5000))))</f>
        <v>2832.4</v>
      </c>
    </row>
    <row r="2094" spans="1:22" ht="43.5" hidden="1" x14ac:dyDescent="0.35">
      <c r="A2094">
        <v>2092</v>
      </c>
      <c r="B2094" s="3" t="s">
        <v>2093</v>
      </c>
      <c r="C2094" s="9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t="s">
        <v>8332</v>
      </c>
      <c r="R2094" t="s">
        <v>8336</v>
      </c>
      <c r="S2094" s="13">
        <f t="shared" si="130"/>
        <v>40763.707546296297</v>
      </c>
      <c r="T2094" s="13">
        <f t="shared" si="131"/>
        <v>40823.707546296297</v>
      </c>
      <c r="U2094">
        <f t="array" ref="U2094">MEDIAN(IF($R2094=$R$1:$R$5000,IF($G2094=$G$1:$G$5000,IF($F2094=$F$1:$F$5000,$D$1:$D$5000))))</f>
        <v>2500</v>
      </c>
      <c r="V2094">
        <f t="array" ref="V2094">MEDIAN(IF($R2094=$R$1:$R$5000,IF($G2094=$G$1:$G$5000,IF($F2094=$F$1:$F$5000,$E$1:$E$5000))))</f>
        <v>2832.4</v>
      </c>
    </row>
    <row r="2095" spans="1:22" ht="43.5" hidden="1" x14ac:dyDescent="0.35">
      <c r="A2095">
        <v>2093</v>
      </c>
      <c r="B2095" s="3" t="s">
        <v>2094</v>
      </c>
      <c r="C2095" s="9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t="s">
        <v>8332</v>
      </c>
      <c r="R2095" t="s">
        <v>8336</v>
      </c>
      <c r="S2095" s="13">
        <f t="shared" si="130"/>
        <v>41205.854537037041</v>
      </c>
      <c r="T2095" s="13">
        <f t="shared" si="131"/>
        <v>41265.896203703705</v>
      </c>
      <c r="U2095">
        <f t="array" ref="U2095">MEDIAN(IF($R2095=$R$1:$R$5000,IF($G2095=$G$1:$G$5000,IF($F2095=$F$1:$F$5000,$D$1:$D$5000))))</f>
        <v>2500</v>
      </c>
      <c r="V2095">
        <f t="array" ref="V2095">MEDIAN(IF($R2095=$R$1:$R$5000,IF($G2095=$G$1:$G$5000,IF($F2095=$F$1:$F$5000,$E$1:$E$5000))))</f>
        <v>2832.4</v>
      </c>
    </row>
    <row r="2096" spans="1:22" ht="58" hidden="1" x14ac:dyDescent="0.35">
      <c r="A2096">
        <v>2094</v>
      </c>
      <c r="B2096" s="3" t="s">
        <v>2095</v>
      </c>
      <c r="C2096" s="9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t="s">
        <v>8332</v>
      </c>
      <c r="R2096" t="s">
        <v>8336</v>
      </c>
      <c r="S2096" s="13">
        <f t="shared" si="130"/>
        <v>40939.02002314815</v>
      </c>
      <c r="T2096" s="13">
        <f t="shared" si="131"/>
        <v>40973.125</v>
      </c>
      <c r="U2096">
        <f t="array" ref="U2096">MEDIAN(IF($R2096=$R$1:$R$5000,IF($G2096=$G$1:$G$5000,IF($F2096=$F$1:$F$5000,$D$1:$D$5000))))</f>
        <v>2500</v>
      </c>
      <c r="V2096">
        <f t="array" ref="V2096">MEDIAN(IF($R2096=$R$1:$R$5000,IF($G2096=$G$1:$G$5000,IF($F2096=$F$1:$F$5000,$E$1:$E$5000))))</f>
        <v>2832.4</v>
      </c>
    </row>
    <row r="2097" spans="1:22" ht="43.5" hidden="1" x14ac:dyDescent="0.35">
      <c r="A2097">
        <v>2095</v>
      </c>
      <c r="B2097" s="3" t="s">
        <v>2096</v>
      </c>
      <c r="C2097" s="9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t="s">
        <v>8332</v>
      </c>
      <c r="R2097" t="s">
        <v>8336</v>
      </c>
      <c r="S2097" s="13">
        <f t="shared" si="130"/>
        <v>40758.733483796292</v>
      </c>
      <c r="T2097" s="13">
        <f t="shared" si="131"/>
        <v>40818.733483796292</v>
      </c>
      <c r="U2097">
        <f t="array" ref="U2097">MEDIAN(IF($R2097=$R$1:$R$5000,IF($G2097=$G$1:$G$5000,IF($F2097=$F$1:$F$5000,$D$1:$D$5000))))</f>
        <v>2500</v>
      </c>
      <c r="V2097">
        <f t="array" ref="V2097">MEDIAN(IF($R2097=$R$1:$R$5000,IF($G2097=$G$1:$G$5000,IF($F2097=$F$1:$F$5000,$E$1:$E$5000))))</f>
        <v>2832.4</v>
      </c>
    </row>
    <row r="2098" spans="1:22" ht="43.5" hidden="1" x14ac:dyDescent="0.35">
      <c r="A2098">
        <v>2096</v>
      </c>
      <c r="B2098" s="3" t="s">
        <v>2097</v>
      </c>
      <c r="C2098" s="9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t="s">
        <v>8332</v>
      </c>
      <c r="R2098" t="s">
        <v>8336</v>
      </c>
      <c r="S2098" s="13">
        <f t="shared" si="130"/>
        <v>41192.758506944447</v>
      </c>
      <c r="T2098" s="13">
        <f t="shared" si="131"/>
        <v>41208.165972222225</v>
      </c>
      <c r="U2098">
        <f t="array" ref="U2098">MEDIAN(IF($R2098=$R$1:$R$5000,IF($G2098=$G$1:$G$5000,IF($F2098=$F$1:$F$5000,$D$1:$D$5000))))</f>
        <v>2500</v>
      </c>
      <c r="V2098">
        <f t="array" ref="V2098">MEDIAN(IF($R2098=$R$1:$R$5000,IF($G2098=$G$1:$G$5000,IF($F2098=$F$1:$F$5000,$E$1:$E$5000))))</f>
        <v>2832.4</v>
      </c>
    </row>
    <row r="2099" spans="1:22" ht="43.5" hidden="1" x14ac:dyDescent="0.35">
      <c r="A2099">
        <v>2097</v>
      </c>
      <c r="B2099" s="3" t="s">
        <v>2098</v>
      </c>
      <c r="C2099" s="9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t="s">
        <v>8332</v>
      </c>
      <c r="R2099" t="s">
        <v>8336</v>
      </c>
      <c r="S2099" s="13">
        <f t="shared" si="130"/>
        <v>40818.58489583333</v>
      </c>
      <c r="T2099" s="13">
        <f t="shared" si="131"/>
        <v>40878.626562500001</v>
      </c>
      <c r="U2099">
        <f t="array" ref="U2099">MEDIAN(IF($R2099=$R$1:$R$5000,IF($G2099=$G$1:$G$5000,IF($F2099=$F$1:$F$5000,$D$1:$D$5000))))</f>
        <v>2500</v>
      </c>
      <c r="V2099">
        <f t="array" ref="V2099">MEDIAN(IF($R2099=$R$1:$R$5000,IF($G2099=$G$1:$G$5000,IF($F2099=$F$1:$F$5000,$E$1:$E$5000))))</f>
        <v>2832.4</v>
      </c>
    </row>
    <row r="2100" spans="1:22" ht="43.5" hidden="1" x14ac:dyDescent="0.35">
      <c r="A2100">
        <v>2098</v>
      </c>
      <c r="B2100" s="3" t="s">
        <v>2099</v>
      </c>
      <c r="C2100" s="9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t="s">
        <v>8332</v>
      </c>
      <c r="R2100" t="s">
        <v>8336</v>
      </c>
      <c r="S2100" s="13">
        <f t="shared" si="130"/>
        <v>40946.11383101852</v>
      </c>
      <c r="T2100" s="13">
        <f t="shared" si="131"/>
        <v>40976.11383101852</v>
      </c>
      <c r="U2100">
        <f t="array" ref="U2100">MEDIAN(IF($R2100=$R$1:$R$5000,IF($G2100=$G$1:$G$5000,IF($F2100=$F$1:$F$5000,$D$1:$D$5000))))</f>
        <v>2500</v>
      </c>
      <c r="V2100">
        <f t="array" ref="V2100">MEDIAN(IF($R2100=$R$1:$R$5000,IF($G2100=$G$1:$G$5000,IF($F2100=$F$1:$F$5000,$E$1:$E$5000))))</f>
        <v>2832.4</v>
      </c>
    </row>
    <row r="2101" spans="1:22" hidden="1" x14ac:dyDescent="0.35">
      <c r="A2101">
        <v>2099</v>
      </c>
      <c r="B2101" s="3" t="s">
        <v>2100</v>
      </c>
      <c r="C2101" s="9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t="s">
        <v>8332</v>
      </c>
      <c r="R2101" t="s">
        <v>8336</v>
      </c>
      <c r="S2101" s="13">
        <f t="shared" si="130"/>
        <v>42173.746342592596</v>
      </c>
      <c r="T2101" s="13">
        <f t="shared" si="131"/>
        <v>42187.152777777781</v>
      </c>
      <c r="U2101">
        <f t="array" ref="U2101">MEDIAN(IF($R2101=$R$1:$R$5000,IF($G2101=$G$1:$G$5000,IF($F2101=$F$1:$F$5000,$D$1:$D$5000))))</f>
        <v>2500</v>
      </c>
      <c r="V2101">
        <f t="array" ref="V2101">MEDIAN(IF($R2101=$R$1:$R$5000,IF($G2101=$G$1:$G$5000,IF($F2101=$F$1:$F$5000,$E$1:$E$5000))))</f>
        <v>2832.4</v>
      </c>
    </row>
    <row r="2102" spans="1:22" ht="58" hidden="1" x14ac:dyDescent="0.35">
      <c r="A2102">
        <v>2100</v>
      </c>
      <c r="B2102" s="3" t="s">
        <v>2101</v>
      </c>
      <c r="C2102" s="9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t="s">
        <v>8332</v>
      </c>
      <c r="R2102" t="s">
        <v>8336</v>
      </c>
      <c r="S2102" s="13">
        <f t="shared" si="130"/>
        <v>41074.834965277776</v>
      </c>
      <c r="T2102" s="13">
        <f t="shared" si="131"/>
        <v>41090.165972222225</v>
      </c>
      <c r="U2102">
        <f t="array" ref="U2102">MEDIAN(IF($R2102=$R$1:$R$5000,IF($G2102=$G$1:$G$5000,IF($F2102=$F$1:$F$5000,$D$1:$D$5000))))</f>
        <v>2500</v>
      </c>
      <c r="V2102">
        <f t="array" ref="V2102">MEDIAN(IF($R2102=$R$1:$R$5000,IF($G2102=$G$1:$G$5000,IF($F2102=$F$1:$F$5000,$E$1:$E$5000))))</f>
        <v>2832.4</v>
      </c>
    </row>
    <row r="2103" spans="1:22" ht="43.5" hidden="1" x14ac:dyDescent="0.35">
      <c r="A2103">
        <v>2101</v>
      </c>
      <c r="B2103" s="3" t="s">
        <v>2102</v>
      </c>
      <c r="C2103" s="9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t="s">
        <v>8332</v>
      </c>
      <c r="R2103" t="s">
        <v>8336</v>
      </c>
      <c r="S2103" s="13">
        <f t="shared" si="130"/>
        <v>40892.149467592593</v>
      </c>
      <c r="T2103" s="13">
        <f t="shared" si="131"/>
        <v>40952.149467592593</v>
      </c>
      <c r="U2103">
        <f t="array" ref="U2103">MEDIAN(IF($R2103=$R$1:$R$5000,IF($G2103=$G$1:$G$5000,IF($F2103=$F$1:$F$5000,$D$1:$D$5000))))</f>
        <v>2500</v>
      </c>
      <c r="V2103">
        <f t="array" ref="V2103">MEDIAN(IF($R2103=$R$1:$R$5000,IF($G2103=$G$1:$G$5000,IF($F2103=$F$1:$F$5000,$E$1:$E$5000))))</f>
        <v>2832.4</v>
      </c>
    </row>
    <row r="2104" spans="1:22" ht="43.5" hidden="1" x14ac:dyDescent="0.35">
      <c r="A2104">
        <v>2102</v>
      </c>
      <c r="B2104" s="3" t="s">
        <v>2103</v>
      </c>
      <c r="C2104" s="9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t="s">
        <v>8332</v>
      </c>
      <c r="R2104" t="s">
        <v>8336</v>
      </c>
      <c r="S2104" s="13">
        <f t="shared" si="130"/>
        <v>40638.868611111109</v>
      </c>
      <c r="T2104" s="13">
        <f t="shared" si="131"/>
        <v>40668.868611111109</v>
      </c>
      <c r="U2104">
        <f t="array" ref="U2104">MEDIAN(IF($R2104=$R$1:$R$5000,IF($G2104=$G$1:$G$5000,IF($F2104=$F$1:$F$5000,$D$1:$D$5000))))</f>
        <v>2500</v>
      </c>
      <c r="V2104">
        <f t="array" ref="V2104">MEDIAN(IF($R2104=$R$1:$R$5000,IF($G2104=$G$1:$G$5000,IF($F2104=$F$1:$F$5000,$E$1:$E$5000))))</f>
        <v>2832.4</v>
      </c>
    </row>
    <row r="2105" spans="1:22" ht="29" hidden="1" x14ac:dyDescent="0.35">
      <c r="A2105">
        <v>2103</v>
      </c>
      <c r="B2105" s="3" t="s">
        <v>2104</v>
      </c>
      <c r="C2105" s="9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t="s">
        <v>8332</v>
      </c>
      <c r="R2105" t="s">
        <v>8336</v>
      </c>
      <c r="S2105" s="13">
        <f t="shared" si="130"/>
        <v>41192.754942129628</v>
      </c>
      <c r="T2105" s="13">
        <f t="shared" si="131"/>
        <v>41222.7966087963</v>
      </c>
      <c r="U2105">
        <f t="array" ref="U2105">MEDIAN(IF($R2105=$R$1:$R$5000,IF($G2105=$G$1:$G$5000,IF($F2105=$F$1:$F$5000,$D$1:$D$5000))))</f>
        <v>2500</v>
      </c>
      <c r="V2105">
        <f t="array" ref="V2105">MEDIAN(IF($R2105=$R$1:$R$5000,IF($G2105=$G$1:$G$5000,IF($F2105=$F$1:$F$5000,$E$1:$E$5000))))</f>
        <v>2832.4</v>
      </c>
    </row>
    <row r="2106" spans="1:22" ht="43.5" hidden="1" x14ac:dyDescent="0.35">
      <c r="A2106">
        <v>2104</v>
      </c>
      <c r="B2106" s="3" t="s">
        <v>2105</v>
      </c>
      <c r="C2106" s="9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t="s">
        <v>8332</v>
      </c>
      <c r="R2106" t="s">
        <v>8336</v>
      </c>
      <c r="S2106" s="13">
        <f t="shared" si="130"/>
        <v>41394.074467592596</v>
      </c>
      <c r="T2106" s="13">
        <f t="shared" si="131"/>
        <v>41425</v>
      </c>
      <c r="U2106">
        <f t="array" ref="U2106">MEDIAN(IF($R2106=$R$1:$R$5000,IF($G2106=$G$1:$G$5000,IF($F2106=$F$1:$F$5000,$D$1:$D$5000))))</f>
        <v>2500</v>
      </c>
      <c r="V2106">
        <f t="array" ref="V2106">MEDIAN(IF($R2106=$R$1:$R$5000,IF($G2106=$G$1:$G$5000,IF($F2106=$F$1:$F$5000,$E$1:$E$5000))))</f>
        <v>2832.4</v>
      </c>
    </row>
    <row r="2107" spans="1:22" ht="43.5" hidden="1" x14ac:dyDescent="0.35">
      <c r="A2107">
        <v>2105</v>
      </c>
      <c r="B2107" s="3" t="s">
        <v>2106</v>
      </c>
      <c r="C2107" s="9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t="s">
        <v>8332</v>
      </c>
      <c r="R2107" t="s">
        <v>8336</v>
      </c>
      <c r="S2107" s="13">
        <f t="shared" si="130"/>
        <v>41951.788807870369</v>
      </c>
      <c r="T2107" s="13">
        <f t="shared" si="131"/>
        <v>41964.166666666672</v>
      </c>
      <c r="U2107">
        <f t="array" ref="U2107">MEDIAN(IF($R2107=$R$1:$R$5000,IF($G2107=$G$1:$G$5000,IF($F2107=$F$1:$F$5000,$D$1:$D$5000))))</f>
        <v>2500</v>
      </c>
      <c r="V2107">
        <f t="array" ref="V2107">MEDIAN(IF($R2107=$R$1:$R$5000,IF($G2107=$G$1:$G$5000,IF($F2107=$F$1:$F$5000,$E$1:$E$5000))))</f>
        <v>2832.4</v>
      </c>
    </row>
    <row r="2108" spans="1:22" ht="43.5" hidden="1" x14ac:dyDescent="0.35">
      <c r="A2108">
        <v>2106</v>
      </c>
      <c r="B2108" s="3" t="s">
        <v>2107</v>
      </c>
      <c r="C2108" s="9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t="s">
        <v>8332</v>
      </c>
      <c r="R2108" t="s">
        <v>8336</v>
      </c>
      <c r="S2108" s="13">
        <f t="shared" si="130"/>
        <v>41270.21497685185</v>
      </c>
      <c r="T2108" s="13">
        <f t="shared" si="131"/>
        <v>41300.21497685185</v>
      </c>
      <c r="U2108">
        <f t="array" ref="U2108">MEDIAN(IF($R2108=$R$1:$R$5000,IF($G2108=$G$1:$G$5000,IF($F2108=$F$1:$F$5000,$D$1:$D$5000))))</f>
        <v>2500</v>
      </c>
      <c r="V2108">
        <f t="array" ref="V2108">MEDIAN(IF($R2108=$R$1:$R$5000,IF($G2108=$G$1:$G$5000,IF($F2108=$F$1:$F$5000,$E$1:$E$5000))))</f>
        <v>2832.4</v>
      </c>
    </row>
    <row r="2109" spans="1:22" ht="43.5" hidden="1" x14ac:dyDescent="0.35">
      <c r="A2109">
        <v>2107</v>
      </c>
      <c r="B2109" s="3" t="s">
        <v>2108</v>
      </c>
      <c r="C2109" s="9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t="s">
        <v>8332</v>
      </c>
      <c r="R2109" t="s">
        <v>8336</v>
      </c>
      <c r="S2109" s="13">
        <f t="shared" si="130"/>
        <v>41934.71056712963</v>
      </c>
      <c r="T2109" s="13">
        <f t="shared" si="131"/>
        <v>41955.752233796295</v>
      </c>
      <c r="U2109">
        <f t="array" ref="U2109">MEDIAN(IF($R2109=$R$1:$R$5000,IF($G2109=$G$1:$G$5000,IF($F2109=$F$1:$F$5000,$D$1:$D$5000))))</f>
        <v>2500</v>
      </c>
      <c r="V2109">
        <f t="array" ref="V2109">MEDIAN(IF($R2109=$R$1:$R$5000,IF($G2109=$G$1:$G$5000,IF($F2109=$F$1:$F$5000,$E$1:$E$5000))))</f>
        <v>2832.4</v>
      </c>
    </row>
    <row r="2110" spans="1:22" ht="58" hidden="1" x14ac:dyDescent="0.35">
      <c r="A2110">
        <v>2108</v>
      </c>
      <c r="B2110" s="3" t="s">
        <v>2109</v>
      </c>
      <c r="C2110" s="9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t="s">
        <v>8332</v>
      </c>
      <c r="R2110" t="s">
        <v>8336</v>
      </c>
      <c r="S2110" s="13">
        <f t="shared" si="130"/>
        <v>41135.175694444442</v>
      </c>
      <c r="T2110" s="13">
        <f t="shared" si="131"/>
        <v>41162.163194444445</v>
      </c>
      <c r="U2110">
        <f t="array" ref="U2110">MEDIAN(IF($R2110=$R$1:$R$5000,IF($G2110=$G$1:$G$5000,IF($F2110=$F$1:$F$5000,$D$1:$D$5000))))</f>
        <v>2500</v>
      </c>
      <c r="V2110">
        <f t="array" ref="V2110">MEDIAN(IF($R2110=$R$1:$R$5000,IF($G2110=$G$1:$G$5000,IF($F2110=$F$1:$F$5000,$E$1:$E$5000))))</f>
        <v>2832.4</v>
      </c>
    </row>
    <row r="2111" spans="1:22" ht="43.5" hidden="1" x14ac:dyDescent="0.35">
      <c r="A2111">
        <v>2109</v>
      </c>
      <c r="B2111" s="3" t="s">
        <v>2110</v>
      </c>
      <c r="C2111" s="9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t="s">
        <v>8332</v>
      </c>
      <c r="R2111" t="s">
        <v>8336</v>
      </c>
      <c r="S2111" s="13">
        <f t="shared" si="130"/>
        <v>42160.708530092597</v>
      </c>
      <c r="T2111" s="13">
        <f t="shared" si="131"/>
        <v>42190.708530092597</v>
      </c>
      <c r="U2111">
        <f t="array" ref="U2111">MEDIAN(IF($R2111=$R$1:$R$5000,IF($G2111=$G$1:$G$5000,IF($F2111=$F$1:$F$5000,$D$1:$D$5000))))</f>
        <v>2500</v>
      </c>
      <c r="V2111">
        <f t="array" ref="V2111">MEDIAN(IF($R2111=$R$1:$R$5000,IF($G2111=$G$1:$G$5000,IF($F2111=$F$1:$F$5000,$E$1:$E$5000))))</f>
        <v>2832.4</v>
      </c>
    </row>
    <row r="2112" spans="1:22" ht="29" hidden="1" x14ac:dyDescent="0.35">
      <c r="A2112">
        <v>2110</v>
      </c>
      <c r="B2112" s="3" t="s">
        <v>2111</v>
      </c>
      <c r="C2112" s="9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t="s">
        <v>8332</v>
      </c>
      <c r="R2112" t="s">
        <v>8336</v>
      </c>
      <c r="S2112" s="13">
        <f t="shared" si="130"/>
        <v>41759.670937499999</v>
      </c>
      <c r="T2112" s="13">
        <f t="shared" si="131"/>
        <v>41787.207638888889</v>
      </c>
      <c r="U2112">
        <f t="array" ref="U2112">MEDIAN(IF($R2112=$R$1:$R$5000,IF($G2112=$G$1:$G$5000,IF($F2112=$F$1:$F$5000,$D$1:$D$5000))))</f>
        <v>2500</v>
      </c>
      <c r="V2112">
        <f t="array" ref="V2112">MEDIAN(IF($R2112=$R$1:$R$5000,IF($G2112=$G$1:$G$5000,IF($F2112=$F$1:$F$5000,$E$1:$E$5000))))</f>
        <v>2832.4</v>
      </c>
    </row>
    <row r="2113" spans="1:22" ht="43.5" hidden="1" x14ac:dyDescent="0.35">
      <c r="A2113">
        <v>2111</v>
      </c>
      <c r="B2113" s="3" t="s">
        <v>2112</v>
      </c>
      <c r="C2113" s="9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t="s">
        <v>8332</v>
      </c>
      <c r="R2113" t="s">
        <v>8336</v>
      </c>
      <c r="S2113" s="13">
        <f t="shared" si="130"/>
        <v>40703.197048611109</v>
      </c>
      <c r="T2113" s="13">
        <f t="shared" si="131"/>
        <v>40770.041666666664</v>
      </c>
      <c r="U2113">
        <f t="array" ref="U2113">MEDIAN(IF($R2113=$R$1:$R$5000,IF($G2113=$G$1:$G$5000,IF($F2113=$F$1:$F$5000,$D$1:$D$5000))))</f>
        <v>2500</v>
      </c>
      <c r="V2113">
        <f t="array" ref="V2113">MEDIAN(IF($R2113=$R$1:$R$5000,IF($G2113=$G$1:$G$5000,IF($F2113=$F$1:$F$5000,$E$1:$E$5000))))</f>
        <v>2832.4</v>
      </c>
    </row>
    <row r="2114" spans="1:22" ht="43.5" hidden="1" x14ac:dyDescent="0.35">
      <c r="A2114">
        <v>2112</v>
      </c>
      <c r="B2114" s="3" t="s">
        <v>2113</v>
      </c>
      <c r="C2114" s="9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t="s">
        <v>8332</v>
      </c>
      <c r="R2114" t="s">
        <v>8336</v>
      </c>
      <c r="S2114" s="13">
        <f t="shared" si="130"/>
        <v>41365.928159722222</v>
      </c>
      <c r="T2114" s="13">
        <f t="shared" si="131"/>
        <v>41379.928159722222</v>
      </c>
      <c r="U2114">
        <f t="array" ref="U2114">MEDIAN(IF($R2114=$R$1:$R$5000,IF($G2114=$G$1:$G$5000,IF($F2114=$F$1:$F$5000,$D$1:$D$5000))))</f>
        <v>2500</v>
      </c>
      <c r="V2114">
        <f t="array" ref="V2114">MEDIAN(IF($R2114=$R$1:$R$5000,IF($G2114=$G$1:$G$5000,IF($F2114=$F$1:$F$5000,$E$1:$E$5000))))</f>
        <v>2832.4</v>
      </c>
    </row>
    <row r="2115" spans="1:22" ht="29" hidden="1" x14ac:dyDescent="0.35">
      <c r="A2115">
        <v>2113</v>
      </c>
      <c r="B2115" s="3" t="s">
        <v>2114</v>
      </c>
      <c r="C2115" s="9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t="s">
        <v>8332</v>
      </c>
      <c r="R2115" t="s">
        <v>8336</v>
      </c>
      <c r="S2115" s="13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  <c r="U2115">
        <f t="array" ref="U2115">MEDIAN(IF($R2115=$R$1:$R$5000,IF($G2115=$G$1:$G$5000,IF($F2115=$F$1:$F$5000,$D$1:$D$5000))))</f>
        <v>2500</v>
      </c>
      <c r="V2115">
        <f t="array" ref="V2115">MEDIAN(IF($R2115=$R$1:$R$5000,IF($G2115=$G$1:$G$5000,IF($F2115=$F$1:$F$5000,$E$1:$E$5000))))</f>
        <v>2832.4</v>
      </c>
    </row>
    <row r="2116" spans="1:22" ht="43.5" hidden="1" x14ac:dyDescent="0.35">
      <c r="A2116">
        <v>2114</v>
      </c>
      <c r="B2116" s="3" t="s">
        <v>2115</v>
      </c>
      <c r="C2116" s="9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t="s">
        <v>8332</v>
      </c>
      <c r="R2116" t="s">
        <v>8336</v>
      </c>
      <c r="S2116" s="13">
        <f t="shared" si="134"/>
        <v>40458.815625000003</v>
      </c>
      <c r="T2116" s="13">
        <f t="shared" si="135"/>
        <v>40521.207638888889</v>
      </c>
      <c r="U2116">
        <f t="array" ref="U2116">MEDIAN(IF($R2116=$R$1:$R$5000,IF($G2116=$G$1:$G$5000,IF($F2116=$F$1:$F$5000,$D$1:$D$5000))))</f>
        <v>2500</v>
      </c>
      <c r="V2116">
        <f t="array" ref="V2116">MEDIAN(IF($R2116=$R$1:$R$5000,IF($G2116=$G$1:$G$5000,IF($F2116=$F$1:$F$5000,$E$1:$E$5000))))</f>
        <v>2832.4</v>
      </c>
    </row>
    <row r="2117" spans="1:22" ht="43.5" hidden="1" x14ac:dyDescent="0.35">
      <c r="A2117">
        <v>2115</v>
      </c>
      <c r="B2117" s="3" t="s">
        <v>2116</v>
      </c>
      <c r="C2117" s="9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t="s">
        <v>8332</v>
      </c>
      <c r="R2117" t="s">
        <v>8336</v>
      </c>
      <c r="S2117" s="13">
        <f t="shared" si="134"/>
        <v>40564.081030092595</v>
      </c>
      <c r="T2117" s="13">
        <f t="shared" si="135"/>
        <v>40594.081030092595</v>
      </c>
      <c r="U2117">
        <f t="array" ref="U2117">MEDIAN(IF($R2117=$R$1:$R$5000,IF($G2117=$G$1:$G$5000,IF($F2117=$F$1:$F$5000,$D$1:$D$5000))))</f>
        <v>2500</v>
      </c>
      <c r="V2117">
        <f t="array" ref="V2117">MEDIAN(IF($R2117=$R$1:$R$5000,IF($G2117=$G$1:$G$5000,IF($F2117=$F$1:$F$5000,$E$1:$E$5000))))</f>
        <v>2832.4</v>
      </c>
    </row>
    <row r="2118" spans="1:22" ht="43.5" hidden="1" x14ac:dyDescent="0.35">
      <c r="A2118">
        <v>2116</v>
      </c>
      <c r="B2118" s="3" t="s">
        <v>2117</v>
      </c>
      <c r="C2118" s="9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t="s">
        <v>8332</v>
      </c>
      <c r="R2118" t="s">
        <v>8336</v>
      </c>
      <c r="S2118" s="13">
        <f t="shared" si="134"/>
        <v>41136.777812500004</v>
      </c>
      <c r="T2118" s="13">
        <f t="shared" si="135"/>
        <v>41184.777812500004</v>
      </c>
      <c r="U2118">
        <f t="array" ref="U2118">MEDIAN(IF($R2118=$R$1:$R$5000,IF($G2118=$G$1:$G$5000,IF($F2118=$F$1:$F$5000,$D$1:$D$5000))))</f>
        <v>2500</v>
      </c>
      <c r="V2118">
        <f t="array" ref="V2118">MEDIAN(IF($R2118=$R$1:$R$5000,IF($G2118=$G$1:$G$5000,IF($F2118=$F$1:$F$5000,$E$1:$E$5000))))</f>
        <v>2832.4</v>
      </c>
    </row>
    <row r="2119" spans="1:22" ht="58" hidden="1" x14ac:dyDescent="0.35">
      <c r="A2119">
        <v>2117</v>
      </c>
      <c r="B2119" s="3" t="s">
        <v>2118</v>
      </c>
      <c r="C2119" s="9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t="s">
        <v>8332</v>
      </c>
      <c r="R2119" t="s">
        <v>8336</v>
      </c>
      <c r="S2119" s="13">
        <f t="shared" si="134"/>
        <v>42290.059594907405</v>
      </c>
      <c r="T2119" s="13">
        <f t="shared" si="135"/>
        <v>42304.207638888889</v>
      </c>
      <c r="U2119">
        <f t="array" ref="U2119">MEDIAN(IF($R2119=$R$1:$R$5000,IF($G2119=$G$1:$G$5000,IF($F2119=$F$1:$F$5000,$D$1:$D$5000))))</f>
        <v>2500</v>
      </c>
      <c r="V2119">
        <f t="array" ref="V2119">MEDIAN(IF($R2119=$R$1:$R$5000,IF($G2119=$G$1:$G$5000,IF($F2119=$F$1:$F$5000,$E$1:$E$5000))))</f>
        <v>2832.4</v>
      </c>
    </row>
    <row r="2120" spans="1:22" ht="29" hidden="1" x14ac:dyDescent="0.35">
      <c r="A2120">
        <v>2118</v>
      </c>
      <c r="B2120" s="3" t="s">
        <v>2119</v>
      </c>
      <c r="C2120" s="9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t="s">
        <v>8332</v>
      </c>
      <c r="R2120" t="s">
        <v>8336</v>
      </c>
      <c r="S2120" s="13">
        <f t="shared" si="134"/>
        <v>40718.839537037034</v>
      </c>
      <c r="T2120" s="13">
        <f t="shared" si="135"/>
        <v>40748.839537037034</v>
      </c>
      <c r="U2120">
        <f t="array" ref="U2120">MEDIAN(IF($R2120=$R$1:$R$5000,IF($G2120=$G$1:$G$5000,IF($F2120=$F$1:$F$5000,$D$1:$D$5000))))</f>
        <v>2500</v>
      </c>
      <c r="V2120">
        <f t="array" ref="V2120">MEDIAN(IF($R2120=$R$1:$R$5000,IF($G2120=$G$1:$G$5000,IF($F2120=$F$1:$F$5000,$E$1:$E$5000))))</f>
        <v>2832.4</v>
      </c>
    </row>
    <row r="2121" spans="1:22" ht="43.5" hidden="1" x14ac:dyDescent="0.35">
      <c r="A2121">
        <v>2119</v>
      </c>
      <c r="B2121" s="3" t="s">
        <v>2120</v>
      </c>
      <c r="C2121" s="9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t="s">
        <v>8332</v>
      </c>
      <c r="R2121" t="s">
        <v>8336</v>
      </c>
      <c r="S2121" s="13">
        <f t="shared" si="134"/>
        <v>41107.130150462966</v>
      </c>
      <c r="T2121" s="13">
        <f t="shared" si="135"/>
        <v>41137.130150462966</v>
      </c>
      <c r="U2121">
        <f t="array" ref="U2121">MEDIAN(IF($R2121=$R$1:$R$5000,IF($G2121=$G$1:$G$5000,IF($F2121=$F$1:$F$5000,$D$1:$D$5000))))</f>
        <v>2500</v>
      </c>
      <c r="V2121">
        <f t="array" ref="V2121">MEDIAN(IF($R2121=$R$1:$R$5000,IF($G2121=$G$1:$G$5000,IF($F2121=$F$1:$F$5000,$E$1:$E$5000))))</f>
        <v>2832.4</v>
      </c>
    </row>
    <row r="2122" spans="1:22" ht="43.5" hidden="1" x14ac:dyDescent="0.35">
      <c r="A2122">
        <v>2120</v>
      </c>
      <c r="B2122" s="3" t="s">
        <v>2121</v>
      </c>
      <c r="C2122" s="9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t="s">
        <v>8332</v>
      </c>
      <c r="R2122" t="s">
        <v>8336</v>
      </c>
      <c r="S2122" s="13">
        <f t="shared" si="134"/>
        <v>41591.964537037034</v>
      </c>
      <c r="T2122" s="13">
        <f t="shared" si="135"/>
        <v>41640.964537037034</v>
      </c>
      <c r="U2122">
        <f t="array" ref="U2122">MEDIAN(IF($R2122=$R$1:$R$5000,IF($G2122=$G$1:$G$5000,IF($F2122=$F$1:$F$5000,$D$1:$D$5000))))</f>
        <v>2500</v>
      </c>
      <c r="V2122">
        <f t="array" ref="V2122">MEDIAN(IF($R2122=$R$1:$R$5000,IF($G2122=$G$1:$G$5000,IF($F2122=$F$1:$F$5000,$E$1:$E$5000))))</f>
        <v>2832.4</v>
      </c>
    </row>
    <row r="2123" spans="1:22" ht="43.5" hidden="1" x14ac:dyDescent="0.35">
      <c r="A2123">
        <v>2121</v>
      </c>
      <c r="B2123" s="3" t="s">
        <v>2122</v>
      </c>
      <c r="C2123" s="9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t="s">
        <v>8340</v>
      </c>
      <c r="R2123" t="s">
        <v>8341</v>
      </c>
      <c r="S2123" s="13">
        <f t="shared" si="134"/>
        <v>42716.7424537037</v>
      </c>
      <c r="T2123" s="13">
        <f t="shared" si="135"/>
        <v>42746.7424537037</v>
      </c>
      <c r="U2123">
        <f t="array" ref="U2123">MEDIAN(IF($R2123=$R$1:$R$5000,IF($G2123=$G$1:$G$5000,IF($F2123=$F$1:$F$5000,$D$1:$D$5000))))</f>
        <v>50000</v>
      </c>
      <c r="V2123">
        <f t="array" ref="V2123">MEDIAN(IF($R2123=$R$1:$R$5000,IF($G2123=$G$1:$G$5000,IF($F2123=$F$1:$F$5000,$E$1:$E$5000))))</f>
        <v>284</v>
      </c>
    </row>
    <row r="2124" spans="1:22" ht="43.5" hidden="1" x14ac:dyDescent="0.35">
      <c r="A2124">
        <v>2122</v>
      </c>
      <c r="B2124" s="3" t="s">
        <v>2123</v>
      </c>
      <c r="C2124" s="9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t="s">
        <v>8340</v>
      </c>
      <c r="R2124" t="s">
        <v>8341</v>
      </c>
      <c r="S2124" s="13">
        <f t="shared" si="134"/>
        <v>42712.300567129627</v>
      </c>
      <c r="T2124" s="13">
        <f t="shared" si="135"/>
        <v>42742.300567129627</v>
      </c>
      <c r="U2124">
        <f t="array" ref="U2124">MEDIAN(IF($R2124=$R$1:$R$5000,IF($G2124=$G$1:$G$5000,IF($F2124=$F$1:$F$5000,$D$1:$D$5000))))</f>
        <v>80000</v>
      </c>
      <c r="V2124">
        <f t="array" ref="V2124">MEDIAN(IF($R2124=$R$1:$R$5000,IF($G2124=$G$1:$G$5000,IF($F2124=$F$1:$F$5000,$E$1:$E$5000))))</f>
        <v>310</v>
      </c>
    </row>
    <row r="2125" spans="1:22" ht="58" hidden="1" x14ac:dyDescent="0.35">
      <c r="A2125">
        <v>2123</v>
      </c>
      <c r="B2125" s="3" t="s">
        <v>2124</v>
      </c>
      <c r="C2125" s="9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t="s">
        <v>8340</v>
      </c>
      <c r="R2125" t="s">
        <v>8341</v>
      </c>
      <c r="S2125" s="13">
        <f t="shared" si="134"/>
        <v>40198.424849537041</v>
      </c>
      <c r="T2125" s="13">
        <f t="shared" si="135"/>
        <v>40252.290972222225</v>
      </c>
      <c r="U2125">
        <f t="array" ref="U2125">MEDIAN(IF($R2125=$R$1:$R$5000,IF($G2125=$G$1:$G$5000,IF($F2125=$F$1:$F$5000,$D$1:$D$5000))))</f>
        <v>20000</v>
      </c>
      <c r="V2125">
        <f t="array" ref="V2125">MEDIAN(IF($R2125=$R$1:$R$5000,IF($G2125=$G$1:$G$5000,IF($F2125=$F$1:$F$5000,$E$1:$E$5000))))</f>
        <v>104</v>
      </c>
    </row>
    <row r="2126" spans="1:22" ht="58" hidden="1" x14ac:dyDescent="0.35">
      <c r="A2126">
        <v>2124</v>
      </c>
      <c r="B2126" s="3" t="s">
        <v>2125</v>
      </c>
      <c r="C2126" s="9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t="s">
        <v>8340</v>
      </c>
      <c r="R2126" t="s">
        <v>8341</v>
      </c>
      <c r="S2126" s="13">
        <f t="shared" si="134"/>
        <v>40464.028182870366</v>
      </c>
      <c r="T2126" s="13">
        <f t="shared" si="135"/>
        <v>40512.208333333336</v>
      </c>
      <c r="U2126">
        <f t="array" ref="U2126">MEDIAN(IF($R2126=$R$1:$R$5000,IF($G2126=$G$1:$G$5000,IF($F2126=$F$1:$F$5000,$D$1:$D$5000))))</f>
        <v>20000</v>
      </c>
      <c r="V2126">
        <f t="array" ref="V2126">MEDIAN(IF($R2126=$R$1:$R$5000,IF($G2126=$G$1:$G$5000,IF($F2126=$F$1:$F$5000,$E$1:$E$5000))))</f>
        <v>104</v>
      </c>
    </row>
    <row r="2127" spans="1:22" ht="43.5" hidden="1" x14ac:dyDescent="0.35">
      <c r="A2127">
        <v>2125</v>
      </c>
      <c r="B2127" s="3" t="s">
        <v>2126</v>
      </c>
      <c r="C2127" s="9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t="s">
        <v>8340</v>
      </c>
      <c r="R2127" t="s">
        <v>8341</v>
      </c>
      <c r="S2127" s="13">
        <f t="shared" si="134"/>
        <v>42191.023530092592</v>
      </c>
      <c r="T2127" s="13">
        <f t="shared" si="135"/>
        <v>42221.023530092592</v>
      </c>
      <c r="U2127">
        <f t="array" ref="U2127">MEDIAN(IF($R2127=$R$1:$R$5000,IF($G2127=$G$1:$G$5000,IF($F2127=$F$1:$F$5000,$D$1:$D$5000))))</f>
        <v>20000</v>
      </c>
      <c r="V2127">
        <f t="array" ref="V2127">MEDIAN(IF($R2127=$R$1:$R$5000,IF($G2127=$G$1:$G$5000,IF($F2127=$F$1:$F$5000,$E$1:$E$5000))))</f>
        <v>104</v>
      </c>
    </row>
    <row r="2128" spans="1:22" ht="43.5" hidden="1" x14ac:dyDescent="0.35">
      <c r="A2128">
        <v>2126</v>
      </c>
      <c r="B2128" s="3" t="s">
        <v>2127</v>
      </c>
      <c r="C2128" s="9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t="s">
        <v>8340</v>
      </c>
      <c r="R2128" t="s">
        <v>8341</v>
      </c>
      <c r="S2128" s="13">
        <f t="shared" si="134"/>
        <v>41951.973229166666</v>
      </c>
      <c r="T2128" s="13">
        <f t="shared" si="135"/>
        <v>41981.973229166666</v>
      </c>
      <c r="U2128">
        <f t="array" ref="U2128">MEDIAN(IF($R2128=$R$1:$R$5000,IF($G2128=$G$1:$G$5000,IF($F2128=$F$1:$F$5000,$D$1:$D$5000))))</f>
        <v>20000</v>
      </c>
      <c r="V2128">
        <f t="array" ref="V2128">MEDIAN(IF($R2128=$R$1:$R$5000,IF($G2128=$G$1:$G$5000,IF($F2128=$F$1:$F$5000,$E$1:$E$5000))))</f>
        <v>104</v>
      </c>
    </row>
    <row r="2129" spans="1:22" ht="29" hidden="1" x14ac:dyDescent="0.35">
      <c r="A2129">
        <v>2127</v>
      </c>
      <c r="B2129" s="3" t="s">
        <v>2128</v>
      </c>
      <c r="C2129" s="9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t="s">
        <v>8340</v>
      </c>
      <c r="R2129" t="s">
        <v>8341</v>
      </c>
      <c r="S2129" s="13">
        <f t="shared" si="134"/>
        <v>42045.50535879629</v>
      </c>
      <c r="T2129" s="13">
        <f t="shared" si="135"/>
        <v>42075.463692129633</v>
      </c>
      <c r="U2129">
        <f t="array" ref="U2129">MEDIAN(IF($R2129=$R$1:$R$5000,IF($G2129=$G$1:$G$5000,IF($F2129=$F$1:$F$5000,$D$1:$D$5000))))</f>
        <v>4100</v>
      </c>
      <c r="V2129">
        <f t="array" ref="V2129">MEDIAN(IF($R2129=$R$1:$R$5000,IF($G2129=$G$1:$G$5000,IF($F2129=$F$1:$F$5000,$E$1:$E$5000))))</f>
        <v>25</v>
      </c>
    </row>
    <row r="2130" spans="1:22" ht="43.5" hidden="1" x14ac:dyDescent="0.35">
      <c r="A2130">
        <v>2128</v>
      </c>
      <c r="B2130" s="3" t="s">
        <v>2129</v>
      </c>
      <c r="C2130" s="9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t="s">
        <v>8340</v>
      </c>
      <c r="R2130" t="s">
        <v>8341</v>
      </c>
      <c r="S2130" s="13">
        <f t="shared" si="134"/>
        <v>41843.772789351853</v>
      </c>
      <c r="T2130" s="13">
        <f t="shared" si="135"/>
        <v>41903.772789351853</v>
      </c>
      <c r="U2130">
        <f t="array" ref="U2130">MEDIAN(IF($R2130=$R$1:$R$5000,IF($G2130=$G$1:$G$5000,IF($F2130=$F$1:$F$5000,$D$1:$D$5000))))</f>
        <v>30000</v>
      </c>
      <c r="V2130">
        <f t="array" ref="V2130">MEDIAN(IF($R2130=$R$1:$R$5000,IF($G2130=$G$1:$G$5000,IF($F2130=$F$1:$F$5000,$E$1:$E$5000))))</f>
        <v>410</v>
      </c>
    </row>
    <row r="2131" spans="1:22" ht="43.5" hidden="1" x14ac:dyDescent="0.35">
      <c r="A2131">
        <v>2129</v>
      </c>
      <c r="B2131" s="3" t="s">
        <v>2130</v>
      </c>
      <c r="C2131" s="9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t="s">
        <v>8340</v>
      </c>
      <c r="R2131" t="s">
        <v>8341</v>
      </c>
      <c r="S2131" s="13">
        <f t="shared" si="134"/>
        <v>42409.024305555555</v>
      </c>
      <c r="T2131" s="13">
        <f t="shared" si="135"/>
        <v>42439.024305555555</v>
      </c>
      <c r="U2131">
        <f t="array" ref="U2131">MEDIAN(IF($R2131=$R$1:$R$5000,IF($G2131=$G$1:$G$5000,IF($F2131=$F$1:$F$5000,$D$1:$D$5000))))</f>
        <v>20000</v>
      </c>
      <c r="V2131">
        <f t="array" ref="V2131">MEDIAN(IF($R2131=$R$1:$R$5000,IF($G2131=$G$1:$G$5000,IF($F2131=$F$1:$F$5000,$E$1:$E$5000))))</f>
        <v>104</v>
      </c>
    </row>
    <row r="2132" spans="1:22" ht="29" hidden="1" x14ac:dyDescent="0.35">
      <c r="A2132">
        <v>2130</v>
      </c>
      <c r="B2132" s="3" t="s">
        <v>2131</v>
      </c>
      <c r="C2132" s="9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t="s">
        <v>8340</v>
      </c>
      <c r="R2132" t="s">
        <v>8341</v>
      </c>
      <c r="S2132" s="13">
        <f t="shared" si="134"/>
        <v>41832.086377314816</v>
      </c>
      <c r="T2132" s="13">
        <f t="shared" si="135"/>
        <v>41867.086377314816</v>
      </c>
      <c r="U2132">
        <f t="array" ref="U2132">MEDIAN(IF($R2132=$R$1:$R$5000,IF($G2132=$G$1:$G$5000,IF($F2132=$F$1:$F$5000,$D$1:$D$5000))))</f>
        <v>20000</v>
      </c>
      <c r="V2132">
        <f t="array" ref="V2132">MEDIAN(IF($R2132=$R$1:$R$5000,IF($G2132=$G$1:$G$5000,IF($F2132=$F$1:$F$5000,$E$1:$E$5000))))</f>
        <v>104</v>
      </c>
    </row>
    <row r="2133" spans="1:22" ht="43.5" hidden="1" x14ac:dyDescent="0.35">
      <c r="A2133">
        <v>2131</v>
      </c>
      <c r="B2133" s="3" t="s">
        <v>2132</v>
      </c>
      <c r="C2133" s="9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t="s">
        <v>8340</v>
      </c>
      <c r="R2133" t="s">
        <v>8341</v>
      </c>
      <c r="S2133" s="13">
        <f t="shared" si="134"/>
        <v>42167.207071759258</v>
      </c>
      <c r="T2133" s="13">
        <f t="shared" si="135"/>
        <v>42197.207071759258</v>
      </c>
      <c r="U2133">
        <f t="array" ref="U2133">MEDIAN(IF($R2133=$R$1:$R$5000,IF($G2133=$G$1:$G$5000,IF($F2133=$F$1:$F$5000,$D$1:$D$5000))))</f>
        <v>20000</v>
      </c>
      <c r="V2133">
        <f t="array" ref="V2133">MEDIAN(IF($R2133=$R$1:$R$5000,IF($G2133=$G$1:$G$5000,IF($F2133=$F$1:$F$5000,$E$1:$E$5000))))</f>
        <v>104</v>
      </c>
    </row>
    <row r="2134" spans="1:22" ht="43.5" hidden="1" x14ac:dyDescent="0.35">
      <c r="A2134">
        <v>2132</v>
      </c>
      <c r="B2134" s="3" t="s">
        <v>2133</v>
      </c>
      <c r="C2134" s="9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t="s">
        <v>8340</v>
      </c>
      <c r="R2134" t="s">
        <v>8341</v>
      </c>
      <c r="S2134" s="13">
        <f t="shared" si="134"/>
        <v>41643.487175925926</v>
      </c>
      <c r="T2134" s="13">
        <f t="shared" si="135"/>
        <v>41673.487175925926</v>
      </c>
      <c r="U2134">
        <f t="array" ref="U2134">MEDIAN(IF($R2134=$R$1:$R$5000,IF($G2134=$G$1:$G$5000,IF($F2134=$F$1:$F$5000,$D$1:$D$5000))))</f>
        <v>20000</v>
      </c>
      <c r="V2134">
        <f t="array" ref="V2134">MEDIAN(IF($R2134=$R$1:$R$5000,IF($G2134=$G$1:$G$5000,IF($F2134=$F$1:$F$5000,$E$1:$E$5000))))</f>
        <v>104</v>
      </c>
    </row>
    <row r="2135" spans="1:22" ht="58" hidden="1" x14ac:dyDescent="0.35">
      <c r="A2135">
        <v>2133</v>
      </c>
      <c r="B2135" s="3" t="s">
        <v>2134</v>
      </c>
      <c r="C2135" s="9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t="s">
        <v>8340</v>
      </c>
      <c r="R2135" t="s">
        <v>8341</v>
      </c>
      <c r="S2135" s="13">
        <f t="shared" si="134"/>
        <v>40619.097210648149</v>
      </c>
      <c r="T2135" s="13">
        <f t="shared" si="135"/>
        <v>40657.290972222225</v>
      </c>
      <c r="U2135">
        <f t="array" ref="U2135">MEDIAN(IF($R2135=$R$1:$R$5000,IF($G2135=$G$1:$G$5000,IF($F2135=$F$1:$F$5000,$D$1:$D$5000))))</f>
        <v>20000</v>
      </c>
      <c r="V2135">
        <f t="array" ref="V2135">MEDIAN(IF($R2135=$R$1:$R$5000,IF($G2135=$G$1:$G$5000,IF($F2135=$F$1:$F$5000,$E$1:$E$5000))))</f>
        <v>104</v>
      </c>
    </row>
    <row r="2136" spans="1:22" ht="43.5" hidden="1" x14ac:dyDescent="0.35">
      <c r="A2136">
        <v>2134</v>
      </c>
      <c r="B2136" s="3" t="s">
        <v>2135</v>
      </c>
      <c r="C2136" s="9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t="s">
        <v>8340</v>
      </c>
      <c r="R2136" t="s">
        <v>8341</v>
      </c>
      <c r="S2136" s="13">
        <f t="shared" si="134"/>
        <v>41361.886469907404</v>
      </c>
      <c r="T2136" s="13">
        <f t="shared" si="135"/>
        <v>41391.886469907404</v>
      </c>
      <c r="U2136">
        <f t="array" ref="U2136">MEDIAN(IF($R2136=$R$1:$R$5000,IF($G2136=$G$1:$G$5000,IF($F2136=$F$1:$F$5000,$D$1:$D$5000))))</f>
        <v>20000</v>
      </c>
      <c r="V2136">
        <f t="array" ref="V2136">MEDIAN(IF($R2136=$R$1:$R$5000,IF($G2136=$G$1:$G$5000,IF($F2136=$F$1:$F$5000,$E$1:$E$5000))))</f>
        <v>104</v>
      </c>
    </row>
    <row r="2137" spans="1:22" ht="43.5" hidden="1" x14ac:dyDescent="0.35">
      <c r="A2137">
        <v>2135</v>
      </c>
      <c r="B2137" s="3" t="s">
        <v>2136</v>
      </c>
      <c r="C2137" s="9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t="s">
        <v>8340</v>
      </c>
      <c r="R2137" t="s">
        <v>8341</v>
      </c>
      <c r="S2137" s="13">
        <f t="shared" si="134"/>
        <v>41156.963344907403</v>
      </c>
      <c r="T2137" s="13">
        <f t="shared" si="135"/>
        <v>41186.963344907403</v>
      </c>
      <c r="U2137">
        <f t="array" ref="U2137">MEDIAN(IF($R2137=$R$1:$R$5000,IF($G2137=$G$1:$G$5000,IF($F2137=$F$1:$F$5000,$D$1:$D$5000))))</f>
        <v>20000</v>
      </c>
      <c r="V2137">
        <f t="array" ref="V2137">MEDIAN(IF($R2137=$R$1:$R$5000,IF($G2137=$G$1:$G$5000,IF($F2137=$F$1:$F$5000,$E$1:$E$5000))))</f>
        <v>104</v>
      </c>
    </row>
    <row r="2138" spans="1:22" ht="43.5" hidden="1" x14ac:dyDescent="0.35">
      <c r="A2138">
        <v>2136</v>
      </c>
      <c r="B2138" s="3" t="s">
        <v>2137</v>
      </c>
      <c r="C2138" s="9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t="s">
        <v>8340</v>
      </c>
      <c r="R2138" t="s">
        <v>8341</v>
      </c>
      <c r="S2138" s="13">
        <f t="shared" si="134"/>
        <v>41536.509097222224</v>
      </c>
      <c r="T2138" s="13">
        <f t="shared" si="135"/>
        <v>41566.509097222224</v>
      </c>
      <c r="U2138">
        <f t="array" ref="U2138">MEDIAN(IF($R2138=$R$1:$R$5000,IF($G2138=$G$1:$G$5000,IF($F2138=$F$1:$F$5000,$D$1:$D$5000))))</f>
        <v>20000</v>
      </c>
      <c r="V2138">
        <f t="array" ref="V2138">MEDIAN(IF($R2138=$R$1:$R$5000,IF($G2138=$G$1:$G$5000,IF($F2138=$F$1:$F$5000,$E$1:$E$5000))))</f>
        <v>104</v>
      </c>
    </row>
    <row r="2139" spans="1:22" ht="43.5" hidden="1" x14ac:dyDescent="0.35">
      <c r="A2139">
        <v>2137</v>
      </c>
      <c r="B2139" s="3" t="s">
        <v>2138</v>
      </c>
      <c r="C2139" s="9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t="s">
        <v>8340</v>
      </c>
      <c r="R2139" t="s">
        <v>8341</v>
      </c>
      <c r="S2139" s="13">
        <f t="shared" si="134"/>
        <v>41948.771168981482</v>
      </c>
      <c r="T2139" s="13">
        <f t="shared" si="135"/>
        <v>41978.771168981482</v>
      </c>
      <c r="U2139">
        <f t="array" ref="U2139">MEDIAN(IF($R2139=$R$1:$R$5000,IF($G2139=$G$1:$G$5000,IF($F2139=$F$1:$F$5000,$D$1:$D$5000))))</f>
        <v>30000</v>
      </c>
      <c r="V2139">
        <f t="array" ref="V2139">MEDIAN(IF($R2139=$R$1:$R$5000,IF($G2139=$G$1:$G$5000,IF($F2139=$F$1:$F$5000,$E$1:$E$5000))))</f>
        <v>410</v>
      </c>
    </row>
    <row r="2140" spans="1:22" ht="29" hidden="1" x14ac:dyDescent="0.35">
      <c r="A2140">
        <v>2138</v>
      </c>
      <c r="B2140" s="3" t="s">
        <v>2139</v>
      </c>
      <c r="C2140" s="9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t="s">
        <v>8340</v>
      </c>
      <c r="R2140" t="s">
        <v>8341</v>
      </c>
      <c r="S2140" s="13">
        <f t="shared" si="134"/>
        <v>41557.013182870374</v>
      </c>
      <c r="T2140" s="13">
        <f t="shared" si="135"/>
        <v>41587.054849537039</v>
      </c>
      <c r="U2140">
        <f t="array" ref="U2140">MEDIAN(IF($R2140=$R$1:$R$5000,IF($G2140=$G$1:$G$5000,IF($F2140=$F$1:$F$5000,$D$1:$D$5000))))</f>
        <v>4100</v>
      </c>
      <c r="V2140">
        <f t="array" ref="V2140">MEDIAN(IF($R2140=$R$1:$R$5000,IF($G2140=$G$1:$G$5000,IF($F2140=$F$1:$F$5000,$E$1:$E$5000))))</f>
        <v>25</v>
      </c>
    </row>
    <row r="2141" spans="1:22" ht="58" hidden="1" x14ac:dyDescent="0.35">
      <c r="A2141">
        <v>2139</v>
      </c>
      <c r="B2141" s="3" t="s">
        <v>2140</v>
      </c>
      <c r="C2141" s="9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t="s">
        <v>8340</v>
      </c>
      <c r="R2141" t="s">
        <v>8341</v>
      </c>
      <c r="S2141" s="13">
        <f t="shared" si="134"/>
        <v>42647.750092592592</v>
      </c>
      <c r="T2141" s="13">
        <f t="shared" si="135"/>
        <v>42677.750092592592</v>
      </c>
      <c r="U2141">
        <f t="array" ref="U2141">MEDIAN(IF($R2141=$R$1:$R$5000,IF($G2141=$G$1:$G$5000,IF($F2141=$F$1:$F$5000,$D$1:$D$5000))))</f>
        <v>20000</v>
      </c>
      <c r="V2141">
        <f t="array" ref="V2141">MEDIAN(IF($R2141=$R$1:$R$5000,IF($G2141=$G$1:$G$5000,IF($F2141=$F$1:$F$5000,$E$1:$E$5000))))</f>
        <v>104</v>
      </c>
    </row>
    <row r="2142" spans="1:22" ht="43.5" hidden="1" x14ac:dyDescent="0.35">
      <c r="A2142">
        <v>2140</v>
      </c>
      <c r="B2142" s="3" t="s">
        <v>2141</v>
      </c>
      <c r="C2142" s="9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t="s">
        <v>8340</v>
      </c>
      <c r="R2142" t="s">
        <v>8341</v>
      </c>
      <c r="S2142" s="13">
        <f t="shared" si="134"/>
        <v>41255.833611111113</v>
      </c>
      <c r="T2142" s="13">
        <f t="shared" si="135"/>
        <v>41285.833611111113</v>
      </c>
      <c r="U2142">
        <f t="array" ref="U2142">MEDIAN(IF($R2142=$R$1:$R$5000,IF($G2142=$G$1:$G$5000,IF($F2142=$F$1:$F$5000,$D$1:$D$5000))))</f>
        <v>20000</v>
      </c>
      <c r="V2142">
        <f t="array" ref="V2142">MEDIAN(IF($R2142=$R$1:$R$5000,IF($G2142=$G$1:$G$5000,IF($F2142=$F$1:$F$5000,$E$1:$E$5000))))</f>
        <v>104</v>
      </c>
    </row>
    <row r="2143" spans="1:22" ht="58" hidden="1" x14ac:dyDescent="0.35">
      <c r="A2143">
        <v>2141</v>
      </c>
      <c r="B2143" s="3" t="s">
        <v>2142</v>
      </c>
      <c r="C2143" s="9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t="s">
        <v>8340</v>
      </c>
      <c r="R2143" t="s">
        <v>8341</v>
      </c>
      <c r="S2143" s="13">
        <f t="shared" si="134"/>
        <v>41927.235636574071</v>
      </c>
      <c r="T2143" s="13">
        <f t="shared" si="135"/>
        <v>41957.277303240742</v>
      </c>
      <c r="U2143">
        <f t="array" ref="U2143">MEDIAN(IF($R2143=$R$1:$R$5000,IF($G2143=$G$1:$G$5000,IF($F2143=$F$1:$F$5000,$D$1:$D$5000))))</f>
        <v>20000</v>
      </c>
      <c r="V2143">
        <f t="array" ref="V2143">MEDIAN(IF($R2143=$R$1:$R$5000,IF($G2143=$G$1:$G$5000,IF($F2143=$F$1:$F$5000,$E$1:$E$5000))))</f>
        <v>104</v>
      </c>
    </row>
    <row r="2144" spans="1:22" ht="43.5" hidden="1" x14ac:dyDescent="0.35">
      <c r="A2144">
        <v>2142</v>
      </c>
      <c r="B2144" s="3" t="s">
        <v>2143</v>
      </c>
      <c r="C2144" s="9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t="s">
        <v>8340</v>
      </c>
      <c r="R2144" t="s">
        <v>8341</v>
      </c>
      <c r="S2144" s="13">
        <f t="shared" si="134"/>
        <v>42340.701504629629</v>
      </c>
      <c r="T2144" s="13">
        <f t="shared" si="135"/>
        <v>42368.701504629629</v>
      </c>
      <c r="U2144">
        <f t="array" ref="U2144">MEDIAN(IF($R2144=$R$1:$R$5000,IF($G2144=$G$1:$G$5000,IF($F2144=$F$1:$F$5000,$D$1:$D$5000))))</f>
        <v>7250</v>
      </c>
      <c r="V2144">
        <f t="array" ref="V2144">MEDIAN(IF($R2144=$R$1:$R$5000,IF($G2144=$G$1:$G$5000,IF($F2144=$F$1:$F$5000,$E$1:$E$5000))))</f>
        <v>350.5</v>
      </c>
    </row>
    <row r="2145" spans="1:22" ht="43.5" hidden="1" x14ac:dyDescent="0.35">
      <c r="A2145">
        <v>2143</v>
      </c>
      <c r="B2145" s="3" t="s">
        <v>2144</v>
      </c>
      <c r="C2145" s="9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t="s">
        <v>8340</v>
      </c>
      <c r="R2145" t="s">
        <v>8341</v>
      </c>
      <c r="S2145" s="13">
        <f t="shared" si="134"/>
        <v>40332.886712962965</v>
      </c>
      <c r="T2145" s="13">
        <f t="shared" si="135"/>
        <v>40380.791666666664</v>
      </c>
      <c r="U2145">
        <f t="array" ref="U2145">MEDIAN(IF($R2145=$R$1:$R$5000,IF($G2145=$G$1:$G$5000,IF($F2145=$F$1:$F$5000,$D$1:$D$5000))))</f>
        <v>20000</v>
      </c>
      <c r="V2145">
        <f t="array" ref="V2145">MEDIAN(IF($R2145=$R$1:$R$5000,IF($G2145=$G$1:$G$5000,IF($F2145=$F$1:$F$5000,$E$1:$E$5000))))</f>
        <v>104</v>
      </c>
    </row>
    <row r="2146" spans="1:22" ht="43.5" hidden="1" x14ac:dyDescent="0.35">
      <c r="A2146">
        <v>2144</v>
      </c>
      <c r="B2146" s="3" t="s">
        <v>2145</v>
      </c>
      <c r="C2146" s="9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t="s">
        <v>8340</v>
      </c>
      <c r="R2146" t="s">
        <v>8341</v>
      </c>
      <c r="S2146" s="13">
        <f t="shared" si="134"/>
        <v>41499.546759259261</v>
      </c>
      <c r="T2146" s="13">
        <f t="shared" si="135"/>
        <v>41531.546759259261</v>
      </c>
      <c r="U2146">
        <f t="array" ref="U2146">MEDIAN(IF($R2146=$R$1:$R$5000,IF($G2146=$G$1:$G$5000,IF($F2146=$F$1:$F$5000,$D$1:$D$5000))))</f>
        <v>20000</v>
      </c>
      <c r="V2146">
        <f t="array" ref="V2146">MEDIAN(IF($R2146=$R$1:$R$5000,IF($G2146=$G$1:$G$5000,IF($F2146=$F$1:$F$5000,$E$1:$E$5000))))</f>
        <v>104</v>
      </c>
    </row>
    <row r="2147" spans="1:22" ht="43.5" hidden="1" x14ac:dyDescent="0.35">
      <c r="A2147">
        <v>2145</v>
      </c>
      <c r="B2147" s="3" t="s">
        <v>2146</v>
      </c>
      <c r="C2147" s="9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t="s">
        <v>8340</v>
      </c>
      <c r="R2147" t="s">
        <v>8341</v>
      </c>
      <c r="S2147" s="13">
        <f t="shared" si="134"/>
        <v>41575.237430555557</v>
      </c>
      <c r="T2147" s="13">
        <f t="shared" si="135"/>
        <v>41605.279097222221</v>
      </c>
      <c r="U2147">
        <f t="array" ref="U2147">MEDIAN(IF($R2147=$R$1:$R$5000,IF($G2147=$G$1:$G$5000,IF($F2147=$F$1:$F$5000,$D$1:$D$5000))))</f>
        <v>20000</v>
      </c>
      <c r="V2147">
        <f t="array" ref="V2147">MEDIAN(IF($R2147=$R$1:$R$5000,IF($G2147=$G$1:$G$5000,IF($F2147=$F$1:$F$5000,$E$1:$E$5000))))</f>
        <v>104</v>
      </c>
    </row>
    <row r="2148" spans="1:22" ht="58" hidden="1" x14ac:dyDescent="0.35">
      <c r="A2148">
        <v>2146</v>
      </c>
      <c r="B2148" s="3" t="s">
        <v>2147</v>
      </c>
      <c r="C2148" s="9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t="s">
        <v>8340</v>
      </c>
      <c r="R2148" t="s">
        <v>8341</v>
      </c>
      <c r="S2148" s="13">
        <f t="shared" si="134"/>
        <v>42397.679513888885</v>
      </c>
      <c r="T2148" s="13">
        <f t="shared" si="135"/>
        <v>42411.679513888885</v>
      </c>
      <c r="U2148">
        <f t="array" ref="U2148">MEDIAN(IF($R2148=$R$1:$R$5000,IF($G2148=$G$1:$G$5000,IF($F2148=$F$1:$F$5000,$D$1:$D$5000))))</f>
        <v>20000</v>
      </c>
      <c r="V2148">
        <f t="array" ref="V2148">MEDIAN(IF($R2148=$R$1:$R$5000,IF($G2148=$G$1:$G$5000,IF($F2148=$F$1:$F$5000,$E$1:$E$5000))))</f>
        <v>104</v>
      </c>
    </row>
    <row r="2149" spans="1:22" hidden="1" x14ac:dyDescent="0.35">
      <c r="A2149">
        <v>2147</v>
      </c>
      <c r="B2149" s="3" t="s">
        <v>2148</v>
      </c>
      <c r="C2149" s="9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t="s">
        <v>8340</v>
      </c>
      <c r="R2149" t="s">
        <v>8341</v>
      </c>
      <c r="S2149" s="13">
        <f t="shared" si="134"/>
        <v>41927.295694444445</v>
      </c>
      <c r="T2149" s="13">
        <f t="shared" si="135"/>
        <v>41959.337361111116</v>
      </c>
      <c r="U2149">
        <f t="array" ref="U2149">MEDIAN(IF($R2149=$R$1:$R$5000,IF($G2149=$G$1:$G$5000,IF($F2149=$F$1:$F$5000,$D$1:$D$5000))))</f>
        <v>20000</v>
      </c>
      <c r="V2149">
        <f t="array" ref="V2149">MEDIAN(IF($R2149=$R$1:$R$5000,IF($G2149=$G$1:$G$5000,IF($F2149=$F$1:$F$5000,$E$1:$E$5000))))</f>
        <v>104</v>
      </c>
    </row>
    <row r="2150" spans="1:22" ht="43.5" hidden="1" x14ac:dyDescent="0.35">
      <c r="A2150">
        <v>2148</v>
      </c>
      <c r="B2150" s="3" t="s">
        <v>2149</v>
      </c>
      <c r="C2150" s="9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t="s">
        <v>8340</v>
      </c>
      <c r="R2150" t="s">
        <v>8341</v>
      </c>
      <c r="S2150" s="13">
        <f t="shared" si="134"/>
        <v>42066.733587962968</v>
      </c>
      <c r="T2150" s="13">
        <f t="shared" si="135"/>
        <v>42096.691921296297</v>
      </c>
      <c r="U2150">
        <f t="array" ref="U2150">MEDIAN(IF($R2150=$R$1:$R$5000,IF($G2150=$G$1:$G$5000,IF($F2150=$F$1:$F$5000,$D$1:$D$5000))))</f>
        <v>4100</v>
      </c>
      <c r="V2150">
        <f t="array" ref="V2150">MEDIAN(IF($R2150=$R$1:$R$5000,IF($G2150=$G$1:$G$5000,IF($F2150=$F$1:$F$5000,$E$1:$E$5000))))</f>
        <v>25</v>
      </c>
    </row>
    <row r="2151" spans="1:22" ht="58" hidden="1" x14ac:dyDescent="0.35">
      <c r="A2151">
        <v>2149</v>
      </c>
      <c r="B2151" s="3" t="s">
        <v>2150</v>
      </c>
      <c r="C2151" s="9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t="s">
        <v>8340</v>
      </c>
      <c r="R2151" t="s">
        <v>8341</v>
      </c>
      <c r="S2151" s="13">
        <f t="shared" si="134"/>
        <v>40355.024953703702</v>
      </c>
      <c r="T2151" s="13">
        <f t="shared" si="135"/>
        <v>40390</v>
      </c>
      <c r="U2151">
        <f t="array" ref="U2151">MEDIAN(IF($R2151=$R$1:$R$5000,IF($G2151=$G$1:$G$5000,IF($F2151=$F$1:$F$5000,$D$1:$D$5000))))</f>
        <v>20000</v>
      </c>
      <c r="V2151">
        <f t="array" ref="V2151">MEDIAN(IF($R2151=$R$1:$R$5000,IF($G2151=$G$1:$G$5000,IF($F2151=$F$1:$F$5000,$E$1:$E$5000))))</f>
        <v>104</v>
      </c>
    </row>
    <row r="2152" spans="1:22" hidden="1" x14ac:dyDescent="0.35">
      <c r="A2152">
        <v>2150</v>
      </c>
      <c r="B2152" s="3" t="s">
        <v>2151</v>
      </c>
      <c r="C2152" s="9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t="s">
        <v>8340</v>
      </c>
      <c r="R2152" t="s">
        <v>8341</v>
      </c>
      <c r="S2152" s="13">
        <f t="shared" si="134"/>
        <v>42534.284710648149</v>
      </c>
      <c r="T2152" s="13">
        <f t="shared" si="135"/>
        <v>42564.284710648149</v>
      </c>
      <c r="U2152">
        <f t="array" ref="U2152">MEDIAN(IF($R2152=$R$1:$R$5000,IF($G2152=$G$1:$G$5000,IF($F2152=$F$1:$F$5000,$D$1:$D$5000))))</f>
        <v>25050</v>
      </c>
      <c r="V2152">
        <f t="array" ref="V2152">MEDIAN(IF($R2152=$R$1:$R$5000,IF($G2152=$G$1:$G$5000,IF($F2152=$F$1:$F$5000,$E$1:$E$5000))))</f>
        <v>202.5</v>
      </c>
    </row>
    <row r="2153" spans="1:22" ht="43.5" hidden="1" x14ac:dyDescent="0.35">
      <c r="A2153">
        <v>2151</v>
      </c>
      <c r="B2153" s="3" t="s">
        <v>2152</v>
      </c>
      <c r="C2153" s="9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t="s">
        <v>8340</v>
      </c>
      <c r="R2153" t="s">
        <v>8341</v>
      </c>
      <c r="S2153" s="13">
        <f t="shared" si="134"/>
        <v>42520.847384259265</v>
      </c>
      <c r="T2153" s="13">
        <f t="shared" si="135"/>
        <v>42550.847384259265</v>
      </c>
      <c r="U2153">
        <f t="array" ref="U2153">MEDIAN(IF($R2153=$R$1:$R$5000,IF($G2153=$G$1:$G$5000,IF($F2153=$F$1:$F$5000,$D$1:$D$5000))))</f>
        <v>20000</v>
      </c>
      <c r="V2153">
        <f t="array" ref="V2153">MEDIAN(IF($R2153=$R$1:$R$5000,IF($G2153=$G$1:$G$5000,IF($F2153=$F$1:$F$5000,$E$1:$E$5000))))</f>
        <v>104</v>
      </c>
    </row>
    <row r="2154" spans="1:22" ht="43.5" hidden="1" x14ac:dyDescent="0.35">
      <c r="A2154">
        <v>2152</v>
      </c>
      <c r="B2154" s="3" t="s">
        <v>2153</v>
      </c>
      <c r="C2154" s="9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t="s">
        <v>8340</v>
      </c>
      <c r="R2154" t="s">
        <v>8341</v>
      </c>
      <c r="S2154" s="13">
        <f t="shared" si="134"/>
        <v>41683.832280092596</v>
      </c>
      <c r="T2154" s="13">
        <f t="shared" si="135"/>
        <v>41713.790613425925</v>
      </c>
      <c r="U2154">
        <f t="array" ref="U2154">MEDIAN(IF($R2154=$R$1:$R$5000,IF($G2154=$G$1:$G$5000,IF($F2154=$F$1:$F$5000,$D$1:$D$5000))))</f>
        <v>20000</v>
      </c>
      <c r="V2154">
        <f t="array" ref="V2154">MEDIAN(IF($R2154=$R$1:$R$5000,IF($G2154=$G$1:$G$5000,IF($F2154=$F$1:$F$5000,$E$1:$E$5000))))</f>
        <v>104</v>
      </c>
    </row>
    <row r="2155" spans="1:22" ht="43.5" hidden="1" x14ac:dyDescent="0.35">
      <c r="A2155">
        <v>2153</v>
      </c>
      <c r="B2155" s="3" t="s">
        <v>2154</v>
      </c>
      <c r="C2155" s="9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t="s">
        <v>8340</v>
      </c>
      <c r="R2155" t="s">
        <v>8341</v>
      </c>
      <c r="S2155" s="13">
        <f t="shared" si="134"/>
        <v>41974.911087962959</v>
      </c>
      <c r="T2155" s="13">
        <f t="shared" si="135"/>
        <v>42014.332638888889</v>
      </c>
      <c r="U2155">
        <f t="array" ref="U2155">MEDIAN(IF($R2155=$R$1:$R$5000,IF($G2155=$G$1:$G$5000,IF($F2155=$F$1:$F$5000,$D$1:$D$5000))))</f>
        <v>20000</v>
      </c>
      <c r="V2155">
        <f t="array" ref="V2155">MEDIAN(IF($R2155=$R$1:$R$5000,IF($G2155=$G$1:$G$5000,IF($F2155=$F$1:$F$5000,$E$1:$E$5000))))</f>
        <v>104</v>
      </c>
    </row>
    <row r="2156" spans="1:22" ht="29" hidden="1" x14ac:dyDescent="0.35">
      <c r="A2156">
        <v>2154</v>
      </c>
      <c r="B2156" s="3" t="s">
        <v>2155</v>
      </c>
      <c r="C2156" s="9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t="s">
        <v>8340</v>
      </c>
      <c r="R2156" t="s">
        <v>8341</v>
      </c>
      <c r="S2156" s="13">
        <f t="shared" si="134"/>
        <v>41647.632256944446</v>
      </c>
      <c r="T2156" s="13">
        <f t="shared" si="135"/>
        <v>41667.632256944446</v>
      </c>
      <c r="U2156">
        <f t="array" ref="U2156">MEDIAN(IF($R2156=$R$1:$R$5000,IF($G2156=$G$1:$G$5000,IF($F2156=$F$1:$F$5000,$D$1:$D$5000))))</f>
        <v>20000</v>
      </c>
      <c r="V2156">
        <f t="array" ref="V2156">MEDIAN(IF($R2156=$R$1:$R$5000,IF($G2156=$G$1:$G$5000,IF($F2156=$F$1:$F$5000,$E$1:$E$5000))))</f>
        <v>104</v>
      </c>
    </row>
    <row r="2157" spans="1:22" ht="43.5" hidden="1" x14ac:dyDescent="0.35">
      <c r="A2157">
        <v>2155</v>
      </c>
      <c r="B2157" s="3" t="s">
        <v>2156</v>
      </c>
      <c r="C2157" s="9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t="s">
        <v>8340</v>
      </c>
      <c r="R2157" t="s">
        <v>8341</v>
      </c>
      <c r="S2157" s="13">
        <f t="shared" si="134"/>
        <v>42430.747511574074</v>
      </c>
      <c r="T2157" s="13">
        <f t="shared" si="135"/>
        <v>42460.70584490741</v>
      </c>
      <c r="U2157">
        <f t="array" ref="U2157">MEDIAN(IF($R2157=$R$1:$R$5000,IF($G2157=$G$1:$G$5000,IF($F2157=$F$1:$F$5000,$D$1:$D$5000))))</f>
        <v>4100</v>
      </c>
      <c r="V2157">
        <f t="array" ref="V2157">MEDIAN(IF($R2157=$R$1:$R$5000,IF($G2157=$G$1:$G$5000,IF($F2157=$F$1:$F$5000,$E$1:$E$5000))))</f>
        <v>25</v>
      </c>
    </row>
    <row r="2158" spans="1:22" ht="43.5" hidden="1" x14ac:dyDescent="0.35">
      <c r="A2158">
        <v>2156</v>
      </c>
      <c r="B2158" s="3" t="s">
        <v>2157</v>
      </c>
      <c r="C2158" s="9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t="s">
        <v>8340</v>
      </c>
      <c r="R2158" t="s">
        <v>8341</v>
      </c>
      <c r="S2158" s="13">
        <f t="shared" si="134"/>
        <v>41488.85423611111</v>
      </c>
      <c r="T2158" s="13">
        <f t="shared" si="135"/>
        <v>41533.85423611111</v>
      </c>
      <c r="U2158">
        <f t="array" ref="U2158">MEDIAN(IF($R2158=$R$1:$R$5000,IF($G2158=$G$1:$G$5000,IF($F2158=$F$1:$F$5000,$D$1:$D$5000))))</f>
        <v>20000</v>
      </c>
      <c r="V2158">
        <f t="array" ref="V2158">MEDIAN(IF($R2158=$R$1:$R$5000,IF($G2158=$G$1:$G$5000,IF($F2158=$F$1:$F$5000,$E$1:$E$5000))))</f>
        <v>104</v>
      </c>
    </row>
    <row r="2159" spans="1:22" ht="29" hidden="1" x14ac:dyDescent="0.35">
      <c r="A2159">
        <v>2157</v>
      </c>
      <c r="B2159" s="3" t="s">
        <v>2158</v>
      </c>
      <c r="C2159" s="9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t="s">
        <v>8340</v>
      </c>
      <c r="R2159" t="s">
        <v>8341</v>
      </c>
      <c r="S2159" s="13">
        <f t="shared" si="134"/>
        <v>42694.98128472222</v>
      </c>
      <c r="T2159" s="13">
        <f t="shared" si="135"/>
        <v>42727.332638888889</v>
      </c>
      <c r="U2159">
        <f t="array" ref="U2159">MEDIAN(IF($R2159=$R$1:$R$5000,IF($G2159=$G$1:$G$5000,IF($F2159=$F$1:$F$5000,$D$1:$D$5000))))</f>
        <v>20000</v>
      </c>
      <c r="V2159">
        <f t="array" ref="V2159">MEDIAN(IF($R2159=$R$1:$R$5000,IF($G2159=$G$1:$G$5000,IF($F2159=$F$1:$F$5000,$E$1:$E$5000))))</f>
        <v>104</v>
      </c>
    </row>
    <row r="2160" spans="1:22" ht="43.5" hidden="1" x14ac:dyDescent="0.35">
      <c r="A2160">
        <v>2158</v>
      </c>
      <c r="B2160" s="3" t="s">
        <v>2159</v>
      </c>
      <c r="C2160" s="9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t="s">
        <v>8340</v>
      </c>
      <c r="R2160" t="s">
        <v>8341</v>
      </c>
      <c r="S2160" s="13">
        <f t="shared" si="134"/>
        <v>41264.853865740741</v>
      </c>
      <c r="T2160" s="13">
        <f t="shared" si="135"/>
        <v>41309.853865740741</v>
      </c>
      <c r="U2160">
        <f t="array" ref="U2160">MEDIAN(IF($R2160=$R$1:$R$5000,IF($G2160=$G$1:$G$5000,IF($F2160=$F$1:$F$5000,$D$1:$D$5000))))</f>
        <v>20000</v>
      </c>
      <c r="V2160">
        <f t="array" ref="V2160">MEDIAN(IF($R2160=$R$1:$R$5000,IF($G2160=$G$1:$G$5000,IF($F2160=$F$1:$F$5000,$E$1:$E$5000))))</f>
        <v>104</v>
      </c>
    </row>
    <row r="2161" spans="1:22" ht="58" hidden="1" x14ac:dyDescent="0.35">
      <c r="A2161">
        <v>2159</v>
      </c>
      <c r="B2161" s="3" t="s">
        <v>2160</v>
      </c>
      <c r="C2161" s="9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t="s">
        <v>8340</v>
      </c>
      <c r="R2161" t="s">
        <v>8341</v>
      </c>
      <c r="S2161" s="13">
        <f t="shared" si="134"/>
        <v>40710.731180555551</v>
      </c>
      <c r="T2161" s="13">
        <f t="shared" si="135"/>
        <v>40740.731180555551</v>
      </c>
      <c r="U2161">
        <f t="array" ref="U2161">MEDIAN(IF($R2161=$R$1:$R$5000,IF($G2161=$G$1:$G$5000,IF($F2161=$F$1:$F$5000,$D$1:$D$5000))))</f>
        <v>20000</v>
      </c>
      <c r="V2161">
        <f t="array" ref="V2161">MEDIAN(IF($R2161=$R$1:$R$5000,IF($G2161=$G$1:$G$5000,IF($F2161=$F$1:$F$5000,$E$1:$E$5000))))</f>
        <v>104</v>
      </c>
    </row>
    <row r="2162" spans="1:22" ht="43.5" hidden="1" x14ac:dyDescent="0.35">
      <c r="A2162">
        <v>2160</v>
      </c>
      <c r="B2162" s="3" t="s">
        <v>2161</v>
      </c>
      <c r="C2162" s="9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t="s">
        <v>8340</v>
      </c>
      <c r="R2162" t="s">
        <v>8341</v>
      </c>
      <c r="S2162" s="13">
        <f t="shared" si="134"/>
        <v>41018.711863425924</v>
      </c>
      <c r="T2162" s="13">
        <f t="shared" si="135"/>
        <v>41048.711863425924</v>
      </c>
      <c r="U2162">
        <f t="array" ref="U2162">MEDIAN(IF($R2162=$R$1:$R$5000,IF($G2162=$G$1:$G$5000,IF($F2162=$F$1:$F$5000,$D$1:$D$5000))))</f>
        <v>20000</v>
      </c>
      <c r="V2162">
        <f t="array" ref="V2162">MEDIAN(IF($R2162=$R$1:$R$5000,IF($G2162=$G$1:$G$5000,IF($F2162=$F$1:$F$5000,$E$1:$E$5000))))</f>
        <v>104</v>
      </c>
    </row>
    <row r="2163" spans="1:22" ht="29" hidden="1" x14ac:dyDescent="0.35">
      <c r="A2163">
        <v>2161</v>
      </c>
      <c r="B2163" s="3" t="s">
        <v>2162</v>
      </c>
      <c r="C2163" s="9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t="s">
        <v>8332</v>
      </c>
      <c r="R2163" t="s">
        <v>8333</v>
      </c>
      <c r="S2163" s="13">
        <f t="shared" si="134"/>
        <v>42240.852534722217</v>
      </c>
      <c r="T2163" s="13">
        <f t="shared" si="135"/>
        <v>42270.852534722217</v>
      </c>
      <c r="U2163">
        <f t="array" ref="U2163">MEDIAN(IF($R2163=$R$1:$R$5000,IF($G2163=$G$1:$G$5000,IF($F2163=$F$1:$F$5000,$D$1:$D$5000))))</f>
        <v>3000</v>
      </c>
      <c r="V2163">
        <f t="array" ref="V2163">MEDIAN(IF($R2163=$R$1:$R$5000,IF($G2163=$G$1:$G$5000,IF($F2163=$F$1:$F$5000,$E$1:$E$5000))))</f>
        <v>3537.5</v>
      </c>
    </row>
    <row r="2164" spans="1:22" ht="43.5" hidden="1" x14ac:dyDescent="0.35">
      <c r="A2164">
        <v>2162</v>
      </c>
      <c r="B2164" s="3" t="s">
        <v>2163</v>
      </c>
      <c r="C2164" s="9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t="s">
        <v>8332</v>
      </c>
      <c r="R2164" t="s">
        <v>8333</v>
      </c>
      <c r="S2164" s="13">
        <f t="shared" si="134"/>
        <v>41813.766099537039</v>
      </c>
      <c r="T2164" s="13">
        <f t="shared" si="135"/>
        <v>41844.766099537039</v>
      </c>
      <c r="U2164">
        <f t="array" ref="U2164">MEDIAN(IF($R2164=$R$1:$R$5000,IF($G2164=$G$1:$G$5000,IF($F2164=$F$1:$F$5000,$D$1:$D$5000))))</f>
        <v>3000</v>
      </c>
      <c r="V2164">
        <f t="array" ref="V2164">MEDIAN(IF($R2164=$R$1:$R$5000,IF($G2164=$G$1:$G$5000,IF($F2164=$F$1:$F$5000,$E$1:$E$5000))))</f>
        <v>3537.5</v>
      </c>
    </row>
    <row r="2165" spans="1:22" ht="43.5" hidden="1" x14ac:dyDescent="0.35">
      <c r="A2165">
        <v>2163</v>
      </c>
      <c r="B2165" s="3" t="s">
        <v>2164</v>
      </c>
      <c r="C2165" s="9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t="s">
        <v>8332</v>
      </c>
      <c r="R2165" t="s">
        <v>8333</v>
      </c>
      <c r="S2165" s="13">
        <f t="shared" si="134"/>
        <v>42111.899537037039</v>
      </c>
      <c r="T2165" s="13">
        <f t="shared" si="135"/>
        <v>42163.159722222219</v>
      </c>
      <c r="U2165">
        <f t="array" ref="U2165">MEDIAN(IF($R2165=$R$1:$R$5000,IF($G2165=$G$1:$G$5000,IF($F2165=$F$1:$F$5000,$D$1:$D$5000))))</f>
        <v>3000</v>
      </c>
      <c r="V2165">
        <f t="array" ref="V2165">MEDIAN(IF($R2165=$R$1:$R$5000,IF($G2165=$G$1:$G$5000,IF($F2165=$F$1:$F$5000,$E$1:$E$5000))))</f>
        <v>3537.5</v>
      </c>
    </row>
    <row r="2166" spans="1:22" ht="29" hidden="1" x14ac:dyDescent="0.35">
      <c r="A2166">
        <v>2164</v>
      </c>
      <c r="B2166" s="3" t="s">
        <v>2165</v>
      </c>
      <c r="C2166" s="9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t="s">
        <v>8332</v>
      </c>
      <c r="R2166" t="s">
        <v>8333</v>
      </c>
      <c r="S2166" s="13">
        <f t="shared" si="134"/>
        <v>42515.71775462963</v>
      </c>
      <c r="T2166" s="13">
        <f t="shared" si="135"/>
        <v>42546.165972222225</v>
      </c>
      <c r="U2166">
        <f t="array" ref="U2166">MEDIAN(IF($R2166=$R$1:$R$5000,IF($G2166=$G$1:$G$5000,IF($F2166=$F$1:$F$5000,$D$1:$D$5000))))</f>
        <v>3000</v>
      </c>
      <c r="V2166">
        <f t="array" ref="V2166">MEDIAN(IF($R2166=$R$1:$R$5000,IF($G2166=$G$1:$G$5000,IF($F2166=$F$1:$F$5000,$E$1:$E$5000))))</f>
        <v>3537.5</v>
      </c>
    </row>
    <row r="2167" spans="1:22" ht="43.5" hidden="1" x14ac:dyDescent="0.35">
      <c r="A2167">
        <v>2165</v>
      </c>
      <c r="B2167" s="3" t="s">
        <v>2166</v>
      </c>
      <c r="C2167" s="9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t="s">
        <v>8332</v>
      </c>
      <c r="R2167" t="s">
        <v>8333</v>
      </c>
      <c r="S2167" s="13">
        <f t="shared" si="134"/>
        <v>42438.667071759264</v>
      </c>
      <c r="T2167" s="13">
        <f t="shared" si="135"/>
        <v>42468.625405092593</v>
      </c>
      <c r="U2167">
        <f t="array" ref="U2167">MEDIAN(IF($R2167=$R$1:$R$5000,IF($G2167=$G$1:$G$5000,IF($F2167=$F$1:$F$5000,$D$1:$D$5000))))</f>
        <v>3250</v>
      </c>
      <c r="V2167">
        <f t="array" ref="V2167">MEDIAN(IF($R2167=$R$1:$R$5000,IF($G2167=$G$1:$G$5000,IF($F2167=$F$1:$F$5000,$E$1:$E$5000))))</f>
        <v>5159.5</v>
      </c>
    </row>
    <row r="2168" spans="1:22" ht="58" hidden="1" x14ac:dyDescent="0.35">
      <c r="A2168">
        <v>2166</v>
      </c>
      <c r="B2168" s="3" t="s">
        <v>2167</v>
      </c>
      <c r="C2168" s="9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t="s">
        <v>8332</v>
      </c>
      <c r="R2168" t="s">
        <v>8333</v>
      </c>
      <c r="S2168" s="13">
        <f t="shared" si="134"/>
        <v>41933.838171296295</v>
      </c>
      <c r="T2168" s="13">
        <f t="shared" si="135"/>
        <v>41978.879837962959</v>
      </c>
      <c r="U2168">
        <f t="array" ref="U2168">MEDIAN(IF($R2168=$R$1:$R$5000,IF($G2168=$G$1:$G$5000,IF($F2168=$F$1:$F$5000,$D$1:$D$5000))))</f>
        <v>3000</v>
      </c>
      <c r="V2168">
        <f t="array" ref="V2168">MEDIAN(IF($R2168=$R$1:$R$5000,IF($G2168=$G$1:$G$5000,IF($F2168=$F$1:$F$5000,$E$1:$E$5000))))</f>
        <v>3537.5</v>
      </c>
    </row>
    <row r="2169" spans="1:22" ht="29" hidden="1" x14ac:dyDescent="0.35">
      <c r="A2169">
        <v>2167</v>
      </c>
      <c r="B2169" s="3" t="s">
        <v>2168</v>
      </c>
      <c r="C2169" s="9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t="s">
        <v>8332</v>
      </c>
      <c r="R2169" t="s">
        <v>8333</v>
      </c>
      <c r="S2169" s="13">
        <f t="shared" si="134"/>
        <v>41153.066400462965</v>
      </c>
      <c r="T2169" s="13">
        <f t="shared" si="135"/>
        <v>41167.066400462965</v>
      </c>
      <c r="U2169">
        <f t="array" ref="U2169">MEDIAN(IF($R2169=$R$1:$R$5000,IF($G2169=$G$1:$G$5000,IF($F2169=$F$1:$F$5000,$D$1:$D$5000))))</f>
        <v>3000</v>
      </c>
      <c r="V2169">
        <f t="array" ref="V2169">MEDIAN(IF($R2169=$R$1:$R$5000,IF($G2169=$G$1:$G$5000,IF($F2169=$F$1:$F$5000,$E$1:$E$5000))))</f>
        <v>3537.5</v>
      </c>
    </row>
    <row r="2170" spans="1:22" ht="43.5" hidden="1" x14ac:dyDescent="0.35">
      <c r="A2170">
        <v>2168</v>
      </c>
      <c r="B2170" s="3" t="s">
        <v>2169</v>
      </c>
      <c r="C2170" s="9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t="s">
        <v>8332</v>
      </c>
      <c r="R2170" t="s">
        <v>8333</v>
      </c>
      <c r="S2170" s="13">
        <f t="shared" si="134"/>
        <v>42745.600243055553</v>
      </c>
      <c r="T2170" s="13">
        <f t="shared" si="135"/>
        <v>42776.208333333328</v>
      </c>
      <c r="U2170">
        <f t="array" ref="U2170">MEDIAN(IF($R2170=$R$1:$R$5000,IF($G2170=$G$1:$G$5000,IF($F2170=$F$1:$F$5000,$D$1:$D$5000))))</f>
        <v>3000</v>
      </c>
      <c r="V2170">
        <f t="array" ref="V2170">MEDIAN(IF($R2170=$R$1:$R$5000,IF($G2170=$G$1:$G$5000,IF($F2170=$F$1:$F$5000,$E$1:$E$5000))))</f>
        <v>3537.5</v>
      </c>
    </row>
    <row r="2171" spans="1:22" ht="58" hidden="1" x14ac:dyDescent="0.35">
      <c r="A2171">
        <v>2169</v>
      </c>
      <c r="B2171" s="3" t="s">
        <v>2170</v>
      </c>
      <c r="C2171" s="9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t="s">
        <v>8332</v>
      </c>
      <c r="R2171" t="s">
        <v>8333</v>
      </c>
      <c r="S2171" s="13">
        <f t="shared" si="134"/>
        <v>42793.700821759259</v>
      </c>
      <c r="T2171" s="13">
        <f t="shared" si="135"/>
        <v>42796.700821759259</v>
      </c>
      <c r="U2171">
        <f t="array" ref="U2171">MEDIAN(IF($R2171=$R$1:$R$5000,IF($G2171=$G$1:$G$5000,IF($F2171=$F$1:$F$5000,$D$1:$D$5000))))</f>
        <v>3000</v>
      </c>
      <c r="V2171">
        <f t="array" ref="V2171">MEDIAN(IF($R2171=$R$1:$R$5000,IF($G2171=$G$1:$G$5000,IF($F2171=$F$1:$F$5000,$E$1:$E$5000))))</f>
        <v>3537.5</v>
      </c>
    </row>
    <row r="2172" spans="1:22" ht="43.5" hidden="1" x14ac:dyDescent="0.35">
      <c r="A2172">
        <v>2170</v>
      </c>
      <c r="B2172" s="3" t="s">
        <v>2171</v>
      </c>
      <c r="C2172" s="9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t="s">
        <v>8332</v>
      </c>
      <c r="R2172" t="s">
        <v>8333</v>
      </c>
      <c r="S2172" s="13">
        <f t="shared" si="134"/>
        <v>42198.750254629631</v>
      </c>
      <c r="T2172" s="13">
        <f t="shared" si="135"/>
        <v>42238.750254629631</v>
      </c>
      <c r="U2172">
        <f t="array" ref="U2172">MEDIAN(IF($R2172=$R$1:$R$5000,IF($G2172=$G$1:$G$5000,IF($F2172=$F$1:$F$5000,$D$1:$D$5000))))</f>
        <v>3000</v>
      </c>
      <c r="V2172">
        <f t="array" ref="V2172">MEDIAN(IF($R2172=$R$1:$R$5000,IF($G2172=$G$1:$G$5000,IF($F2172=$F$1:$F$5000,$E$1:$E$5000))))</f>
        <v>3537.5</v>
      </c>
    </row>
    <row r="2173" spans="1:22" ht="43.5" hidden="1" x14ac:dyDescent="0.35">
      <c r="A2173">
        <v>2171</v>
      </c>
      <c r="B2173" s="3" t="s">
        <v>2172</v>
      </c>
      <c r="C2173" s="9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t="s">
        <v>8332</v>
      </c>
      <c r="R2173" t="s">
        <v>8333</v>
      </c>
      <c r="S2173" s="13">
        <f t="shared" si="134"/>
        <v>42141.95711805555</v>
      </c>
      <c r="T2173" s="13">
        <f t="shared" si="135"/>
        <v>42177.208333333328</v>
      </c>
      <c r="U2173">
        <f t="array" ref="U2173">MEDIAN(IF($R2173=$R$1:$R$5000,IF($G2173=$G$1:$G$5000,IF($F2173=$F$1:$F$5000,$D$1:$D$5000))))</f>
        <v>3000</v>
      </c>
      <c r="V2173">
        <f t="array" ref="V2173">MEDIAN(IF($R2173=$R$1:$R$5000,IF($G2173=$G$1:$G$5000,IF($F2173=$F$1:$F$5000,$E$1:$E$5000))))</f>
        <v>3537.5</v>
      </c>
    </row>
    <row r="2174" spans="1:22" ht="43.5" hidden="1" x14ac:dyDescent="0.35">
      <c r="A2174">
        <v>2172</v>
      </c>
      <c r="B2174" s="3" t="s">
        <v>2173</v>
      </c>
      <c r="C2174" s="9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t="s">
        <v>8332</v>
      </c>
      <c r="R2174" t="s">
        <v>8333</v>
      </c>
      <c r="S2174" s="13">
        <f t="shared" si="134"/>
        <v>42082.580092592587</v>
      </c>
      <c r="T2174" s="13">
        <f t="shared" si="135"/>
        <v>42112.580092592587</v>
      </c>
      <c r="U2174">
        <f t="array" ref="U2174">MEDIAN(IF($R2174=$R$1:$R$5000,IF($G2174=$G$1:$G$5000,IF($F2174=$F$1:$F$5000,$D$1:$D$5000))))</f>
        <v>3000</v>
      </c>
      <c r="V2174">
        <f t="array" ref="V2174">MEDIAN(IF($R2174=$R$1:$R$5000,IF($G2174=$G$1:$G$5000,IF($F2174=$F$1:$F$5000,$E$1:$E$5000))))</f>
        <v>3537.5</v>
      </c>
    </row>
    <row r="2175" spans="1:22" ht="43.5" hidden="1" x14ac:dyDescent="0.35">
      <c r="A2175">
        <v>2173</v>
      </c>
      <c r="B2175" s="3" t="s">
        <v>2174</v>
      </c>
      <c r="C2175" s="9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t="s">
        <v>8332</v>
      </c>
      <c r="R2175" t="s">
        <v>8333</v>
      </c>
      <c r="S2175" s="13">
        <f t="shared" si="134"/>
        <v>41495.692627314813</v>
      </c>
      <c r="T2175" s="13">
        <f t="shared" si="135"/>
        <v>41527.165972222225</v>
      </c>
      <c r="U2175">
        <f t="array" ref="U2175">MEDIAN(IF($R2175=$R$1:$R$5000,IF($G2175=$G$1:$G$5000,IF($F2175=$F$1:$F$5000,$D$1:$D$5000))))</f>
        <v>3000</v>
      </c>
      <c r="V2175">
        <f t="array" ref="V2175">MEDIAN(IF($R2175=$R$1:$R$5000,IF($G2175=$G$1:$G$5000,IF($F2175=$F$1:$F$5000,$E$1:$E$5000))))</f>
        <v>3537.5</v>
      </c>
    </row>
    <row r="2176" spans="1:22" ht="58" hidden="1" x14ac:dyDescent="0.35">
      <c r="A2176">
        <v>2174</v>
      </c>
      <c r="B2176" s="3" t="s">
        <v>2175</v>
      </c>
      <c r="C2176" s="9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t="s">
        <v>8332</v>
      </c>
      <c r="R2176" t="s">
        <v>8333</v>
      </c>
      <c r="S2176" s="13">
        <f t="shared" si="134"/>
        <v>42465.542905092589</v>
      </c>
      <c r="T2176" s="13">
        <f t="shared" si="135"/>
        <v>42495.542905092589</v>
      </c>
      <c r="U2176">
        <f t="array" ref="U2176">MEDIAN(IF($R2176=$R$1:$R$5000,IF($G2176=$G$1:$G$5000,IF($F2176=$F$1:$F$5000,$D$1:$D$5000))))</f>
        <v>1125</v>
      </c>
      <c r="V2176">
        <f t="array" ref="V2176">MEDIAN(IF($R2176=$R$1:$R$5000,IF($G2176=$G$1:$G$5000,IF($F2176=$F$1:$F$5000,$E$1:$E$5000))))</f>
        <v>1520</v>
      </c>
    </row>
    <row r="2177" spans="1:22" ht="43.5" hidden="1" x14ac:dyDescent="0.35">
      <c r="A2177">
        <v>2175</v>
      </c>
      <c r="B2177" s="3" t="s">
        <v>2176</v>
      </c>
      <c r="C2177" s="9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t="s">
        <v>8332</v>
      </c>
      <c r="R2177" t="s">
        <v>8333</v>
      </c>
      <c r="S2177" s="13">
        <f t="shared" si="134"/>
        <v>42565.009097222224</v>
      </c>
      <c r="T2177" s="13">
        <f t="shared" si="135"/>
        <v>42572.009097222224</v>
      </c>
      <c r="U2177">
        <f t="array" ref="U2177">MEDIAN(IF($R2177=$R$1:$R$5000,IF($G2177=$G$1:$G$5000,IF($F2177=$F$1:$F$5000,$D$1:$D$5000))))</f>
        <v>3000</v>
      </c>
      <c r="V2177">
        <f t="array" ref="V2177">MEDIAN(IF($R2177=$R$1:$R$5000,IF($G2177=$G$1:$G$5000,IF($F2177=$F$1:$F$5000,$E$1:$E$5000))))</f>
        <v>3537.5</v>
      </c>
    </row>
    <row r="2178" spans="1:22" ht="43.5" hidden="1" x14ac:dyDescent="0.35">
      <c r="A2178">
        <v>2176</v>
      </c>
      <c r="B2178" s="3" t="s">
        <v>2177</v>
      </c>
      <c r="C2178" s="9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t="s">
        <v>8332</v>
      </c>
      <c r="R2178" t="s">
        <v>8333</v>
      </c>
      <c r="S2178" s="13">
        <f t="shared" si="134"/>
        <v>42096.633206018523</v>
      </c>
      <c r="T2178" s="13">
        <f t="shared" si="135"/>
        <v>42126.633206018523</v>
      </c>
      <c r="U2178">
        <f t="array" ref="U2178">MEDIAN(IF($R2178=$R$1:$R$5000,IF($G2178=$G$1:$G$5000,IF($F2178=$F$1:$F$5000,$D$1:$D$5000))))</f>
        <v>3000</v>
      </c>
      <c r="V2178">
        <f t="array" ref="V2178">MEDIAN(IF($R2178=$R$1:$R$5000,IF($G2178=$G$1:$G$5000,IF($F2178=$F$1:$F$5000,$E$1:$E$5000))))</f>
        <v>3537.5</v>
      </c>
    </row>
    <row r="2179" spans="1:22" ht="72.5" hidden="1" x14ac:dyDescent="0.35">
      <c r="A2179">
        <v>2177</v>
      </c>
      <c r="B2179" s="3" t="s">
        <v>2178</v>
      </c>
      <c r="C2179" s="9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t="s">
        <v>8332</v>
      </c>
      <c r="R2179" t="s">
        <v>8333</v>
      </c>
      <c r="S2179" s="13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  <c r="U2179">
        <f t="array" ref="U2179">MEDIAN(IF($R2179=$R$1:$R$5000,IF($G2179=$G$1:$G$5000,IF($F2179=$F$1:$F$5000,$D$1:$D$5000))))</f>
        <v>3000</v>
      </c>
      <c r="V2179">
        <f t="array" ref="V2179">MEDIAN(IF($R2179=$R$1:$R$5000,IF($G2179=$G$1:$G$5000,IF($F2179=$F$1:$F$5000,$E$1:$E$5000))))</f>
        <v>3537.5</v>
      </c>
    </row>
    <row r="2180" spans="1:22" ht="43.5" hidden="1" x14ac:dyDescent="0.35">
      <c r="A2180">
        <v>2178</v>
      </c>
      <c r="B2180" s="3" t="s">
        <v>2179</v>
      </c>
      <c r="C2180" s="9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t="s">
        <v>8332</v>
      </c>
      <c r="R2180" t="s">
        <v>8333</v>
      </c>
      <c r="S2180" s="13">
        <f t="shared" si="138"/>
        <v>42723.63653935185</v>
      </c>
      <c r="T2180" s="13">
        <f t="shared" si="139"/>
        <v>42753.63653935185</v>
      </c>
      <c r="U2180">
        <f t="array" ref="U2180">MEDIAN(IF($R2180=$R$1:$R$5000,IF($G2180=$G$1:$G$5000,IF($F2180=$F$1:$F$5000,$D$1:$D$5000))))</f>
        <v>3000</v>
      </c>
      <c r="V2180">
        <f t="array" ref="V2180">MEDIAN(IF($R2180=$R$1:$R$5000,IF($G2180=$G$1:$G$5000,IF($F2180=$F$1:$F$5000,$E$1:$E$5000))))</f>
        <v>3537.5</v>
      </c>
    </row>
    <row r="2181" spans="1:22" ht="43.5" hidden="1" x14ac:dyDescent="0.35">
      <c r="A2181">
        <v>2179</v>
      </c>
      <c r="B2181" s="3" t="s">
        <v>2180</v>
      </c>
      <c r="C2181" s="9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t="s">
        <v>8332</v>
      </c>
      <c r="R2181" t="s">
        <v>8333</v>
      </c>
      <c r="S2181" s="13">
        <f t="shared" si="138"/>
        <v>42075.171203703707</v>
      </c>
      <c r="T2181" s="13">
        <f t="shared" si="139"/>
        <v>42105.171203703707</v>
      </c>
      <c r="U2181">
        <f t="array" ref="U2181">MEDIAN(IF($R2181=$R$1:$R$5000,IF($G2181=$G$1:$G$5000,IF($F2181=$F$1:$F$5000,$D$1:$D$5000))))</f>
        <v>3000</v>
      </c>
      <c r="V2181">
        <f t="array" ref="V2181">MEDIAN(IF($R2181=$R$1:$R$5000,IF($G2181=$G$1:$G$5000,IF($F2181=$F$1:$F$5000,$E$1:$E$5000))))</f>
        <v>3537.5</v>
      </c>
    </row>
    <row r="2182" spans="1:22" ht="29" hidden="1" x14ac:dyDescent="0.35">
      <c r="A2182">
        <v>2180</v>
      </c>
      <c r="B2182" s="3" t="s">
        <v>2181</v>
      </c>
      <c r="C2182" s="9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t="s">
        <v>8332</v>
      </c>
      <c r="R2182" t="s">
        <v>8333</v>
      </c>
      <c r="S2182" s="13">
        <f t="shared" si="138"/>
        <v>42279.669768518521</v>
      </c>
      <c r="T2182" s="13">
        <f t="shared" si="139"/>
        <v>42321.711435185185</v>
      </c>
      <c r="U2182">
        <f t="array" ref="U2182">MEDIAN(IF($R2182=$R$1:$R$5000,IF($G2182=$G$1:$G$5000,IF($F2182=$F$1:$F$5000,$D$1:$D$5000))))</f>
        <v>3000</v>
      </c>
      <c r="V2182">
        <f t="array" ref="V2182">MEDIAN(IF($R2182=$R$1:$R$5000,IF($G2182=$G$1:$G$5000,IF($F2182=$F$1:$F$5000,$E$1:$E$5000))))</f>
        <v>3537.5</v>
      </c>
    </row>
    <row r="2183" spans="1:22" ht="58" hidden="1" x14ac:dyDescent="0.35">
      <c r="A2183">
        <v>2181</v>
      </c>
      <c r="B2183" s="3" t="s">
        <v>2182</v>
      </c>
      <c r="C2183" s="9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t="s">
        <v>8340</v>
      </c>
      <c r="R2183" t="s">
        <v>8358</v>
      </c>
      <c r="S2183" s="13">
        <f t="shared" si="138"/>
        <v>42773.005243055552</v>
      </c>
      <c r="T2183" s="13">
        <f t="shared" si="139"/>
        <v>42787.005243055552</v>
      </c>
      <c r="U2183">
        <f t="array" ref="U2183">MEDIAN(IF($R2183=$R$1:$R$5000,IF($G2183=$G$1:$G$5000,IF($F2183=$F$1:$F$5000,$D$1:$D$5000))))</f>
        <v>7750</v>
      </c>
      <c r="V2183">
        <f t="array" ref="V2183">MEDIAN(IF($R2183=$R$1:$R$5000,IF($G2183=$G$1:$G$5000,IF($F2183=$F$1:$F$5000,$E$1:$E$5000))))</f>
        <v>15488</v>
      </c>
    </row>
    <row r="2184" spans="1:22" ht="43.5" hidden="1" x14ac:dyDescent="0.35">
      <c r="A2184">
        <v>2182</v>
      </c>
      <c r="B2184" s="3" t="s">
        <v>2183</v>
      </c>
      <c r="C2184" s="9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t="s">
        <v>8340</v>
      </c>
      <c r="R2184" t="s">
        <v>8358</v>
      </c>
      <c r="S2184" s="13">
        <f t="shared" si="138"/>
        <v>41879.900752314818</v>
      </c>
      <c r="T2184" s="13">
        <f t="shared" si="139"/>
        <v>41914.900752314818</v>
      </c>
      <c r="U2184">
        <f t="array" ref="U2184">MEDIAN(IF($R2184=$R$1:$R$5000,IF($G2184=$G$1:$G$5000,IF($F2184=$F$1:$F$5000,$D$1:$D$5000))))</f>
        <v>8000</v>
      </c>
      <c r="V2184">
        <f t="array" ref="V2184">MEDIAN(IF($R2184=$R$1:$R$5000,IF($G2184=$G$1:$G$5000,IF($F2184=$F$1:$F$5000,$E$1:$E$5000))))</f>
        <v>17828</v>
      </c>
    </row>
    <row r="2185" spans="1:22" ht="43.5" hidden="1" x14ac:dyDescent="0.35">
      <c r="A2185">
        <v>2183</v>
      </c>
      <c r="B2185" s="3" t="s">
        <v>2184</v>
      </c>
      <c r="C2185" s="9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t="s">
        <v>8340</v>
      </c>
      <c r="R2185" t="s">
        <v>8358</v>
      </c>
      <c r="S2185" s="13">
        <f t="shared" si="138"/>
        <v>42745.365474537044</v>
      </c>
      <c r="T2185" s="13">
        <f t="shared" si="139"/>
        <v>42775.208333333328</v>
      </c>
      <c r="U2185">
        <f t="array" ref="U2185">MEDIAN(IF($R2185=$R$1:$R$5000,IF($G2185=$G$1:$G$5000,IF($F2185=$F$1:$F$5000,$D$1:$D$5000))))</f>
        <v>7750</v>
      </c>
      <c r="V2185">
        <f t="array" ref="V2185">MEDIAN(IF($R2185=$R$1:$R$5000,IF($G2185=$G$1:$G$5000,IF($F2185=$F$1:$F$5000,$E$1:$E$5000))))</f>
        <v>15488</v>
      </c>
    </row>
    <row r="2186" spans="1:22" ht="58" hidden="1" x14ac:dyDescent="0.35">
      <c r="A2186">
        <v>2184</v>
      </c>
      <c r="B2186" s="3" t="s">
        <v>2185</v>
      </c>
      <c r="C2186" s="9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t="s">
        <v>8340</v>
      </c>
      <c r="R2186" t="s">
        <v>8358</v>
      </c>
      <c r="S2186" s="13">
        <f t="shared" si="138"/>
        <v>42380.690289351856</v>
      </c>
      <c r="T2186" s="13">
        <f t="shared" si="139"/>
        <v>42394.666666666672</v>
      </c>
      <c r="U2186">
        <f t="array" ref="U2186">MEDIAN(IF($R2186=$R$1:$R$5000,IF($G2186=$G$1:$G$5000,IF($F2186=$F$1:$F$5000,$D$1:$D$5000))))</f>
        <v>7750</v>
      </c>
      <c r="V2186">
        <f t="array" ref="V2186">MEDIAN(IF($R2186=$R$1:$R$5000,IF($G2186=$G$1:$G$5000,IF($F2186=$F$1:$F$5000,$E$1:$E$5000))))</f>
        <v>15488</v>
      </c>
    </row>
    <row r="2187" spans="1:22" ht="43.5" hidden="1" x14ac:dyDescent="0.35">
      <c r="A2187">
        <v>2185</v>
      </c>
      <c r="B2187" s="3" t="s">
        <v>2186</v>
      </c>
      <c r="C2187" s="9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t="s">
        <v>8340</v>
      </c>
      <c r="R2187" t="s">
        <v>8358</v>
      </c>
      <c r="S2187" s="13">
        <f t="shared" si="138"/>
        <v>41319.349988425929</v>
      </c>
      <c r="T2187" s="13">
        <f t="shared" si="139"/>
        <v>41359.349988425929</v>
      </c>
      <c r="U2187">
        <f t="array" ref="U2187">MEDIAN(IF($R2187=$R$1:$R$5000,IF($G2187=$G$1:$G$5000,IF($F2187=$F$1:$F$5000,$D$1:$D$5000))))</f>
        <v>2250</v>
      </c>
      <c r="V2187">
        <f t="array" ref="V2187">MEDIAN(IF($R2187=$R$1:$R$5000,IF($G2187=$G$1:$G$5000,IF($F2187=$F$1:$F$5000,$E$1:$E$5000))))</f>
        <v>8182.5</v>
      </c>
    </row>
    <row r="2188" spans="1:22" ht="43.5" hidden="1" x14ac:dyDescent="0.35">
      <c r="A2188">
        <v>2186</v>
      </c>
      <c r="B2188" s="3" t="s">
        <v>2187</v>
      </c>
      <c r="C2188" s="9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t="s">
        <v>8340</v>
      </c>
      <c r="R2188" t="s">
        <v>8358</v>
      </c>
      <c r="S2188" s="13">
        <f t="shared" si="138"/>
        <v>42583.615081018521</v>
      </c>
      <c r="T2188" s="13">
        <f t="shared" si="139"/>
        <v>42620.083333333328</v>
      </c>
      <c r="U2188">
        <f t="array" ref="U2188">MEDIAN(IF($R2188=$R$1:$R$5000,IF($G2188=$G$1:$G$5000,IF($F2188=$F$1:$F$5000,$D$1:$D$5000))))</f>
        <v>7750</v>
      </c>
      <c r="V2188">
        <f t="array" ref="V2188">MEDIAN(IF($R2188=$R$1:$R$5000,IF($G2188=$G$1:$G$5000,IF($F2188=$F$1:$F$5000,$E$1:$E$5000))))</f>
        <v>15488</v>
      </c>
    </row>
    <row r="2189" spans="1:22" ht="43.5" hidden="1" x14ac:dyDescent="0.35">
      <c r="A2189">
        <v>2187</v>
      </c>
      <c r="B2189" s="3" t="s">
        <v>2188</v>
      </c>
      <c r="C2189" s="9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t="s">
        <v>8340</v>
      </c>
      <c r="R2189" t="s">
        <v>8358</v>
      </c>
      <c r="S2189" s="13">
        <f t="shared" si="138"/>
        <v>42068.209097222221</v>
      </c>
      <c r="T2189" s="13">
        <f t="shared" si="139"/>
        <v>42097.165972222225</v>
      </c>
      <c r="U2189">
        <f t="array" ref="U2189">MEDIAN(IF($R2189=$R$1:$R$5000,IF($G2189=$G$1:$G$5000,IF($F2189=$F$1:$F$5000,$D$1:$D$5000))))</f>
        <v>7750</v>
      </c>
      <c r="V2189">
        <f t="array" ref="V2189">MEDIAN(IF($R2189=$R$1:$R$5000,IF($G2189=$G$1:$G$5000,IF($F2189=$F$1:$F$5000,$E$1:$E$5000))))</f>
        <v>15488</v>
      </c>
    </row>
    <row r="2190" spans="1:22" ht="43.5" hidden="1" x14ac:dyDescent="0.35">
      <c r="A2190">
        <v>2188</v>
      </c>
      <c r="B2190" s="3" t="s">
        <v>2189</v>
      </c>
      <c r="C2190" s="9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t="s">
        <v>8340</v>
      </c>
      <c r="R2190" t="s">
        <v>8358</v>
      </c>
      <c r="S2190" s="13">
        <f t="shared" si="138"/>
        <v>42633.586122685185</v>
      </c>
      <c r="T2190" s="13">
        <f t="shared" si="139"/>
        <v>42668.708333333328</v>
      </c>
      <c r="U2190">
        <f t="array" ref="U2190">MEDIAN(IF($R2190=$R$1:$R$5000,IF($G2190=$G$1:$G$5000,IF($F2190=$F$1:$F$5000,$D$1:$D$5000))))</f>
        <v>3247</v>
      </c>
      <c r="V2190">
        <f t="array" ref="V2190">MEDIAN(IF($R2190=$R$1:$R$5000,IF($G2190=$G$1:$G$5000,IF($F2190=$F$1:$F$5000,$E$1:$E$5000))))</f>
        <v>15220</v>
      </c>
    </row>
    <row r="2191" spans="1:22" ht="43.5" hidden="1" x14ac:dyDescent="0.35">
      <c r="A2191">
        <v>2189</v>
      </c>
      <c r="B2191" s="3" t="s">
        <v>2190</v>
      </c>
      <c r="C2191" s="9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t="s">
        <v>8340</v>
      </c>
      <c r="R2191" t="s">
        <v>8358</v>
      </c>
      <c r="S2191" s="13">
        <f t="shared" si="138"/>
        <v>42467.788194444445</v>
      </c>
      <c r="T2191" s="13">
        <f t="shared" si="139"/>
        <v>42481.916666666672</v>
      </c>
      <c r="U2191">
        <f t="array" ref="U2191">MEDIAN(IF($R2191=$R$1:$R$5000,IF($G2191=$G$1:$G$5000,IF($F2191=$F$1:$F$5000,$D$1:$D$5000))))</f>
        <v>2250</v>
      </c>
      <c r="V2191">
        <f t="array" ref="V2191">MEDIAN(IF($R2191=$R$1:$R$5000,IF($G2191=$G$1:$G$5000,IF($F2191=$F$1:$F$5000,$E$1:$E$5000))))</f>
        <v>8182.5</v>
      </c>
    </row>
    <row r="2192" spans="1:22" ht="43.5" hidden="1" x14ac:dyDescent="0.35">
      <c r="A2192">
        <v>2190</v>
      </c>
      <c r="B2192" s="3" t="s">
        <v>2191</v>
      </c>
      <c r="C2192" s="9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t="s">
        <v>8340</v>
      </c>
      <c r="R2192" t="s">
        <v>8358</v>
      </c>
      <c r="S2192" s="13">
        <f t="shared" si="138"/>
        <v>42417.625046296293</v>
      </c>
      <c r="T2192" s="13">
        <f t="shared" si="139"/>
        <v>42452.290972222225</v>
      </c>
      <c r="U2192">
        <f t="array" ref="U2192">MEDIAN(IF($R2192=$R$1:$R$5000,IF($G2192=$G$1:$G$5000,IF($F2192=$F$1:$F$5000,$D$1:$D$5000))))</f>
        <v>7750</v>
      </c>
      <c r="V2192">
        <f t="array" ref="V2192">MEDIAN(IF($R2192=$R$1:$R$5000,IF($G2192=$G$1:$G$5000,IF($F2192=$F$1:$F$5000,$E$1:$E$5000))))</f>
        <v>15488</v>
      </c>
    </row>
    <row r="2193" spans="1:22" ht="58" hidden="1" x14ac:dyDescent="0.35">
      <c r="A2193">
        <v>2191</v>
      </c>
      <c r="B2193" s="3" t="s">
        <v>2192</v>
      </c>
      <c r="C2193" s="9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t="s">
        <v>8340</v>
      </c>
      <c r="R2193" t="s">
        <v>8358</v>
      </c>
      <c r="S2193" s="13">
        <f t="shared" si="138"/>
        <v>42768.833645833336</v>
      </c>
      <c r="T2193" s="13">
        <f t="shared" si="139"/>
        <v>42780.833645833336</v>
      </c>
      <c r="U2193">
        <f t="array" ref="U2193">MEDIAN(IF($R2193=$R$1:$R$5000,IF($G2193=$G$1:$G$5000,IF($F2193=$F$1:$F$5000,$D$1:$D$5000))))</f>
        <v>2250</v>
      </c>
      <c r="V2193">
        <f t="array" ref="V2193">MEDIAN(IF($R2193=$R$1:$R$5000,IF($G2193=$G$1:$G$5000,IF($F2193=$F$1:$F$5000,$E$1:$E$5000))))</f>
        <v>8182.5</v>
      </c>
    </row>
    <row r="2194" spans="1:22" ht="58" hidden="1" x14ac:dyDescent="0.35">
      <c r="A2194">
        <v>2192</v>
      </c>
      <c r="B2194" s="3" t="s">
        <v>2193</v>
      </c>
      <c r="C2194" s="9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t="s">
        <v>8340</v>
      </c>
      <c r="R2194" t="s">
        <v>8358</v>
      </c>
      <c r="S2194" s="13">
        <f t="shared" si="138"/>
        <v>42691.8512037037</v>
      </c>
      <c r="T2194" s="13">
        <f t="shared" si="139"/>
        <v>42719.958333333328</v>
      </c>
      <c r="U2194">
        <f t="array" ref="U2194">MEDIAN(IF($R2194=$R$1:$R$5000,IF($G2194=$G$1:$G$5000,IF($F2194=$F$1:$F$5000,$D$1:$D$5000))))</f>
        <v>2250</v>
      </c>
      <c r="V2194">
        <f t="array" ref="V2194">MEDIAN(IF($R2194=$R$1:$R$5000,IF($G2194=$G$1:$G$5000,IF($F2194=$F$1:$F$5000,$E$1:$E$5000))))</f>
        <v>8182.5</v>
      </c>
    </row>
    <row r="2195" spans="1:22" ht="58" hidden="1" x14ac:dyDescent="0.35">
      <c r="A2195">
        <v>2193</v>
      </c>
      <c r="B2195" s="3" t="s">
        <v>2194</v>
      </c>
      <c r="C2195" s="9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t="s">
        <v>8340</v>
      </c>
      <c r="R2195" t="s">
        <v>8358</v>
      </c>
      <c r="S2195" s="13">
        <f t="shared" si="138"/>
        <v>42664.405925925923</v>
      </c>
      <c r="T2195" s="13">
        <f t="shared" si="139"/>
        <v>42695.207638888889</v>
      </c>
      <c r="U2195">
        <f t="array" ref="U2195">MEDIAN(IF($R2195=$R$1:$R$5000,IF($G2195=$G$1:$G$5000,IF($F2195=$F$1:$F$5000,$D$1:$D$5000))))</f>
        <v>7750</v>
      </c>
      <c r="V2195">
        <f t="array" ref="V2195">MEDIAN(IF($R2195=$R$1:$R$5000,IF($G2195=$G$1:$G$5000,IF($F2195=$F$1:$F$5000,$E$1:$E$5000))))</f>
        <v>15488</v>
      </c>
    </row>
    <row r="2196" spans="1:22" ht="58" hidden="1" x14ac:dyDescent="0.35">
      <c r="A2196">
        <v>2194</v>
      </c>
      <c r="B2196" s="3" t="s">
        <v>2195</v>
      </c>
      <c r="C2196" s="9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t="s">
        <v>8340</v>
      </c>
      <c r="R2196" t="s">
        <v>8358</v>
      </c>
      <c r="S2196" s="13">
        <f t="shared" si="138"/>
        <v>42425.757986111115</v>
      </c>
      <c r="T2196" s="13">
        <f t="shared" si="139"/>
        <v>42455.716319444444</v>
      </c>
      <c r="U2196">
        <f t="array" ref="U2196">MEDIAN(IF($R2196=$R$1:$R$5000,IF($G2196=$G$1:$G$5000,IF($F2196=$F$1:$F$5000,$D$1:$D$5000))))</f>
        <v>7750</v>
      </c>
      <c r="V2196">
        <f t="array" ref="V2196">MEDIAN(IF($R2196=$R$1:$R$5000,IF($G2196=$G$1:$G$5000,IF($F2196=$F$1:$F$5000,$E$1:$E$5000))))</f>
        <v>15488</v>
      </c>
    </row>
    <row r="2197" spans="1:22" ht="29" hidden="1" x14ac:dyDescent="0.35">
      <c r="A2197">
        <v>2195</v>
      </c>
      <c r="B2197" s="3" t="s">
        <v>2196</v>
      </c>
      <c r="C2197" s="9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t="s">
        <v>8340</v>
      </c>
      <c r="R2197" t="s">
        <v>8358</v>
      </c>
      <c r="S2197" s="13">
        <f t="shared" si="138"/>
        <v>42197.771990740745</v>
      </c>
      <c r="T2197" s="13">
        <f t="shared" si="139"/>
        <v>42227.771990740745</v>
      </c>
      <c r="U2197">
        <f t="array" ref="U2197">MEDIAN(IF($R2197=$R$1:$R$5000,IF($G2197=$G$1:$G$5000,IF($F2197=$F$1:$F$5000,$D$1:$D$5000))))</f>
        <v>7750</v>
      </c>
      <c r="V2197">
        <f t="array" ref="V2197">MEDIAN(IF($R2197=$R$1:$R$5000,IF($G2197=$G$1:$G$5000,IF($F2197=$F$1:$F$5000,$E$1:$E$5000))))</f>
        <v>15488</v>
      </c>
    </row>
    <row r="2198" spans="1:22" ht="29" hidden="1" x14ac:dyDescent="0.35">
      <c r="A2198">
        <v>2196</v>
      </c>
      <c r="B2198" s="3" t="s">
        <v>2197</v>
      </c>
      <c r="C2198" s="9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t="s">
        <v>8340</v>
      </c>
      <c r="R2198" t="s">
        <v>8358</v>
      </c>
      <c r="S2198" s="13">
        <f t="shared" si="138"/>
        <v>42675.487291666665</v>
      </c>
      <c r="T2198" s="13">
        <f t="shared" si="139"/>
        <v>42706.291666666672</v>
      </c>
      <c r="U2198">
        <f t="array" ref="U2198">MEDIAN(IF($R2198=$R$1:$R$5000,IF($G2198=$G$1:$G$5000,IF($F2198=$F$1:$F$5000,$D$1:$D$5000))))</f>
        <v>7750</v>
      </c>
      <c r="V2198">
        <f t="array" ref="V2198">MEDIAN(IF($R2198=$R$1:$R$5000,IF($G2198=$G$1:$G$5000,IF($F2198=$F$1:$F$5000,$E$1:$E$5000))))</f>
        <v>15488</v>
      </c>
    </row>
    <row r="2199" spans="1:22" ht="43.5" hidden="1" x14ac:dyDescent="0.35">
      <c r="A2199">
        <v>2197</v>
      </c>
      <c r="B2199" s="3" t="s">
        <v>2198</v>
      </c>
      <c r="C2199" s="9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t="s">
        <v>8340</v>
      </c>
      <c r="R2199" t="s">
        <v>8358</v>
      </c>
      <c r="S2199" s="13">
        <f t="shared" si="138"/>
        <v>42033.584016203706</v>
      </c>
      <c r="T2199" s="13">
        <f t="shared" si="139"/>
        <v>42063.584016203706</v>
      </c>
      <c r="U2199">
        <f t="array" ref="U2199">MEDIAN(IF($R2199=$R$1:$R$5000,IF($G2199=$G$1:$G$5000,IF($F2199=$F$1:$F$5000,$D$1:$D$5000))))</f>
        <v>7750</v>
      </c>
      <c r="V2199">
        <f t="array" ref="V2199">MEDIAN(IF($R2199=$R$1:$R$5000,IF($G2199=$G$1:$G$5000,IF($F2199=$F$1:$F$5000,$E$1:$E$5000))))</f>
        <v>15488</v>
      </c>
    </row>
    <row r="2200" spans="1:22" ht="43.5" hidden="1" x14ac:dyDescent="0.35">
      <c r="A2200">
        <v>2198</v>
      </c>
      <c r="B2200" s="3" t="s">
        <v>2199</v>
      </c>
      <c r="C2200" s="9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t="s">
        <v>8340</v>
      </c>
      <c r="R2200" t="s">
        <v>8358</v>
      </c>
      <c r="S2200" s="13">
        <f t="shared" si="138"/>
        <v>42292.513888888891</v>
      </c>
      <c r="T2200" s="13">
        <f t="shared" si="139"/>
        <v>42322.555555555555</v>
      </c>
      <c r="U2200">
        <f t="array" ref="U2200">MEDIAN(IF($R2200=$R$1:$R$5000,IF($G2200=$G$1:$G$5000,IF($F2200=$F$1:$F$5000,$D$1:$D$5000))))</f>
        <v>7750</v>
      </c>
      <c r="V2200">
        <f t="array" ref="V2200">MEDIAN(IF($R2200=$R$1:$R$5000,IF($G2200=$G$1:$G$5000,IF($F2200=$F$1:$F$5000,$E$1:$E$5000))))</f>
        <v>15488</v>
      </c>
    </row>
    <row r="2201" spans="1:22" ht="29" hidden="1" x14ac:dyDescent="0.35">
      <c r="A2201">
        <v>2199</v>
      </c>
      <c r="B2201" s="3" t="s">
        <v>2200</v>
      </c>
      <c r="C2201" s="9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t="s">
        <v>8340</v>
      </c>
      <c r="R2201" t="s">
        <v>8358</v>
      </c>
      <c r="S2201" s="13">
        <f t="shared" si="138"/>
        <v>42262.416643518518</v>
      </c>
      <c r="T2201" s="13">
        <f t="shared" si="139"/>
        <v>42292.416643518518</v>
      </c>
      <c r="U2201">
        <f t="array" ref="U2201">MEDIAN(IF($R2201=$R$1:$R$5000,IF($G2201=$G$1:$G$5000,IF($F2201=$F$1:$F$5000,$D$1:$D$5000))))</f>
        <v>9000</v>
      </c>
      <c r="V2201">
        <f t="array" ref="V2201">MEDIAN(IF($R2201=$R$1:$R$5000,IF($G2201=$G$1:$G$5000,IF($F2201=$F$1:$F$5000,$E$1:$E$5000))))</f>
        <v>13228</v>
      </c>
    </row>
    <row r="2202" spans="1:22" ht="43.5" hidden="1" x14ac:dyDescent="0.35">
      <c r="A2202">
        <v>2200</v>
      </c>
      <c r="B2202" s="3" t="s">
        <v>2201</v>
      </c>
      <c r="C2202" s="9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t="s">
        <v>8340</v>
      </c>
      <c r="R2202" t="s">
        <v>8358</v>
      </c>
      <c r="S2202" s="13">
        <f t="shared" si="138"/>
        <v>42163.625787037032</v>
      </c>
      <c r="T2202" s="13">
        <f t="shared" si="139"/>
        <v>42191.125</v>
      </c>
      <c r="U2202">
        <f t="array" ref="U2202">MEDIAN(IF($R2202=$R$1:$R$5000,IF($G2202=$G$1:$G$5000,IF($F2202=$F$1:$F$5000,$D$1:$D$5000))))</f>
        <v>2250</v>
      </c>
      <c r="V2202">
        <f t="array" ref="V2202">MEDIAN(IF($R2202=$R$1:$R$5000,IF($G2202=$G$1:$G$5000,IF($F2202=$F$1:$F$5000,$E$1:$E$5000))))</f>
        <v>8182.5</v>
      </c>
    </row>
    <row r="2203" spans="1:22" ht="43.5" hidden="1" x14ac:dyDescent="0.35">
      <c r="A2203">
        <v>2201</v>
      </c>
      <c r="B2203" s="3" t="s">
        <v>2202</v>
      </c>
      <c r="C2203" s="9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t="s">
        <v>8332</v>
      </c>
      <c r="R2203" t="s">
        <v>8337</v>
      </c>
      <c r="S2203" s="13">
        <f t="shared" si="138"/>
        <v>41276.846817129634</v>
      </c>
      <c r="T2203" s="13">
        <f t="shared" si="139"/>
        <v>41290.846817129634</v>
      </c>
      <c r="U2203">
        <f t="array" ref="U2203">MEDIAN(IF($R2203=$R$1:$R$5000,IF($G2203=$G$1:$G$5000,IF($F2203=$F$1:$F$5000,$D$1:$D$5000))))</f>
        <v>1664</v>
      </c>
      <c r="V2203">
        <f t="array" ref="V2203">MEDIAN(IF($R2203=$R$1:$R$5000,IF($G2203=$G$1:$G$5000,IF($F2203=$F$1:$F$5000,$E$1:$E$5000))))</f>
        <v>3054.5</v>
      </c>
    </row>
    <row r="2204" spans="1:22" ht="29" hidden="1" x14ac:dyDescent="0.35">
      <c r="A2204">
        <v>2202</v>
      </c>
      <c r="B2204" s="3" t="s">
        <v>2203</v>
      </c>
      <c r="C2204" s="9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t="s">
        <v>8332</v>
      </c>
      <c r="R2204" t="s">
        <v>8337</v>
      </c>
      <c r="S2204" s="13">
        <f t="shared" si="138"/>
        <v>41184.849166666667</v>
      </c>
      <c r="T2204" s="13">
        <f t="shared" si="139"/>
        <v>41214.849166666667</v>
      </c>
      <c r="U2204">
        <f t="array" ref="U2204">MEDIAN(IF($R2204=$R$1:$R$5000,IF($G2204=$G$1:$G$5000,IF($F2204=$F$1:$F$5000,$D$1:$D$5000))))</f>
        <v>2000</v>
      </c>
      <c r="V2204">
        <f t="array" ref="V2204">MEDIAN(IF($R2204=$R$1:$R$5000,IF($G2204=$G$1:$G$5000,IF($F2204=$F$1:$F$5000,$E$1:$E$5000))))</f>
        <v>2377.33</v>
      </c>
    </row>
    <row r="2205" spans="1:22" ht="43.5" hidden="1" x14ac:dyDescent="0.35">
      <c r="A2205">
        <v>2203</v>
      </c>
      <c r="B2205" s="3" t="s">
        <v>2204</v>
      </c>
      <c r="C2205" s="9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t="s">
        <v>8332</v>
      </c>
      <c r="R2205" t="s">
        <v>8337</v>
      </c>
      <c r="S2205" s="13">
        <f t="shared" si="138"/>
        <v>42241.85974537037</v>
      </c>
      <c r="T2205" s="13">
        <f t="shared" si="139"/>
        <v>42271.85974537037</v>
      </c>
      <c r="U2205">
        <f t="array" ref="U2205">MEDIAN(IF($R2205=$R$1:$R$5000,IF($G2205=$G$1:$G$5000,IF($F2205=$F$1:$F$5000,$D$1:$D$5000))))</f>
        <v>1775</v>
      </c>
      <c r="V2205">
        <f t="array" ref="V2205">MEDIAN(IF($R2205=$R$1:$R$5000,IF($G2205=$G$1:$G$5000,IF($F2205=$F$1:$F$5000,$E$1:$E$5000))))</f>
        <v>2688.5</v>
      </c>
    </row>
    <row r="2206" spans="1:22" ht="43.5" hidden="1" x14ac:dyDescent="0.35">
      <c r="A2206">
        <v>2204</v>
      </c>
      <c r="B2206" s="3" t="s">
        <v>2205</v>
      </c>
      <c r="C2206" s="9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t="s">
        <v>8332</v>
      </c>
      <c r="R2206" t="s">
        <v>8337</v>
      </c>
      <c r="S2206" s="13">
        <f t="shared" si="138"/>
        <v>41312.311562499999</v>
      </c>
      <c r="T2206" s="13">
        <f t="shared" si="139"/>
        <v>41342.311562499999</v>
      </c>
      <c r="U2206">
        <f t="array" ref="U2206">MEDIAN(IF($R2206=$R$1:$R$5000,IF($G2206=$G$1:$G$5000,IF($F2206=$F$1:$F$5000,$D$1:$D$5000))))</f>
        <v>2000</v>
      </c>
      <c r="V2206">
        <f t="array" ref="V2206">MEDIAN(IF($R2206=$R$1:$R$5000,IF($G2206=$G$1:$G$5000,IF($F2206=$F$1:$F$5000,$E$1:$E$5000))))</f>
        <v>2377.33</v>
      </c>
    </row>
    <row r="2207" spans="1:22" ht="43.5" hidden="1" x14ac:dyDescent="0.35">
      <c r="A2207">
        <v>2205</v>
      </c>
      <c r="B2207" s="3" t="s">
        <v>2206</v>
      </c>
      <c r="C2207" s="9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t="s">
        <v>8332</v>
      </c>
      <c r="R2207" t="s">
        <v>8337</v>
      </c>
      <c r="S2207" s="13">
        <f t="shared" si="138"/>
        <v>41031.82163194444</v>
      </c>
      <c r="T2207" s="13">
        <f t="shared" si="139"/>
        <v>41061.82163194444</v>
      </c>
      <c r="U2207">
        <f t="array" ref="U2207">MEDIAN(IF($R2207=$R$1:$R$5000,IF($G2207=$G$1:$G$5000,IF($F2207=$F$1:$F$5000,$D$1:$D$5000))))</f>
        <v>2000</v>
      </c>
      <c r="V2207">
        <f t="array" ref="V2207">MEDIAN(IF($R2207=$R$1:$R$5000,IF($G2207=$G$1:$G$5000,IF($F2207=$F$1:$F$5000,$E$1:$E$5000))))</f>
        <v>2377.33</v>
      </c>
    </row>
    <row r="2208" spans="1:22" ht="43.5" hidden="1" x14ac:dyDescent="0.35">
      <c r="A2208">
        <v>2206</v>
      </c>
      <c r="B2208" s="3" t="s">
        <v>2207</v>
      </c>
      <c r="C2208" s="9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t="s">
        <v>8332</v>
      </c>
      <c r="R2208" t="s">
        <v>8337</v>
      </c>
      <c r="S2208" s="13">
        <f t="shared" si="138"/>
        <v>40997.257222222222</v>
      </c>
      <c r="T2208" s="13">
        <f t="shared" si="139"/>
        <v>41015.257222222222</v>
      </c>
      <c r="U2208">
        <f t="array" ref="U2208">MEDIAN(IF($R2208=$R$1:$R$5000,IF($G2208=$G$1:$G$5000,IF($F2208=$F$1:$F$5000,$D$1:$D$5000))))</f>
        <v>2000</v>
      </c>
      <c r="V2208">
        <f t="array" ref="V2208">MEDIAN(IF($R2208=$R$1:$R$5000,IF($G2208=$G$1:$G$5000,IF($F2208=$F$1:$F$5000,$E$1:$E$5000))))</f>
        <v>2377.33</v>
      </c>
    </row>
    <row r="2209" spans="1:22" ht="43.5" hidden="1" x14ac:dyDescent="0.35">
      <c r="A2209">
        <v>2207</v>
      </c>
      <c r="B2209" s="3" t="s">
        <v>2208</v>
      </c>
      <c r="C2209" s="9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t="s">
        <v>8332</v>
      </c>
      <c r="R2209" t="s">
        <v>8337</v>
      </c>
      <c r="S2209" s="13">
        <f t="shared" si="138"/>
        <v>41564.194131944445</v>
      </c>
      <c r="T2209" s="13">
        <f t="shared" si="139"/>
        <v>41594.235798611109</v>
      </c>
      <c r="U2209">
        <f t="array" ref="U2209">MEDIAN(IF($R2209=$R$1:$R$5000,IF($G2209=$G$1:$G$5000,IF($F2209=$F$1:$F$5000,$D$1:$D$5000))))</f>
        <v>2000</v>
      </c>
      <c r="V2209">
        <f t="array" ref="V2209">MEDIAN(IF($R2209=$R$1:$R$5000,IF($G2209=$G$1:$G$5000,IF($F2209=$F$1:$F$5000,$E$1:$E$5000))))</f>
        <v>2377.33</v>
      </c>
    </row>
    <row r="2210" spans="1:22" ht="43.5" hidden="1" x14ac:dyDescent="0.35">
      <c r="A2210">
        <v>2208</v>
      </c>
      <c r="B2210" s="3" t="s">
        <v>2209</v>
      </c>
      <c r="C2210" s="9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t="s">
        <v>8332</v>
      </c>
      <c r="R2210" t="s">
        <v>8337</v>
      </c>
      <c r="S2210" s="13">
        <f t="shared" si="138"/>
        <v>40946.882245370369</v>
      </c>
      <c r="T2210" s="13">
        <f t="shared" si="139"/>
        <v>41006.166666666664</v>
      </c>
      <c r="U2210">
        <f t="array" ref="U2210">MEDIAN(IF($R2210=$R$1:$R$5000,IF($G2210=$G$1:$G$5000,IF($F2210=$F$1:$F$5000,$D$1:$D$5000))))</f>
        <v>2000</v>
      </c>
      <c r="V2210">
        <f t="array" ref="V2210">MEDIAN(IF($R2210=$R$1:$R$5000,IF($G2210=$G$1:$G$5000,IF($F2210=$F$1:$F$5000,$E$1:$E$5000))))</f>
        <v>2377.33</v>
      </c>
    </row>
    <row r="2211" spans="1:22" ht="29" hidden="1" x14ac:dyDescent="0.35">
      <c r="A2211">
        <v>2209</v>
      </c>
      <c r="B2211" s="3" t="s">
        <v>2210</v>
      </c>
      <c r="C2211" s="9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t="s">
        <v>8332</v>
      </c>
      <c r="R2211" t="s">
        <v>8337</v>
      </c>
      <c r="S2211" s="13">
        <f t="shared" si="138"/>
        <v>41732.479675925926</v>
      </c>
      <c r="T2211" s="13">
        <f t="shared" si="139"/>
        <v>41743.958333333336</v>
      </c>
      <c r="U2211">
        <f t="array" ref="U2211">MEDIAN(IF($R2211=$R$1:$R$5000,IF($G2211=$G$1:$G$5000,IF($F2211=$F$1:$F$5000,$D$1:$D$5000))))</f>
        <v>1664</v>
      </c>
      <c r="V2211">
        <f t="array" ref="V2211">MEDIAN(IF($R2211=$R$1:$R$5000,IF($G2211=$G$1:$G$5000,IF($F2211=$F$1:$F$5000,$E$1:$E$5000))))</f>
        <v>3054.5</v>
      </c>
    </row>
    <row r="2212" spans="1:22" ht="58" hidden="1" x14ac:dyDescent="0.35">
      <c r="A2212">
        <v>2210</v>
      </c>
      <c r="B2212" s="3" t="s">
        <v>2211</v>
      </c>
      <c r="C2212" s="9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t="s">
        <v>8332</v>
      </c>
      <c r="R2212" t="s">
        <v>8337</v>
      </c>
      <c r="S2212" s="13">
        <f t="shared" si="138"/>
        <v>40956.066087962965</v>
      </c>
      <c r="T2212" s="13">
        <f t="shared" si="139"/>
        <v>41013.73333333333</v>
      </c>
      <c r="U2212">
        <f t="array" ref="U2212">MEDIAN(IF($R2212=$R$1:$R$5000,IF($G2212=$G$1:$G$5000,IF($F2212=$F$1:$F$5000,$D$1:$D$5000))))</f>
        <v>2000</v>
      </c>
      <c r="V2212">
        <f t="array" ref="V2212">MEDIAN(IF($R2212=$R$1:$R$5000,IF($G2212=$G$1:$G$5000,IF($F2212=$F$1:$F$5000,$E$1:$E$5000))))</f>
        <v>2377.33</v>
      </c>
    </row>
    <row r="2213" spans="1:22" ht="58" hidden="1" x14ac:dyDescent="0.35">
      <c r="A2213">
        <v>2211</v>
      </c>
      <c r="B2213" s="3" t="s">
        <v>2212</v>
      </c>
      <c r="C2213" s="9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t="s">
        <v>8332</v>
      </c>
      <c r="R2213" t="s">
        <v>8337</v>
      </c>
      <c r="S2213" s="13">
        <f t="shared" si="138"/>
        <v>41716.785011574073</v>
      </c>
      <c r="T2213" s="13">
        <f t="shared" si="139"/>
        <v>41739.290972222225</v>
      </c>
      <c r="U2213">
        <f t="array" ref="U2213">MEDIAN(IF($R2213=$R$1:$R$5000,IF($G2213=$G$1:$G$5000,IF($F2213=$F$1:$F$5000,$D$1:$D$5000))))</f>
        <v>2000</v>
      </c>
      <c r="V2213">
        <f t="array" ref="V2213">MEDIAN(IF($R2213=$R$1:$R$5000,IF($G2213=$G$1:$G$5000,IF($F2213=$F$1:$F$5000,$E$1:$E$5000))))</f>
        <v>2377.33</v>
      </c>
    </row>
    <row r="2214" spans="1:22" ht="58" hidden="1" x14ac:dyDescent="0.35">
      <c r="A2214">
        <v>2212</v>
      </c>
      <c r="B2214" s="3" t="s">
        <v>2213</v>
      </c>
      <c r="C2214" s="9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t="s">
        <v>8332</v>
      </c>
      <c r="R2214" t="s">
        <v>8337</v>
      </c>
      <c r="S2214" s="13">
        <f t="shared" si="138"/>
        <v>41548.747418981482</v>
      </c>
      <c r="T2214" s="13">
        <f t="shared" si="139"/>
        <v>41582.041666666664</v>
      </c>
      <c r="U2214">
        <f t="array" ref="U2214">MEDIAN(IF($R2214=$R$1:$R$5000,IF($G2214=$G$1:$G$5000,IF($F2214=$F$1:$F$5000,$D$1:$D$5000))))</f>
        <v>2000</v>
      </c>
      <c r="V2214">
        <f t="array" ref="V2214">MEDIAN(IF($R2214=$R$1:$R$5000,IF($G2214=$G$1:$G$5000,IF($F2214=$F$1:$F$5000,$E$1:$E$5000))))</f>
        <v>2377.33</v>
      </c>
    </row>
    <row r="2215" spans="1:22" ht="72.5" hidden="1" x14ac:dyDescent="0.35">
      <c r="A2215">
        <v>2213</v>
      </c>
      <c r="B2215" s="3" t="s">
        <v>2214</v>
      </c>
      <c r="C2215" s="9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t="s">
        <v>8332</v>
      </c>
      <c r="R2215" t="s">
        <v>8337</v>
      </c>
      <c r="S2215" s="13">
        <f t="shared" si="138"/>
        <v>42109.826145833329</v>
      </c>
      <c r="T2215" s="13">
        <f t="shared" si="139"/>
        <v>42139.826145833329</v>
      </c>
      <c r="U2215">
        <f t="array" ref="U2215">MEDIAN(IF($R2215=$R$1:$R$5000,IF($G2215=$G$1:$G$5000,IF($F2215=$F$1:$F$5000,$D$1:$D$5000))))</f>
        <v>2000</v>
      </c>
      <c r="V2215">
        <f t="array" ref="V2215">MEDIAN(IF($R2215=$R$1:$R$5000,IF($G2215=$G$1:$G$5000,IF($F2215=$F$1:$F$5000,$E$1:$E$5000))))</f>
        <v>2377.33</v>
      </c>
    </row>
    <row r="2216" spans="1:22" ht="43.5" hidden="1" x14ac:dyDescent="0.35">
      <c r="A2216">
        <v>2214</v>
      </c>
      <c r="B2216" s="3" t="s">
        <v>2215</v>
      </c>
      <c r="C2216" s="9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t="s">
        <v>8332</v>
      </c>
      <c r="R2216" t="s">
        <v>8337</v>
      </c>
      <c r="S2216" s="13">
        <f t="shared" si="138"/>
        <v>41646.792222222226</v>
      </c>
      <c r="T2216" s="13">
        <f t="shared" si="139"/>
        <v>41676.792222222226</v>
      </c>
      <c r="U2216">
        <f t="array" ref="U2216">MEDIAN(IF($R2216=$R$1:$R$5000,IF($G2216=$G$1:$G$5000,IF($F2216=$F$1:$F$5000,$D$1:$D$5000))))</f>
        <v>2000</v>
      </c>
      <c r="V2216">
        <f t="array" ref="V2216">MEDIAN(IF($R2216=$R$1:$R$5000,IF($G2216=$G$1:$G$5000,IF($F2216=$F$1:$F$5000,$E$1:$E$5000))))</f>
        <v>2377.33</v>
      </c>
    </row>
    <row r="2217" spans="1:22" ht="29" hidden="1" x14ac:dyDescent="0.35">
      <c r="A2217">
        <v>2215</v>
      </c>
      <c r="B2217" s="3" t="s">
        <v>2216</v>
      </c>
      <c r="C2217" s="9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t="s">
        <v>8332</v>
      </c>
      <c r="R2217" t="s">
        <v>8337</v>
      </c>
      <c r="S2217" s="13">
        <f t="shared" si="138"/>
        <v>40958.717268518521</v>
      </c>
      <c r="T2217" s="13">
        <f t="shared" si="139"/>
        <v>40981.290972222225</v>
      </c>
      <c r="U2217">
        <f t="array" ref="U2217">MEDIAN(IF($R2217=$R$1:$R$5000,IF($G2217=$G$1:$G$5000,IF($F2217=$F$1:$F$5000,$D$1:$D$5000))))</f>
        <v>2000</v>
      </c>
      <c r="V2217">
        <f t="array" ref="V2217">MEDIAN(IF($R2217=$R$1:$R$5000,IF($G2217=$G$1:$G$5000,IF($F2217=$F$1:$F$5000,$E$1:$E$5000))))</f>
        <v>2377.33</v>
      </c>
    </row>
    <row r="2218" spans="1:22" ht="43.5" hidden="1" x14ac:dyDescent="0.35">
      <c r="A2218">
        <v>2216</v>
      </c>
      <c r="B2218" s="3" t="s">
        <v>2217</v>
      </c>
      <c r="C2218" s="9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t="s">
        <v>8332</v>
      </c>
      <c r="R2218" t="s">
        <v>8337</v>
      </c>
      <c r="S2218" s="13">
        <f t="shared" si="138"/>
        <v>42194.751678240747</v>
      </c>
      <c r="T2218" s="13">
        <f t="shared" si="139"/>
        <v>42208.751678240747</v>
      </c>
      <c r="U2218">
        <f t="array" ref="U2218">MEDIAN(IF($R2218=$R$1:$R$5000,IF($G2218=$G$1:$G$5000,IF($F2218=$F$1:$F$5000,$D$1:$D$5000))))</f>
        <v>2000</v>
      </c>
      <c r="V2218">
        <f t="array" ref="V2218">MEDIAN(IF($R2218=$R$1:$R$5000,IF($G2218=$G$1:$G$5000,IF($F2218=$F$1:$F$5000,$E$1:$E$5000))))</f>
        <v>2377.33</v>
      </c>
    </row>
    <row r="2219" spans="1:22" ht="43.5" hidden="1" x14ac:dyDescent="0.35">
      <c r="A2219">
        <v>2217</v>
      </c>
      <c r="B2219" s="3" t="s">
        <v>2218</v>
      </c>
      <c r="C2219" s="9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t="s">
        <v>8332</v>
      </c>
      <c r="R2219" t="s">
        <v>8337</v>
      </c>
      <c r="S2219" s="13">
        <f t="shared" si="138"/>
        <v>42299.776770833334</v>
      </c>
      <c r="T2219" s="13">
        <f t="shared" si="139"/>
        <v>42310.333333333328</v>
      </c>
      <c r="U2219">
        <f t="array" ref="U2219">MEDIAN(IF($R2219=$R$1:$R$5000,IF($G2219=$G$1:$G$5000,IF($F2219=$F$1:$F$5000,$D$1:$D$5000))))</f>
        <v>2000</v>
      </c>
      <c r="V2219">
        <f t="array" ref="V2219">MEDIAN(IF($R2219=$R$1:$R$5000,IF($G2219=$G$1:$G$5000,IF($F2219=$F$1:$F$5000,$E$1:$E$5000))))</f>
        <v>2377.33</v>
      </c>
    </row>
    <row r="2220" spans="1:22" ht="43.5" hidden="1" x14ac:dyDescent="0.35">
      <c r="A2220">
        <v>2218</v>
      </c>
      <c r="B2220" s="3" t="s">
        <v>2219</v>
      </c>
      <c r="C2220" s="9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t="s">
        <v>8332</v>
      </c>
      <c r="R2220" t="s">
        <v>8337</v>
      </c>
      <c r="S2220" s="13">
        <f t="shared" si="138"/>
        <v>41127.812303240738</v>
      </c>
      <c r="T2220" s="13">
        <f t="shared" si="139"/>
        <v>41150</v>
      </c>
      <c r="U2220">
        <f t="array" ref="U2220">MEDIAN(IF($R2220=$R$1:$R$5000,IF($G2220=$G$1:$G$5000,IF($F2220=$F$1:$F$5000,$D$1:$D$5000))))</f>
        <v>2000</v>
      </c>
      <c r="V2220">
        <f t="array" ref="V2220">MEDIAN(IF($R2220=$R$1:$R$5000,IF($G2220=$G$1:$G$5000,IF($F2220=$F$1:$F$5000,$E$1:$E$5000))))</f>
        <v>2377.33</v>
      </c>
    </row>
    <row r="2221" spans="1:22" ht="43.5" hidden="1" x14ac:dyDescent="0.35">
      <c r="A2221">
        <v>2219</v>
      </c>
      <c r="B2221" s="3" t="s">
        <v>2220</v>
      </c>
      <c r="C2221" s="9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t="s">
        <v>8332</v>
      </c>
      <c r="R2221" t="s">
        <v>8337</v>
      </c>
      <c r="S2221" s="13">
        <f t="shared" si="138"/>
        <v>42205.718888888892</v>
      </c>
      <c r="T2221" s="13">
        <f t="shared" si="139"/>
        <v>42235.718888888892</v>
      </c>
      <c r="U2221">
        <f t="array" ref="U2221">MEDIAN(IF($R2221=$R$1:$R$5000,IF($G2221=$G$1:$G$5000,IF($F2221=$F$1:$F$5000,$D$1:$D$5000))))</f>
        <v>2000</v>
      </c>
      <c r="V2221">
        <f t="array" ref="V2221">MEDIAN(IF($R2221=$R$1:$R$5000,IF($G2221=$G$1:$G$5000,IF($F2221=$F$1:$F$5000,$E$1:$E$5000))))</f>
        <v>2377.33</v>
      </c>
    </row>
    <row r="2222" spans="1:22" ht="43.5" hidden="1" x14ac:dyDescent="0.35">
      <c r="A2222">
        <v>2220</v>
      </c>
      <c r="B2222" s="3" t="s">
        <v>2221</v>
      </c>
      <c r="C2222" s="9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t="s">
        <v>8332</v>
      </c>
      <c r="R2222" t="s">
        <v>8337</v>
      </c>
      <c r="S2222" s="13">
        <f t="shared" si="138"/>
        <v>41452.060601851852</v>
      </c>
      <c r="T2222" s="13">
        <f t="shared" si="139"/>
        <v>41482.060601851852</v>
      </c>
      <c r="U2222">
        <f t="array" ref="U2222">MEDIAN(IF($R2222=$R$1:$R$5000,IF($G2222=$G$1:$G$5000,IF($F2222=$F$1:$F$5000,$D$1:$D$5000))))</f>
        <v>2000</v>
      </c>
      <c r="V2222">
        <f t="array" ref="V2222">MEDIAN(IF($R2222=$R$1:$R$5000,IF($G2222=$G$1:$G$5000,IF($F2222=$F$1:$F$5000,$E$1:$E$5000))))</f>
        <v>2377.33</v>
      </c>
    </row>
    <row r="2223" spans="1:22" ht="43.5" hidden="1" x14ac:dyDescent="0.35">
      <c r="A2223">
        <v>2221</v>
      </c>
      <c r="B2223" s="3" t="s">
        <v>2222</v>
      </c>
      <c r="C2223" s="9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t="s">
        <v>8340</v>
      </c>
      <c r="R2223" t="s">
        <v>8358</v>
      </c>
      <c r="S2223" s="13">
        <f t="shared" si="138"/>
        <v>42452.666770833333</v>
      </c>
      <c r="T2223" s="13">
        <f t="shared" si="139"/>
        <v>42483</v>
      </c>
      <c r="U2223">
        <f t="array" ref="U2223">MEDIAN(IF($R2223=$R$1:$R$5000,IF($G2223=$G$1:$G$5000,IF($F2223=$F$1:$F$5000,$D$1:$D$5000))))</f>
        <v>7750</v>
      </c>
      <c r="V2223">
        <f t="array" ref="V2223">MEDIAN(IF($R2223=$R$1:$R$5000,IF($G2223=$G$1:$G$5000,IF($F2223=$F$1:$F$5000,$E$1:$E$5000))))</f>
        <v>15488</v>
      </c>
    </row>
    <row r="2224" spans="1:22" ht="43.5" hidden="1" x14ac:dyDescent="0.35">
      <c r="A2224">
        <v>2222</v>
      </c>
      <c r="B2224" s="3" t="s">
        <v>2223</v>
      </c>
      <c r="C2224" s="9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t="s">
        <v>8340</v>
      </c>
      <c r="R2224" t="s">
        <v>8358</v>
      </c>
      <c r="S2224" s="13">
        <f t="shared" si="138"/>
        <v>40906.787581018521</v>
      </c>
      <c r="T2224" s="13">
        <f t="shared" si="139"/>
        <v>40936.787581018521</v>
      </c>
      <c r="U2224">
        <f t="array" ref="U2224">MEDIAN(IF($R2224=$R$1:$R$5000,IF($G2224=$G$1:$G$5000,IF($F2224=$F$1:$F$5000,$D$1:$D$5000))))</f>
        <v>7750</v>
      </c>
      <c r="V2224">
        <f t="array" ref="V2224">MEDIAN(IF($R2224=$R$1:$R$5000,IF($G2224=$G$1:$G$5000,IF($F2224=$F$1:$F$5000,$E$1:$E$5000))))</f>
        <v>15488</v>
      </c>
    </row>
    <row r="2225" spans="1:22" ht="58" hidden="1" x14ac:dyDescent="0.35">
      <c r="A2225">
        <v>2223</v>
      </c>
      <c r="B2225" s="3" t="s">
        <v>2224</v>
      </c>
      <c r="C2225" s="9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t="s">
        <v>8340</v>
      </c>
      <c r="R2225" t="s">
        <v>8358</v>
      </c>
      <c r="S2225" s="13">
        <f t="shared" si="138"/>
        <v>42152.640833333338</v>
      </c>
      <c r="T2225" s="13">
        <f t="shared" si="139"/>
        <v>42182.640833333338</v>
      </c>
      <c r="U2225">
        <f t="array" ref="U2225">MEDIAN(IF($R2225=$R$1:$R$5000,IF($G2225=$G$1:$G$5000,IF($F2225=$F$1:$F$5000,$D$1:$D$5000))))</f>
        <v>8000</v>
      </c>
      <c r="V2225">
        <f t="array" ref="V2225">MEDIAN(IF($R2225=$R$1:$R$5000,IF($G2225=$G$1:$G$5000,IF($F2225=$F$1:$F$5000,$E$1:$E$5000))))</f>
        <v>17828</v>
      </c>
    </row>
    <row r="2226" spans="1:22" ht="43.5" hidden="1" x14ac:dyDescent="0.35">
      <c r="A2226">
        <v>2224</v>
      </c>
      <c r="B2226" s="3" t="s">
        <v>2225</v>
      </c>
      <c r="C2226" s="9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t="s">
        <v>8340</v>
      </c>
      <c r="R2226" t="s">
        <v>8358</v>
      </c>
      <c r="S2226" s="13">
        <f t="shared" si="138"/>
        <v>42644.667534722219</v>
      </c>
      <c r="T2226" s="13">
        <f t="shared" si="139"/>
        <v>42672.791666666672</v>
      </c>
      <c r="U2226">
        <f t="array" ref="U2226">MEDIAN(IF($R2226=$R$1:$R$5000,IF($G2226=$G$1:$G$5000,IF($F2226=$F$1:$F$5000,$D$1:$D$5000))))</f>
        <v>7750</v>
      </c>
      <c r="V2226">
        <f t="array" ref="V2226">MEDIAN(IF($R2226=$R$1:$R$5000,IF($G2226=$G$1:$G$5000,IF($F2226=$F$1:$F$5000,$E$1:$E$5000))))</f>
        <v>15488</v>
      </c>
    </row>
    <row r="2227" spans="1:22" ht="43.5" hidden="1" x14ac:dyDescent="0.35">
      <c r="A2227">
        <v>2225</v>
      </c>
      <c r="B2227" s="3" t="s">
        <v>2226</v>
      </c>
      <c r="C2227" s="9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t="s">
        <v>8340</v>
      </c>
      <c r="R2227" t="s">
        <v>8358</v>
      </c>
      <c r="S2227" s="13">
        <f t="shared" si="138"/>
        <v>41873.79184027778</v>
      </c>
      <c r="T2227" s="13">
        <f t="shared" si="139"/>
        <v>41903.79184027778</v>
      </c>
      <c r="U2227">
        <f t="array" ref="U2227">MEDIAN(IF($R2227=$R$1:$R$5000,IF($G2227=$G$1:$G$5000,IF($F2227=$F$1:$F$5000,$D$1:$D$5000))))</f>
        <v>2250</v>
      </c>
      <c r="V2227">
        <f t="array" ref="V2227">MEDIAN(IF($R2227=$R$1:$R$5000,IF($G2227=$G$1:$G$5000,IF($F2227=$F$1:$F$5000,$E$1:$E$5000))))</f>
        <v>8182.5</v>
      </c>
    </row>
    <row r="2228" spans="1:22" ht="43.5" hidden="1" x14ac:dyDescent="0.35">
      <c r="A2228">
        <v>2226</v>
      </c>
      <c r="B2228" s="3" t="s">
        <v>2227</v>
      </c>
      <c r="C2228" s="9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t="s">
        <v>8340</v>
      </c>
      <c r="R2228" t="s">
        <v>8358</v>
      </c>
      <c r="S2228" s="13">
        <f t="shared" si="138"/>
        <v>42381.79886574074</v>
      </c>
      <c r="T2228" s="13">
        <f t="shared" si="139"/>
        <v>42412.207638888889</v>
      </c>
      <c r="U2228">
        <f t="array" ref="U2228">MEDIAN(IF($R2228=$R$1:$R$5000,IF($G2228=$G$1:$G$5000,IF($F2228=$F$1:$F$5000,$D$1:$D$5000))))</f>
        <v>7750</v>
      </c>
      <c r="V2228">
        <f t="array" ref="V2228">MEDIAN(IF($R2228=$R$1:$R$5000,IF($G2228=$G$1:$G$5000,IF($F2228=$F$1:$F$5000,$E$1:$E$5000))))</f>
        <v>15488</v>
      </c>
    </row>
    <row r="2229" spans="1:22" ht="43.5" hidden="1" x14ac:dyDescent="0.35">
      <c r="A2229">
        <v>2227</v>
      </c>
      <c r="B2229" s="3" t="s">
        <v>2228</v>
      </c>
      <c r="C2229" s="9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t="s">
        <v>8340</v>
      </c>
      <c r="R2229" t="s">
        <v>8358</v>
      </c>
      <c r="S2229" s="13">
        <f t="shared" si="138"/>
        <v>41561.807349537034</v>
      </c>
      <c r="T2229" s="13">
        <f t="shared" si="139"/>
        <v>41591.849016203705</v>
      </c>
      <c r="U2229">
        <f t="array" ref="U2229">MEDIAN(IF($R2229=$R$1:$R$5000,IF($G2229=$G$1:$G$5000,IF($F2229=$F$1:$F$5000,$D$1:$D$5000))))</f>
        <v>2250</v>
      </c>
      <c r="V2229">
        <f t="array" ref="V2229">MEDIAN(IF($R2229=$R$1:$R$5000,IF($G2229=$G$1:$G$5000,IF($F2229=$F$1:$F$5000,$E$1:$E$5000))))</f>
        <v>8182.5</v>
      </c>
    </row>
    <row r="2230" spans="1:22" ht="58" hidden="1" x14ac:dyDescent="0.35">
      <c r="A2230">
        <v>2228</v>
      </c>
      <c r="B2230" s="3" t="s">
        <v>2229</v>
      </c>
      <c r="C2230" s="9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t="s">
        <v>8340</v>
      </c>
      <c r="R2230" t="s">
        <v>8358</v>
      </c>
      <c r="S2230" s="13">
        <f t="shared" si="138"/>
        <v>42202.278194444443</v>
      </c>
      <c r="T2230" s="13">
        <f t="shared" si="139"/>
        <v>42232.278194444443</v>
      </c>
      <c r="U2230">
        <f t="array" ref="U2230">MEDIAN(IF($R2230=$R$1:$R$5000,IF($G2230=$G$1:$G$5000,IF($F2230=$F$1:$F$5000,$D$1:$D$5000))))</f>
        <v>2500</v>
      </c>
      <c r="V2230">
        <f t="array" ref="V2230">MEDIAN(IF($R2230=$R$1:$R$5000,IF($G2230=$G$1:$G$5000,IF($F2230=$F$1:$F$5000,$E$1:$E$5000))))</f>
        <v>8620.4500000000007</v>
      </c>
    </row>
    <row r="2231" spans="1:22" ht="58" hidden="1" x14ac:dyDescent="0.35">
      <c r="A2231">
        <v>2229</v>
      </c>
      <c r="B2231" s="3" t="s">
        <v>2230</v>
      </c>
      <c r="C2231" s="9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t="s">
        <v>8340</v>
      </c>
      <c r="R2231" t="s">
        <v>8358</v>
      </c>
      <c r="S2231" s="13">
        <f t="shared" si="138"/>
        <v>41484.664247685185</v>
      </c>
      <c r="T2231" s="13">
        <f t="shared" si="139"/>
        <v>41520.166666666664</v>
      </c>
      <c r="U2231">
        <f t="array" ref="U2231">MEDIAN(IF($R2231=$R$1:$R$5000,IF($G2231=$G$1:$G$5000,IF($F2231=$F$1:$F$5000,$D$1:$D$5000))))</f>
        <v>7750</v>
      </c>
      <c r="V2231">
        <f t="array" ref="V2231">MEDIAN(IF($R2231=$R$1:$R$5000,IF($G2231=$G$1:$G$5000,IF($F2231=$F$1:$F$5000,$E$1:$E$5000))))</f>
        <v>15488</v>
      </c>
    </row>
    <row r="2232" spans="1:22" ht="43.5" hidden="1" x14ac:dyDescent="0.35">
      <c r="A2232">
        <v>2230</v>
      </c>
      <c r="B2232" s="3" t="s">
        <v>2231</v>
      </c>
      <c r="C2232" s="9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t="s">
        <v>8340</v>
      </c>
      <c r="R2232" t="s">
        <v>8358</v>
      </c>
      <c r="S2232" s="13">
        <f t="shared" si="138"/>
        <v>41724.881099537037</v>
      </c>
      <c r="T2232" s="13">
        <f t="shared" si="139"/>
        <v>41754.881099537037</v>
      </c>
      <c r="U2232">
        <f t="array" ref="U2232">MEDIAN(IF($R2232=$R$1:$R$5000,IF($G2232=$G$1:$G$5000,IF($F2232=$F$1:$F$5000,$D$1:$D$5000))))</f>
        <v>7750</v>
      </c>
      <c r="V2232">
        <f t="array" ref="V2232">MEDIAN(IF($R2232=$R$1:$R$5000,IF($G2232=$G$1:$G$5000,IF($F2232=$F$1:$F$5000,$E$1:$E$5000))))</f>
        <v>15488</v>
      </c>
    </row>
    <row r="2233" spans="1:22" ht="43.5" hidden="1" x14ac:dyDescent="0.35">
      <c r="A2233">
        <v>2231</v>
      </c>
      <c r="B2233" s="3" t="s">
        <v>2232</v>
      </c>
      <c r="C2233" s="9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t="s">
        <v>8340</v>
      </c>
      <c r="R2233" t="s">
        <v>8358</v>
      </c>
      <c r="S2233" s="13">
        <f t="shared" si="138"/>
        <v>41423.910891203705</v>
      </c>
      <c r="T2233" s="13">
        <f t="shared" si="139"/>
        <v>41450.208333333336</v>
      </c>
      <c r="U2233">
        <f t="array" ref="U2233">MEDIAN(IF($R2233=$R$1:$R$5000,IF($G2233=$G$1:$G$5000,IF($F2233=$F$1:$F$5000,$D$1:$D$5000))))</f>
        <v>7750</v>
      </c>
      <c r="V2233">
        <f t="array" ref="V2233">MEDIAN(IF($R2233=$R$1:$R$5000,IF($G2233=$G$1:$G$5000,IF($F2233=$F$1:$F$5000,$E$1:$E$5000))))</f>
        <v>15488</v>
      </c>
    </row>
    <row r="2234" spans="1:22" ht="43.5" hidden="1" x14ac:dyDescent="0.35">
      <c r="A2234">
        <v>2232</v>
      </c>
      <c r="B2234" s="3" t="s">
        <v>2233</v>
      </c>
      <c r="C2234" s="9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t="s">
        <v>8340</v>
      </c>
      <c r="R2234" t="s">
        <v>8358</v>
      </c>
      <c r="S2234" s="13">
        <f t="shared" si="138"/>
        <v>41806.794074074074</v>
      </c>
      <c r="T2234" s="13">
        <f t="shared" si="139"/>
        <v>41839.125</v>
      </c>
      <c r="U2234">
        <f t="array" ref="U2234">MEDIAN(IF($R2234=$R$1:$R$5000,IF($G2234=$G$1:$G$5000,IF($F2234=$F$1:$F$5000,$D$1:$D$5000))))</f>
        <v>7750</v>
      </c>
      <c r="V2234">
        <f t="array" ref="V2234">MEDIAN(IF($R2234=$R$1:$R$5000,IF($G2234=$G$1:$G$5000,IF($F2234=$F$1:$F$5000,$E$1:$E$5000))))</f>
        <v>15488</v>
      </c>
    </row>
    <row r="2235" spans="1:22" ht="43.5" hidden="1" x14ac:dyDescent="0.35">
      <c r="A2235">
        <v>2233</v>
      </c>
      <c r="B2235" s="3" t="s">
        <v>2234</v>
      </c>
      <c r="C2235" s="9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t="s">
        <v>8340</v>
      </c>
      <c r="R2235" t="s">
        <v>8358</v>
      </c>
      <c r="S2235" s="13">
        <f t="shared" si="138"/>
        <v>42331.378923611104</v>
      </c>
      <c r="T2235" s="13">
        <f t="shared" si="139"/>
        <v>42352</v>
      </c>
      <c r="U2235">
        <f t="array" ref="U2235">MEDIAN(IF($R2235=$R$1:$R$5000,IF($G2235=$G$1:$G$5000,IF($F2235=$F$1:$F$5000,$D$1:$D$5000))))</f>
        <v>2250</v>
      </c>
      <c r="V2235">
        <f t="array" ref="V2235">MEDIAN(IF($R2235=$R$1:$R$5000,IF($G2235=$G$1:$G$5000,IF($F2235=$F$1:$F$5000,$E$1:$E$5000))))</f>
        <v>8182.5</v>
      </c>
    </row>
    <row r="2236" spans="1:22" ht="43.5" hidden="1" x14ac:dyDescent="0.35">
      <c r="A2236">
        <v>2234</v>
      </c>
      <c r="B2236" s="3" t="s">
        <v>2235</v>
      </c>
      <c r="C2236" s="9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t="s">
        <v>8340</v>
      </c>
      <c r="R2236" t="s">
        <v>8358</v>
      </c>
      <c r="S2236" s="13">
        <f t="shared" si="138"/>
        <v>42710.824618055558</v>
      </c>
      <c r="T2236" s="13">
        <f t="shared" si="139"/>
        <v>42740.824618055558</v>
      </c>
      <c r="U2236">
        <f t="array" ref="U2236">MEDIAN(IF($R2236=$R$1:$R$5000,IF($G2236=$G$1:$G$5000,IF($F2236=$F$1:$F$5000,$D$1:$D$5000))))</f>
        <v>7750</v>
      </c>
      <c r="V2236">
        <f t="array" ref="V2236">MEDIAN(IF($R2236=$R$1:$R$5000,IF($G2236=$G$1:$G$5000,IF($F2236=$F$1:$F$5000,$E$1:$E$5000))))</f>
        <v>15488</v>
      </c>
    </row>
    <row r="2237" spans="1:22" ht="29" hidden="1" x14ac:dyDescent="0.35">
      <c r="A2237">
        <v>2235</v>
      </c>
      <c r="B2237" s="3" t="s">
        <v>2236</v>
      </c>
      <c r="C2237" s="9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t="s">
        <v>8340</v>
      </c>
      <c r="R2237" t="s">
        <v>8358</v>
      </c>
      <c r="S2237" s="13">
        <f t="shared" si="138"/>
        <v>42062.022118055553</v>
      </c>
      <c r="T2237" s="13">
        <f t="shared" si="139"/>
        <v>42091.980451388896</v>
      </c>
      <c r="U2237">
        <f t="array" ref="U2237">MEDIAN(IF($R2237=$R$1:$R$5000,IF($G2237=$G$1:$G$5000,IF($F2237=$F$1:$F$5000,$D$1:$D$5000))))</f>
        <v>8000</v>
      </c>
      <c r="V2237">
        <f t="array" ref="V2237">MEDIAN(IF($R2237=$R$1:$R$5000,IF($G2237=$G$1:$G$5000,IF($F2237=$F$1:$F$5000,$E$1:$E$5000))))</f>
        <v>17828</v>
      </c>
    </row>
    <row r="2238" spans="1:22" ht="43.5" hidden="1" x14ac:dyDescent="0.35">
      <c r="A2238">
        <v>2236</v>
      </c>
      <c r="B2238" s="3" t="s">
        <v>2237</v>
      </c>
      <c r="C2238" s="9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t="s">
        <v>8340</v>
      </c>
      <c r="R2238" t="s">
        <v>8358</v>
      </c>
      <c r="S2238" s="13">
        <f t="shared" si="138"/>
        <v>42371.617164351846</v>
      </c>
      <c r="T2238" s="13">
        <f t="shared" si="139"/>
        <v>42401.617164351846</v>
      </c>
      <c r="U2238">
        <f t="array" ref="U2238">MEDIAN(IF($R2238=$R$1:$R$5000,IF($G2238=$G$1:$G$5000,IF($F2238=$F$1:$F$5000,$D$1:$D$5000))))</f>
        <v>7750</v>
      </c>
      <c r="V2238">
        <f t="array" ref="V2238">MEDIAN(IF($R2238=$R$1:$R$5000,IF($G2238=$G$1:$G$5000,IF($F2238=$F$1:$F$5000,$E$1:$E$5000))))</f>
        <v>15488</v>
      </c>
    </row>
    <row r="2239" spans="1:22" ht="43.5" hidden="1" x14ac:dyDescent="0.35">
      <c r="A2239">
        <v>2237</v>
      </c>
      <c r="B2239" s="3" t="s">
        <v>2238</v>
      </c>
      <c r="C2239" s="9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t="s">
        <v>8340</v>
      </c>
      <c r="R2239" t="s">
        <v>8358</v>
      </c>
      <c r="S2239" s="13">
        <f t="shared" si="138"/>
        <v>41915.003275462965</v>
      </c>
      <c r="T2239" s="13">
        <f t="shared" si="139"/>
        <v>41955.332638888889</v>
      </c>
      <c r="U2239">
        <f t="array" ref="U2239">MEDIAN(IF($R2239=$R$1:$R$5000,IF($G2239=$G$1:$G$5000,IF($F2239=$F$1:$F$5000,$D$1:$D$5000))))</f>
        <v>7750</v>
      </c>
      <c r="V2239">
        <f t="array" ref="V2239">MEDIAN(IF($R2239=$R$1:$R$5000,IF($G2239=$G$1:$G$5000,IF($F2239=$F$1:$F$5000,$E$1:$E$5000))))</f>
        <v>15488</v>
      </c>
    </row>
    <row r="2240" spans="1:22" ht="29" hidden="1" x14ac:dyDescent="0.35">
      <c r="A2240">
        <v>2238</v>
      </c>
      <c r="B2240" s="3" t="s">
        <v>2239</v>
      </c>
      <c r="C2240" s="9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t="s">
        <v>8340</v>
      </c>
      <c r="R2240" t="s">
        <v>8358</v>
      </c>
      <c r="S2240" s="13">
        <f t="shared" si="138"/>
        <v>42774.621712962966</v>
      </c>
      <c r="T2240" s="13">
        <f t="shared" si="139"/>
        <v>42804.621712962966</v>
      </c>
      <c r="U2240">
        <f t="array" ref="U2240">MEDIAN(IF($R2240=$R$1:$R$5000,IF($G2240=$G$1:$G$5000,IF($F2240=$F$1:$F$5000,$D$1:$D$5000))))</f>
        <v>2500</v>
      </c>
      <c r="V2240">
        <f t="array" ref="V2240">MEDIAN(IF($R2240=$R$1:$R$5000,IF($G2240=$G$1:$G$5000,IF($F2240=$F$1:$F$5000,$E$1:$E$5000))))</f>
        <v>8620.4500000000007</v>
      </c>
    </row>
    <row r="2241" spans="1:22" ht="29" hidden="1" x14ac:dyDescent="0.35">
      <c r="A2241">
        <v>2239</v>
      </c>
      <c r="B2241" s="3" t="s">
        <v>2240</v>
      </c>
      <c r="C2241" s="9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t="s">
        <v>8340</v>
      </c>
      <c r="R2241" t="s">
        <v>8358</v>
      </c>
      <c r="S2241" s="13">
        <f t="shared" si="138"/>
        <v>41572.958495370374</v>
      </c>
      <c r="T2241" s="13">
        <f t="shared" si="139"/>
        <v>41609.168055555558</v>
      </c>
      <c r="U2241">
        <f t="array" ref="U2241">MEDIAN(IF($R2241=$R$1:$R$5000,IF($G2241=$G$1:$G$5000,IF($F2241=$F$1:$F$5000,$D$1:$D$5000))))</f>
        <v>7750</v>
      </c>
      <c r="V2241">
        <f t="array" ref="V2241">MEDIAN(IF($R2241=$R$1:$R$5000,IF($G2241=$G$1:$G$5000,IF($F2241=$F$1:$F$5000,$E$1:$E$5000))))</f>
        <v>15488</v>
      </c>
    </row>
    <row r="2242" spans="1:22" ht="43.5" hidden="1" x14ac:dyDescent="0.35">
      <c r="A2242">
        <v>2240</v>
      </c>
      <c r="B2242" s="3" t="s">
        <v>2241</v>
      </c>
      <c r="C2242" s="9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t="s">
        <v>8340</v>
      </c>
      <c r="R2242" t="s">
        <v>8358</v>
      </c>
      <c r="S2242" s="13">
        <f t="shared" si="138"/>
        <v>42452.825740740736</v>
      </c>
      <c r="T2242" s="13">
        <f t="shared" si="139"/>
        <v>42482.825740740736</v>
      </c>
      <c r="U2242">
        <f t="array" ref="U2242">MEDIAN(IF($R2242=$R$1:$R$5000,IF($G2242=$G$1:$G$5000,IF($F2242=$F$1:$F$5000,$D$1:$D$5000))))</f>
        <v>7750</v>
      </c>
      <c r="V2242">
        <f t="array" ref="V2242">MEDIAN(IF($R2242=$R$1:$R$5000,IF($G2242=$G$1:$G$5000,IF($F2242=$F$1:$F$5000,$E$1:$E$5000))))</f>
        <v>15488</v>
      </c>
    </row>
    <row r="2243" spans="1:22" ht="43.5" hidden="1" x14ac:dyDescent="0.35">
      <c r="A2243">
        <v>2241</v>
      </c>
      <c r="B2243" s="3" t="s">
        <v>2242</v>
      </c>
      <c r="C2243" s="9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t="s">
        <v>8340</v>
      </c>
      <c r="R2243" t="s">
        <v>8358</v>
      </c>
      <c r="S2243" s="13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  <c r="U2243">
        <f t="array" ref="U2243">MEDIAN(IF($R2243=$R$1:$R$5000,IF($G2243=$G$1:$G$5000,IF($F2243=$F$1:$F$5000,$D$1:$D$5000))))</f>
        <v>2250</v>
      </c>
      <c r="V2243">
        <f t="array" ref="V2243">MEDIAN(IF($R2243=$R$1:$R$5000,IF($G2243=$G$1:$G$5000,IF($F2243=$F$1:$F$5000,$E$1:$E$5000))))</f>
        <v>8182.5</v>
      </c>
    </row>
    <row r="2244" spans="1:22" ht="29" hidden="1" x14ac:dyDescent="0.35">
      <c r="A2244">
        <v>2242</v>
      </c>
      <c r="B2244" s="3" t="s">
        <v>2243</v>
      </c>
      <c r="C2244" s="9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t="s">
        <v>8340</v>
      </c>
      <c r="R2244" t="s">
        <v>8358</v>
      </c>
      <c r="S2244" s="13">
        <f t="shared" si="142"/>
        <v>41569.575613425928</v>
      </c>
      <c r="T2244" s="13">
        <f t="shared" si="143"/>
        <v>41605.126388888886</v>
      </c>
      <c r="U2244">
        <f t="array" ref="U2244">MEDIAN(IF($R2244=$R$1:$R$5000,IF($G2244=$G$1:$G$5000,IF($F2244=$F$1:$F$5000,$D$1:$D$5000))))</f>
        <v>7750</v>
      </c>
      <c r="V2244">
        <f t="array" ref="V2244">MEDIAN(IF($R2244=$R$1:$R$5000,IF($G2244=$G$1:$G$5000,IF($F2244=$F$1:$F$5000,$E$1:$E$5000))))</f>
        <v>15488</v>
      </c>
    </row>
    <row r="2245" spans="1:22" ht="43.5" hidden="1" x14ac:dyDescent="0.35">
      <c r="A2245">
        <v>2243</v>
      </c>
      <c r="B2245" s="3" t="s">
        <v>2244</v>
      </c>
      <c r="C2245" s="9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t="s">
        <v>8340</v>
      </c>
      <c r="R2245" t="s">
        <v>8358</v>
      </c>
      <c r="S2245" s="13">
        <f t="shared" si="142"/>
        <v>42800.751041666663</v>
      </c>
      <c r="T2245" s="13">
        <f t="shared" si="143"/>
        <v>42807.125</v>
      </c>
      <c r="U2245">
        <f t="array" ref="U2245">MEDIAN(IF($R2245=$R$1:$R$5000,IF($G2245=$G$1:$G$5000,IF($F2245=$F$1:$F$5000,$D$1:$D$5000))))</f>
        <v>7750</v>
      </c>
      <c r="V2245">
        <f t="array" ref="V2245">MEDIAN(IF($R2245=$R$1:$R$5000,IF($G2245=$G$1:$G$5000,IF($F2245=$F$1:$F$5000,$E$1:$E$5000))))</f>
        <v>15488</v>
      </c>
    </row>
    <row r="2246" spans="1:22" ht="43.5" hidden="1" x14ac:dyDescent="0.35">
      <c r="A2246">
        <v>2244</v>
      </c>
      <c r="B2246" s="3" t="s">
        <v>2245</v>
      </c>
      <c r="C2246" s="9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t="s">
        <v>8340</v>
      </c>
      <c r="R2246" t="s">
        <v>8358</v>
      </c>
      <c r="S2246" s="13">
        <f t="shared" si="142"/>
        <v>42647.818819444445</v>
      </c>
      <c r="T2246" s="13">
        <f t="shared" si="143"/>
        <v>42659.854166666672</v>
      </c>
      <c r="U2246">
        <f t="array" ref="U2246">MEDIAN(IF($R2246=$R$1:$R$5000,IF($G2246=$G$1:$G$5000,IF($F2246=$F$1:$F$5000,$D$1:$D$5000))))</f>
        <v>7750</v>
      </c>
      <c r="V2246">
        <f t="array" ref="V2246">MEDIAN(IF($R2246=$R$1:$R$5000,IF($G2246=$G$1:$G$5000,IF($F2246=$F$1:$F$5000,$E$1:$E$5000))))</f>
        <v>15488</v>
      </c>
    </row>
    <row r="2247" spans="1:22" ht="43.5" hidden="1" x14ac:dyDescent="0.35">
      <c r="A2247">
        <v>2245</v>
      </c>
      <c r="B2247" s="3" t="s">
        <v>2246</v>
      </c>
      <c r="C2247" s="9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t="s">
        <v>8340</v>
      </c>
      <c r="R2247" t="s">
        <v>8358</v>
      </c>
      <c r="S2247" s="13">
        <f t="shared" si="142"/>
        <v>41660.708530092597</v>
      </c>
      <c r="T2247" s="13">
        <f t="shared" si="143"/>
        <v>41691.75</v>
      </c>
      <c r="U2247">
        <f t="array" ref="U2247">MEDIAN(IF($R2247=$R$1:$R$5000,IF($G2247=$G$1:$G$5000,IF($F2247=$F$1:$F$5000,$D$1:$D$5000))))</f>
        <v>7750</v>
      </c>
      <c r="V2247">
        <f t="array" ref="V2247">MEDIAN(IF($R2247=$R$1:$R$5000,IF($G2247=$G$1:$G$5000,IF($F2247=$F$1:$F$5000,$E$1:$E$5000))))</f>
        <v>15488</v>
      </c>
    </row>
    <row r="2248" spans="1:22" ht="43.5" hidden="1" x14ac:dyDescent="0.35">
      <c r="A2248">
        <v>2246</v>
      </c>
      <c r="B2248" s="3" t="s">
        <v>2247</v>
      </c>
      <c r="C2248" s="9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t="s">
        <v>8340</v>
      </c>
      <c r="R2248" t="s">
        <v>8358</v>
      </c>
      <c r="S2248" s="13">
        <f t="shared" si="142"/>
        <v>42221.79178240741</v>
      </c>
      <c r="T2248" s="13">
        <f t="shared" si="143"/>
        <v>42251.79178240741</v>
      </c>
      <c r="U2248">
        <f t="array" ref="U2248">MEDIAN(IF($R2248=$R$1:$R$5000,IF($G2248=$G$1:$G$5000,IF($F2248=$F$1:$F$5000,$D$1:$D$5000))))</f>
        <v>2250</v>
      </c>
      <c r="V2248">
        <f t="array" ref="V2248">MEDIAN(IF($R2248=$R$1:$R$5000,IF($G2248=$G$1:$G$5000,IF($F2248=$F$1:$F$5000,$E$1:$E$5000))))</f>
        <v>8182.5</v>
      </c>
    </row>
    <row r="2249" spans="1:22" ht="29" hidden="1" x14ac:dyDescent="0.35">
      <c r="A2249">
        <v>2247</v>
      </c>
      <c r="B2249" s="3" t="s">
        <v>2248</v>
      </c>
      <c r="C2249" s="9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t="s">
        <v>8340</v>
      </c>
      <c r="R2249" t="s">
        <v>8358</v>
      </c>
      <c r="S2249" s="13">
        <f t="shared" si="142"/>
        <v>42200.666261574079</v>
      </c>
      <c r="T2249" s="13">
        <f t="shared" si="143"/>
        <v>42214.666261574079</v>
      </c>
      <c r="U2249">
        <f t="array" ref="U2249">MEDIAN(IF($R2249=$R$1:$R$5000,IF($G2249=$G$1:$G$5000,IF($F2249=$F$1:$F$5000,$D$1:$D$5000))))</f>
        <v>7750</v>
      </c>
      <c r="V2249">
        <f t="array" ref="V2249">MEDIAN(IF($R2249=$R$1:$R$5000,IF($G2249=$G$1:$G$5000,IF($F2249=$F$1:$F$5000,$E$1:$E$5000))))</f>
        <v>15488</v>
      </c>
    </row>
    <row r="2250" spans="1:22" ht="43.5" hidden="1" x14ac:dyDescent="0.35">
      <c r="A2250">
        <v>2248</v>
      </c>
      <c r="B2250" s="3" t="s">
        <v>2249</v>
      </c>
      <c r="C2250" s="9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t="s">
        <v>8340</v>
      </c>
      <c r="R2250" t="s">
        <v>8358</v>
      </c>
      <c r="S2250" s="13">
        <f t="shared" si="142"/>
        <v>42688.875902777778</v>
      </c>
      <c r="T2250" s="13">
        <f t="shared" si="143"/>
        <v>42718.875902777778</v>
      </c>
      <c r="U2250">
        <f t="array" ref="U2250">MEDIAN(IF($R2250=$R$1:$R$5000,IF($G2250=$G$1:$G$5000,IF($F2250=$F$1:$F$5000,$D$1:$D$5000))))</f>
        <v>2250</v>
      </c>
      <c r="V2250">
        <f t="array" ref="V2250">MEDIAN(IF($R2250=$R$1:$R$5000,IF($G2250=$G$1:$G$5000,IF($F2250=$F$1:$F$5000,$E$1:$E$5000))))</f>
        <v>8182.5</v>
      </c>
    </row>
    <row r="2251" spans="1:22" ht="43.5" hidden="1" x14ac:dyDescent="0.35">
      <c r="A2251">
        <v>2249</v>
      </c>
      <c r="B2251" s="3" t="s">
        <v>2250</v>
      </c>
      <c r="C2251" s="9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t="s">
        <v>8340</v>
      </c>
      <c r="R2251" t="s">
        <v>8358</v>
      </c>
      <c r="S2251" s="13">
        <f t="shared" si="142"/>
        <v>41336.703298611108</v>
      </c>
      <c r="T2251" s="13">
        <f t="shared" si="143"/>
        <v>41366.661631944444</v>
      </c>
      <c r="U2251">
        <f t="array" ref="U2251">MEDIAN(IF($R2251=$R$1:$R$5000,IF($G2251=$G$1:$G$5000,IF($F2251=$F$1:$F$5000,$D$1:$D$5000))))</f>
        <v>7750</v>
      </c>
      <c r="V2251">
        <f t="array" ref="V2251">MEDIAN(IF($R2251=$R$1:$R$5000,IF($G2251=$G$1:$G$5000,IF($F2251=$F$1:$F$5000,$E$1:$E$5000))))</f>
        <v>15488</v>
      </c>
    </row>
    <row r="2252" spans="1:22" ht="43.5" hidden="1" x14ac:dyDescent="0.35">
      <c r="A2252">
        <v>2250</v>
      </c>
      <c r="B2252" s="3" t="s">
        <v>2251</v>
      </c>
      <c r="C2252" s="9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t="s">
        <v>8340</v>
      </c>
      <c r="R2252" t="s">
        <v>8358</v>
      </c>
      <c r="S2252" s="13">
        <f t="shared" si="142"/>
        <v>42677.005474537036</v>
      </c>
      <c r="T2252" s="13">
        <f t="shared" si="143"/>
        <v>42707.0471412037</v>
      </c>
      <c r="U2252">
        <f t="array" ref="U2252">MEDIAN(IF($R2252=$R$1:$R$5000,IF($G2252=$G$1:$G$5000,IF($F2252=$F$1:$F$5000,$D$1:$D$5000))))</f>
        <v>7750</v>
      </c>
      <c r="V2252">
        <f t="array" ref="V2252">MEDIAN(IF($R2252=$R$1:$R$5000,IF($G2252=$G$1:$G$5000,IF($F2252=$F$1:$F$5000,$E$1:$E$5000))))</f>
        <v>15488</v>
      </c>
    </row>
    <row r="2253" spans="1:22" ht="43.5" hidden="1" x14ac:dyDescent="0.35">
      <c r="A2253">
        <v>2251</v>
      </c>
      <c r="B2253" s="3" t="s">
        <v>2252</v>
      </c>
      <c r="C2253" s="9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t="s">
        <v>8340</v>
      </c>
      <c r="R2253" t="s">
        <v>8358</v>
      </c>
      <c r="S2253" s="13">
        <f t="shared" si="142"/>
        <v>41846.34579861111</v>
      </c>
      <c r="T2253" s="13">
        <f t="shared" si="143"/>
        <v>41867.34579861111</v>
      </c>
      <c r="U2253">
        <f t="array" ref="U2253">MEDIAN(IF($R2253=$R$1:$R$5000,IF($G2253=$G$1:$G$5000,IF($F2253=$F$1:$F$5000,$D$1:$D$5000))))</f>
        <v>7750</v>
      </c>
      <c r="V2253">
        <f t="array" ref="V2253">MEDIAN(IF($R2253=$R$1:$R$5000,IF($G2253=$G$1:$G$5000,IF($F2253=$F$1:$F$5000,$E$1:$E$5000))))</f>
        <v>15488</v>
      </c>
    </row>
    <row r="2254" spans="1:22" ht="43.5" hidden="1" x14ac:dyDescent="0.35">
      <c r="A2254">
        <v>2252</v>
      </c>
      <c r="B2254" s="3" t="s">
        <v>2253</v>
      </c>
      <c r="C2254" s="9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t="s">
        <v>8340</v>
      </c>
      <c r="R2254" t="s">
        <v>8358</v>
      </c>
      <c r="S2254" s="13">
        <f t="shared" si="142"/>
        <v>42573.327986111108</v>
      </c>
      <c r="T2254" s="13">
        <f t="shared" si="143"/>
        <v>42588.327986111108</v>
      </c>
      <c r="U2254">
        <f t="array" ref="U2254">MEDIAN(IF($R2254=$R$1:$R$5000,IF($G2254=$G$1:$G$5000,IF($F2254=$F$1:$F$5000,$D$1:$D$5000))))</f>
        <v>9000</v>
      </c>
      <c r="V2254">
        <f t="array" ref="V2254">MEDIAN(IF($R2254=$R$1:$R$5000,IF($G2254=$G$1:$G$5000,IF($F2254=$F$1:$F$5000,$E$1:$E$5000))))</f>
        <v>24505</v>
      </c>
    </row>
    <row r="2255" spans="1:22" ht="58" hidden="1" x14ac:dyDescent="0.35">
      <c r="A2255">
        <v>2253</v>
      </c>
      <c r="B2255" s="3" t="s">
        <v>2254</v>
      </c>
      <c r="C2255" s="9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t="s">
        <v>8340</v>
      </c>
      <c r="R2255" t="s">
        <v>8358</v>
      </c>
      <c r="S2255" s="13">
        <f t="shared" si="142"/>
        <v>42296.631331018521</v>
      </c>
      <c r="T2255" s="13">
        <f t="shared" si="143"/>
        <v>42326.672997685186</v>
      </c>
      <c r="U2255">
        <f t="array" ref="U2255">MEDIAN(IF($R2255=$R$1:$R$5000,IF($G2255=$G$1:$G$5000,IF($F2255=$F$1:$F$5000,$D$1:$D$5000))))</f>
        <v>7750</v>
      </c>
      <c r="V2255">
        <f t="array" ref="V2255">MEDIAN(IF($R2255=$R$1:$R$5000,IF($G2255=$G$1:$G$5000,IF($F2255=$F$1:$F$5000,$E$1:$E$5000))))</f>
        <v>15488</v>
      </c>
    </row>
    <row r="2256" spans="1:22" ht="43.5" hidden="1" x14ac:dyDescent="0.35">
      <c r="A2256">
        <v>2254</v>
      </c>
      <c r="B2256" s="3" t="s">
        <v>2255</v>
      </c>
      <c r="C2256" s="9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t="s">
        <v>8340</v>
      </c>
      <c r="R2256" t="s">
        <v>8358</v>
      </c>
      <c r="S2256" s="13">
        <f t="shared" si="142"/>
        <v>42752.647777777776</v>
      </c>
      <c r="T2256" s="13">
        <f t="shared" si="143"/>
        <v>42759.647777777776</v>
      </c>
      <c r="U2256">
        <f t="array" ref="U2256">MEDIAN(IF($R2256=$R$1:$R$5000,IF($G2256=$G$1:$G$5000,IF($F2256=$F$1:$F$5000,$D$1:$D$5000))))</f>
        <v>7750</v>
      </c>
      <c r="V2256">
        <f t="array" ref="V2256">MEDIAN(IF($R2256=$R$1:$R$5000,IF($G2256=$G$1:$G$5000,IF($F2256=$F$1:$F$5000,$E$1:$E$5000))))</f>
        <v>15488</v>
      </c>
    </row>
    <row r="2257" spans="1:22" ht="29" hidden="1" x14ac:dyDescent="0.35">
      <c r="A2257">
        <v>2255</v>
      </c>
      <c r="B2257" s="3" t="s">
        <v>2256</v>
      </c>
      <c r="C2257" s="9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t="s">
        <v>8340</v>
      </c>
      <c r="R2257" t="s">
        <v>8358</v>
      </c>
      <c r="S2257" s="13">
        <f t="shared" si="142"/>
        <v>42467.951979166668</v>
      </c>
      <c r="T2257" s="13">
        <f t="shared" si="143"/>
        <v>42497.951979166668</v>
      </c>
      <c r="U2257">
        <f t="array" ref="U2257">MEDIAN(IF($R2257=$R$1:$R$5000,IF($G2257=$G$1:$G$5000,IF($F2257=$F$1:$F$5000,$D$1:$D$5000))))</f>
        <v>7750</v>
      </c>
      <c r="V2257">
        <f t="array" ref="V2257">MEDIAN(IF($R2257=$R$1:$R$5000,IF($G2257=$G$1:$G$5000,IF($F2257=$F$1:$F$5000,$E$1:$E$5000))))</f>
        <v>15488</v>
      </c>
    </row>
    <row r="2258" spans="1:22" ht="43.5" hidden="1" x14ac:dyDescent="0.35">
      <c r="A2258">
        <v>2256</v>
      </c>
      <c r="B2258" s="3" t="s">
        <v>2257</v>
      </c>
      <c r="C2258" s="9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t="s">
        <v>8340</v>
      </c>
      <c r="R2258" t="s">
        <v>8358</v>
      </c>
      <c r="S2258" s="13">
        <f t="shared" si="142"/>
        <v>42682.451921296291</v>
      </c>
      <c r="T2258" s="13">
        <f t="shared" si="143"/>
        <v>42696.451921296291</v>
      </c>
      <c r="U2258">
        <f t="array" ref="U2258">MEDIAN(IF($R2258=$R$1:$R$5000,IF($G2258=$G$1:$G$5000,IF($F2258=$F$1:$F$5000,$D$1:$D$5000))))</f>
        <v>2250</v>
      </c>
      <c r="V2258">
        <f t="array" ref="V2258">MEDIAN(IF($R2258=$R$1:$R$5000,IF($G2258=$G$1:$G$5000,IF($F2258=$F$1:$F$5000,$E$1:$E$5000))))</f>
        <v>8182.5</v>
      </c>
    </row>
    <row r="2259" spans="1:22" ht="58" hidden="1" x14ac:dyDescent="0.35">
      <c r="A2259">
        <v>2257</v>
      </c>
      <c r="B2259" s="3" t="s">
        <v>2258</v>
      </c>
      <c r="C2259" s="9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t="s">
        <v>8340</v>
      </c>
      <c r="R2259" t="s">
        <v>8358</v>
      </c>
      <c r="S2259" s="13">
        <f t="shared" si="142"/>
        <v>42505.936678240745</v>
      </c>
      <c r="T2259" s="13">
        <f t="shared" si="143"/>
        <v>42540.958333333328</v>
      </c>
      <c r="U2259">
        <f t="array" ref="U2259">MEDIAN(IF($R2259=$R$1:$R$5000,IF($G2259=$G$1:$G$5000,IF($F2259=$F$1:$F$5000,$D$1:$D$5000))))</f>
        <v>2250</v>
      </c>
      <c r="V2259">
        <f t="array" ref="V2259">MEDIAN(IF($R2259=$R$1:$R$5000,IF($G2259=$G$1:$G$5000,IF($F2259=$F$1:$F$5000,$E$1:$E$5000))))</f>
        <v>8182.5</v>
      </c>
    </row>
    <row r="2260" spans="1:22" ht="29" hidden="1" x14ac:dyDescent="0.35">
      <c r="A2260">
        <v>2258</v>
      </c>
      <c r="B2260" s="3" t="s">
        <v>2259</v>
      </c>
      <c r="C2260" s="9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t="s">
        <v>8340</v>
      </c>
      <c r="R2260" t="s">
        <v>8358</v>
      </c>
      <c r="S2260" s="13">
        <f t="shared" si="142"/>
        <v>42136.75100694444</v>
      </c>
      <c r="T2260" s="13">
        <f t="shared" si="143"/>
        <v>42166.75100694444</v>
      </c>
      <c r="U2260">
        <f t="array" ref="U2260">MEDIAN(IF($R2260=$R$1:$R$5000,IF($G2260=$G$1:$G$5000,IF($F2260=$F$1:$F$5000,$D$1:$D$5000))))</f>
        <v>7750</v>
      </c>
      <c r="V2260">
        <f t="array" ref="V2260">MEDIAN(IF($R2260=$R$1:$R$5000,IF($G2260=$G$1:$G$5000,IF($F2260=$F$1:$F$5000,$E$1:$E$5000))))</f>
        <v>15488</v>
      </c>
    </row>
    <row r="2261" spans="1:22" ht="43.5" hidden="1" x14ac:dyDescent="0.35">
      <c r="A2261">
        <v>2259</v>
      </c>
      <c r="B2261" s="3" t="s">
        <v>2260</v>
      </c>
      <c r="C2261" s="9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t="s">
        <v>8340</v>
      </c>
      <c r="R2261" t="s">
        <v>8358</v>
      </c>
      <c r="S2261" s="13">
        <f t="shared" si="142"/>
        <v>42702.804814814815</v>
      </c>
      <c r="T2261" s="13">
        <f t="shared" si="143"/>
        <v>42712.804814814815</v>
      </c>
      <c r="U2261">
        <f t="array" ref="U2261">MEDIAN(IF($R2261=$R$1:$R$5000,IF($G2261=$G$1:$G$5000,IF($F2261=$F$1:$F$5000,$D$1:$D$5000))))</f>
        <v>2250</v>
      </c>
      <c r="V2261">
        <f t="array" ref="V2261">MEDIAN(IF($R2261=$R$1:$R$5000,IF($G2261=$G$1:$G$5000,IF($F2261=$F$1:$F$5000,$E$1:$E$5000))))</f>
        <v>8182.5</v>
      </c>
    </row>
    <row r="2262" spans="1:22" ht="43.5" hidden="1" x14ac:dyDescent="0.35">
      <c r="A2262">
        <v>2260</v>
      </c>
      <c r="B2262" s="3" t="s">
        <v>2261</v>
      </c>
      <c r="C2262" s="9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t="s">
        <v>8340</v>
      </c>
      <c r="R2262" t="s">
        <v>8358</v>
      </c>
      <c r="S2262" s="13">
        <f t="shared" si="142"/>
        <v>41695.016782407409</v>
      </c>
      <c r="T2262" s="13">
        <f t="shared" si="143"/>
        <v>41724.975115740745</v>
      </c>
      <c r="U2262">
        <f t="array" ref="U2262">MEDIAN(IF($R2262=$R$1:$R$5000,IF($G2262=$G$1:$G$5000,IF($F2262=$F$1:$F$5000,$D$1:$D$5000))))</f>
        <v>7750</v>
      </c>
      <c r="V2262">
        <f t="array" ref="V2262">MEDIAN(IF($R2262=$R$1:$R$5000,IF($G2262=$G$1:$G$5000,IF($F2262=$F$1:$F$5000,$E$1:$E$5000))))</f>
        <v>15488</v>
      </c>
    </row>
    <row r="2263" spans="1:22" ht="43.5" hidden="1" x14ac:dyDescent="0.35">
      <c r="A2263">
        <v>2261</v>
      </c>
      <c r="B2263" s="3" t="s">
        <v>2262</v>
      </c>
      <c r="C2263" s="9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t="s">
        <v>8340</v>
      </c>
      <c r="R2263" t="s">
        <v>8358</v>
      </c>
      <c r="S2263" s="13">
        <f t="shared" si="142"/>
        <v>42759.724768518514</v>
      </c>
      <c r="T2263" s="13">
        <f t="shared" si="143"/>
        <v>42780.724768518514</v>
      </c>
      <c r="U2263">
        <f t="array" ref="U2263">MEDIAN(IF($R2263=$R$1:$R$5000,IF($G2263=$G$1:$G$5000,IF($F2263=$F$1:$F$5000,$D$1:$D$5000))))</f>
        <v>3247</v>
      </c>
      <c r="V2263">
        <f t="array" ref="V2263">MEDIAN(IF($R2263=$R$1:$R$5000,IF($G2263=$G$1:$G$5000,IF($F2263=$F$1:$F$5000,$E$1:$E$5000))))</f>
        <v>15220</v>
      </c>
    </row>
    <row r="2264" spans="1:22" ht="43.5" hidden="1" x14ac:dyDescent="0.35">
      <c r="A2264">
        <v>2262</v>
      </c>
      <c r="B2264" s="3" t="s">
        <v>2263</v>
      </c>
      <c r="C2264" s="9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t="s">
        <v>8340</v>
      </c>
      <c r="R2264" t="s">
        <v>8358</v>
      </c>
      <c r="S2264" s="13">
        <f t="shared" si="142"/>
        <v>41926.585162037038</v>
      </c>
      <c r="T2264" s="13">
        <f t="shared" si="143"/>
        <v>41961</v>
      </c>
      <c r="U2264">
        <f t="array" ref="U2264">MEDIAN(IF($R2264=$R$1:$R$5000,IF($G2264=$G$1:$G$5000,IF($F2264=$F$1:$F$5000,$D$1:$D$5000))))</f>
        <v>7750</v>
      </c>
      <c r="V2264">
        <f t="array" ref="V2264">MEDIAN(IF($R2264=$R$1:$R$5000,IF($G2264=$G$1:$G$5000,IF($F2264=$F$1:$F$5000,$E$1:$E$5000))))</f>
        <v>15488</v>
      </c>
    </row>
    <row r="2265" spans="1:22" ht="43.5" hidden="1" x14ac:dyDescent="0.35">
      <c r="A2265">
        <v>2263</v>
      </c>
      <c r="B2265" s="3" t="s">
        <v>2264</v>
      </c>
      <c r="C2265" s="9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t="s">
        <v>8340</v>
      </c>
      <c r="R2265" t="s">
        <v>8358</v>
      </c>
      <c r="S2265" s="13">
        <f t="shared" si="142"/>
        <v>42014.832326388889</v>
      </c>
      <c r="T2265" s="13">
        <f t="shared" si="143"/>
        <v>42035.832326388889</v>
      </c>
      <c r="U2265">
        <f t="array" ref="U2265">MEDIAN(IF($R2265=$R$1:$R$5000,IF($G2265=$G$1:$G$5000,IF($F2265=$F$1:$F$5000,$D$1:$D$5000))))</f>
        <v>7500</v>
      </c>
      <c r="V2265">
        <f t="array" ref="V2265">MEDIAN(IF($R2265=$R$1:$R$5000,IF($G2265=$G$1:$G$5000,IF($F2265=$F$1:$F$5000,$E$1:$E$5000))))</f>
        <v>8666</v>
      </c>
    </row>
    <row r="2266" spans="1:22" ht="58" hidden="1" x14ac:dyDescent="0.35">
      <c r="A2266">
        <v>2264</v>
      </c>
      <c r="B2266" s="3" t="s">
        <v>2265</v>
      </c>
      <c r="C2266" s="9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t="s">
        <v>8340</v>
      </c>
      <c r="R2266" t="s">
        <v>8358</v>
      </c>
      <c r="S2266" s="13">
        <f t="shared" si="142"/>
        <v>42496.582337962958</v>
      </c>
      <c r="T2266" s="13">
        <f t="shared" si="143"/>
        <v>42513.125</v>
      </c>
      <c r="U2266">
        <f t="array" ref="U2266">MEDIAN(IF($R2266=$R$1:$R$5000,IF($G2266=$G$1:$G$5000,IF($F2266=$F$1:$F$5000,$D$1:$D$5000))))</f>
        <v>7750</v>
      </c>
      <c r="V2266">
        <f t="array" ref="V2266">MEDIAN(IF($R2266=$R$1:$R$5000,IF($G2266=$G$1:$G$5000,IF($F2266=$F$1:$F$5000,$E$1:$E$5000))))</f>
        <v>15488</v>
      </c>
    </row>
    <row r="2267" spans="1:22" ht="43.5" hidden="1" x14ac:dyDescent="0.35">
      <c r="A2267">
        <v>2265</v>
      </c>
      <c r="B2267" s="3" t="s">
        <v>2266</v>
      </c>
      <c r="C2267" s="9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t="s">
        <v>8340</v>
      </c>
      <c r="R2267" t="s">
        <v>8358</v>
      </c>
      <c r="S2267" s="13">
        <f t="shared" si="142"/>
        <v>42689.853090277778</v>
      </c>
      <c r="T2267" s="13">
        <f t="shared" si="143"/>
        <v>42696.853090277778</v>
      </c>
      <c r="U2267">
        <f t="array" ref="U2267">MEDIAN(IF($R2267=$R$1:$R$5000,IF($G2267=$G$1:$G$5000,IF($F2267=$F$1:$F$5000,$D$1:$D$5000))))</f>
        <v>2250</v>
      </c>
      <c r="V2267">
        <f t="array" ref="V2267">MEDIAN(IF($R2267=$R$1:$R$5000,IF($G2267=$G$1:$G$5000,IF($F2267=$F$1:$F$5000,$E$1:$E$5000))))</f>
        <v>8182.5</v>
      </c>
    </row>
    <row r="2268" spans="1:22" ht="43.5" hidden="1" x14ac:dyDescent="0.35">
      <c r="A2268">
        <v>2266</v>
      </c>
      <c r="B2268" s="3" t="s">
        <v>2267</v>
      </c>
      <c r="C2268" s="9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t="s">
        <v>8340</v>
      </c>
      <c r="R2268" t="s">
        <v>8358</v>
      </c>
      <c r="S2268" s="13">
        <f t="shared" si="142"/>
        <v>42469.874907407408</v>
      </c>
      <c r="T2268" s="13">
        <f t="shared" si="143"/>
        <v>42487.083333333328</v>
      </c>
      <c r="U2268">
        <f t="array" ref="U2268">MEDIAN(IF($R2268=$R$1:$R$5000,IF($G2268=$G$1:$G$5000,IF($F2268=$F$1:$F$5000,$D$1:$D$5000))))</f>
        <v>7750</v>
      </c>
      <c r="V2268">
        <f t="array" ref="V2268">MEDIAN(IF($R2268=$R$1:$R$5000,IF($G2268=$G$1:$G$5000,IF($F2268=$F$1:$F$5000,$E$1:$E$5000))))</f>
        <v>15488</v>
      </c>
    </row>
    <row r="2269" spans="1:22" ht="58" hidden="1" x14ac:dyDescent="0.35">
      <c r="A2269">
        <v>2267</v>
      </c>
      <c r="B2269" s="3" t="s">
        <v>2268</v>
      </c>
      <c r="C2269" s="9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t="s">
        <v>8340</v>
      </c>
      <c r="R2269" t="s">
        <v>8358</v>
      </c>
      <c r="S2269" s="13">
        <f t="shared" si="142"/>
        <v>41968.829826388886</v>
      </c>
      <c r="T2269" s="13">
        <f t="shared" si="143"/>
        <v>41994.041666666672</v>
      </c>
      <c r="U2269">
        <f t="array" ref="U2269">MEDIAN(IF($R2269=$R$1:$R$5000,IF($G2269=$G$1:$G$5000,IF($F2269=$F$1:$F$5000,$D$1:$D$5000))))</f>
        <v>7750</v>
      </c>
      <c r="V2269">
        <f t="array" ref="V2269">MEDIAN(IF($R2269=$R$1:$R$5000,IF($G2269=$G$1:$G$5000,IF($F2269=$F$1:$F$5000,$E$1:$E$5000))))</f>
        <v>15488</v>
      </c>
    </row>
    <row r="2270" spans="1:22" ht="43.5" hidden="1" x14ac:dyDescent="0.35">
      <c r="A2270">
        <v>2268</v>
      </c>
      <c r="B2270" s="3" t="s">
        <v>2269</v>
      </c>
      <c r="C2270" s="9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t="s">
        <v>8340</v>
      </c>
      <c r="R2270" t="s">
        <v>8358</v>
      </c>
      <c r="S2270" s="13">
        <f t="shared" si="142"/>
        <v>42776.082349537035</v>
      </c>
      <c r="T2270" s="13">
        <f t="shared" si="143"/>
        <v>42806.082349537035</v>
      </c>
      <c r="U2270">
        <f t="array" ref="U2270">MEDIAN(IF($R2270=$R$1:$R$5000,IF($G2270=$G$1:$G$5000,IF($F2270=$F$1:$F$5000,$D$1:$D$5000))))</f>
        <v>7750</v>
      </c>
      <c r="V2270">
        <f t="array" ref="V2270">MEDIAN(IF($R2270=$R$1:$R$5000,IF($G2270=$G$1:$G$5000,IF($F2270=$F$1:$F$5000,$E$1:$E$5000))))</f>
        <v>15488</v>
      </c>
    </row>
    <row r="2271" spans="1:22" ht="43.5" hidden="1" x14ac:dyDescent="0.35">
      <c r="A2271">
        <v>2269</v>
      </c>
      <c r="B2271" s="3" t="s">
        <v>2270</v>
      </c>
      <c r="C2271" s="9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t="s">
        <v>8340</v>
      </c>
      <c r="R2271" t="s">
        <v>8358</v>
      </c>
      <c r="S2271" s="13">
        <f t="shared" si="142"/>
        <v>42776.704432870371</v>
      </c>
      <c r="T2271" s="13">
        <f t="shared" si="143"/>
        <v>42801.208333333328</v>
      </c>
      <c r="U2271">
        <f t="array" ref="U2271">MEDIAN(IF($R2271=$R$1:$R$5000,IF($G2271=$G$1:$G$5000,IF($F2271=$F$1:$F$5000,$D$1:$D$5000))))</f>
        <v>7750</v>
      </c>
      <c r="V2271">
        <f t="array" ref="V2271">MEDIAN(IF($R2271=$R$1:$R$5000,IF($G2271=$G$1:$G$5000,IF($F2271=$F$1:$F$5000,$E$1:$E$5000))))</f>
        <v>15488</v>
      </c>
    </row>
    <row r="2272" spans="1:22" ht="43.5" hidden="1" x14ac:dyDescent="0.35">
      <c r="A2272">
        <v>2270</v>
      </c>
      <c r="B2272" s="3" t="s">
        <v>2271</v>
      </c>
      <c r="C2272" s="9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t="s">
        <v>8340</v>
      </c>
      <c r="R2272" t="s">
        <v>8358</v>
      </c>
      <c r="S2272" s="13">
        <f t="shared" si="142"/>
        <v>42725.869363425925</v>
      </c>
      <c r="T2272" s="13">
        <f t="shared" si="143"/>
        <v>42745.915972222225</v>
      </c>
      <c r="U2272">
        <f t="array" ref="U2272">MEDIAN(IF($R2272=$R$1:$R$5000,IF($G2272=$G$1:$G$5000,IF($F2272=$F$1:$F$5000,$D$1:$D$5000))))</f>
        <v>7750</v>
      </c>
      <c r="V2272">
        <f t="array" ref="V2272">MEDIAN(IF($R2272=$R$1:$R$5000,IF($G2272=$G$1:$G$5000,IF($F2272=$F$1:$F$5000,$E$1:$E$5000))))</f>
        <v>15488</v>
      </c>
    </row>
    <row r="2273" spans="1:22" ht="43.5" hidden="1" x14ac:dyDescent="0.35">
      <c r="A2273">
        <v>2271</v>
      </c>
      <c r="B2273" s="3" t="s">
        <v>2272</v>
      </c>
      <c r="C2273" s="9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t="s">
        <v>8340</v>
      </c>
      <c r="R2273" t="s">
        <v>8358</v>
      </c>
      <c r="S2273" s="13">
        <f t="shared" si="142"/>
        <v>42684.000046296293</v>
      </c>
      <c r="T2273" s="13">
        <f t="shared" si="143"/>
        <v>42714.000046296293</v>
      </c>
      <c r="U2273">
        <f t="array" ref="U2273">MEDIAN(IF($R2273=$R$1:$R$5000,IF($G2273=$G$1:$G$5000,IF($F2273=$F$1:$F$5000,$D$1:$D$5000))))</f>
        <v>7750</v>
      </c>
      <c r="V2273">
        <f t="array" ref="V2273">MEDIAN(IF($R2273=$R$1:$R$5000,IF($G2273=$G$1:$G$5000,IF($F2273=$F$1:$F$5000,$E$1:$E$5000))))</f>
        <v>15488</v>
      </c>
    </row>
    <row r="2274" spans="1:22" ht="43.5" hidden="1" x14ac:dyDescent="0.35">
      <c r="A2274">
        <v>2272</v>
      </c>
      <c r="B2274" s="3" t="s">
        <v>2273</v>
      </c>
      <c r="C2274" s="9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t="s">
        <v>8340</v>
      </c>
      <c r="R2274" t="s">
        <v>8358</v>
      </c>
      <c r="S2274" s="13">
        <f t="shared" si="142"/>
        <v>42315.699490740735</v>
      </c>
      <c r="T2274" s="13">
        <f t="shared" si="143"/>
        <v>42345.699490740735</v>
      </c>
      <c r="U2274">
        <f t="array" ref="U2274">MEDIAN(IF($R2274=$R$1:$R$5000,IF($G2274=$G$1:$G$5000,IF($F2274=$F$1:$F$5000,$D$1:$D$5000))))</f>
        <v>7750</v>
      </c>
      <c r="V2274">
        <f t="array" ref="V2274">MEDIAN(IF($R2274=$R$1:$R$5000,IF($G2274=$G$1:$G$5000,IF($F2274=$F$1:$F$5000,$E$1:$E$5000))))</f>
        <v>15488</v>
      </c>
    </row>
    <row r="2275" spans="1:22" ht="43.5" hidden="1" x14ac:dyDescent="0.35">
      <c r="A2275">
        <v>2273</v>
      </c>
      <c r="B2275" s="3" t="s">
        <v>2274</v>
      </c>
      <c r="C2275" s="9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t="s">
        <v>8340</v>
      </c>
      <c r="R2275" t="s">
        <v>8358</v>
      </c>
      <c r="S2275" s="13">
        <f t="shared" si="142"/>
        <v>42781.549097222218</v>
      </c>
      <c r="T2275" s="13">
        <f t="shared" si="143"/>
        <v>42806.507430555561</v>
      </c>
      <c r="U2275">
        <f t="array" ref="U2275">MEDIAN(IF($R2275=$R$1:$R$5000,IF($G2275=$G$1:$G$5000,IF($F2275=$F$1:$F$5000,$D$1:$D$5000))))</f>
        <v>8000</v>
      </c>
      <c r="V2275">
        <f t="array" ref="V2275">MEDIAN(IF($R2275=$R$1:$R$5000,IF($G2275=$G$1:$G$5000,IF($F2275=$F$1:$F$5000,$E$1:$E$5000))))</f>
        <v>17828</v>
      </c>
    </row>
    <row r="2276" spans="1:22" ht="58" hidden="1" x14ac:dyDescent="0.35">
      <c r="A2276">
        <v>2274</v>
      </c>
      <c r="B2276" s="3" t="s">
        <v>2275</v>
      </c>
      <c r="C2276" s="9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t="s">
        <v>8340</v>
      </c>
      <c r="R2276" t="s">
        <v>8358</v>
      </c>
      <c r="S2276" s="13">
        <f t="shared" si="142"/>
        <v>41663.500659722224</v>
      </c>
      <c r="T2276" s="13">
        <f t="shared" si="143"/>
        <v>41693.500659722224</v>
      </c>
      <c r="U2276">
        <f t="array" ref="U2276">MEDIAN(IF($R2276=$R$1:$R$5000,IF($G2276=$G$1:$G$5000,IF($F2276=$F$1:$F$5000,$D$1:$D$5000))))</f>
        <v>7750</v>
      </c>
      <c r="V2276">
        <f t="array" ref="V2276">MEDIAN(IF($R2276=$R$1:$R$5000,IF($G2276=$G$1:$G$5000,IF($F2276=$F$1:$F$5000,$E$1:$E$5000))))</f>
        <v>15488</v>
      </c>
    </row>
    <row r="2277" spans="1:22" ht="43.5" hidden="1" x14ac:dyDescent="0.35">
      <c r="A2277">
        <v>2275</v>
      </c>
      <c r="B2277" s="3" t="s">
        <v>2276</v>
      </c>
      <c r="C2277" s="9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t="s">
        <v>8340</v>
      </c>
      <c r="R2277" t="s">
        <v>8358</v>
      </c>
      <c r="S2277" s="13">
        <f t="shared" si="142"/>
        <v>41965.616655092599</v>
      </c>
      <c r="T2277" s="13">
        <f t="shared" si="143"/>
        <v>41995.616655092599</v>
      </c>
      <c r="U2277">
        <f t="array" ref="U2277">MEDIAN(IF($R2277=$R$1:$R$5000,IF($G2277=$G$1:$G$5000,IF($F2277=$F$1:$F$5000,$D$1:$D$5000))))</f>
        <v>2250</v>
      </c>
      <c r="V2277">
        <f t="array" ref="V2277">MEDIAN(IF($R2277=$R$1:$R$5000,IF($G2277=$G$1:$G$5000,IF($F2277=$F$1:$F$5000,$E$1:$E$5000))))</f>
        <v>8182.5</v>
      </c>
    </row>
    <row r="2278" spans="1:22" ht="58" hidden="1" x14ac:dyDescent="0.35">
      <c r="A2278">
        <v>2276</v>
      </c>
      <c r="B2278" s="3" t="s">
        <v>2277</v>
      </c>
      <c r="C2278" s="9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t="s">
        <v>8340</v>
      </c>
      <c r="R2278" t="s">
        <v>8358</v>
      </c>
      <c r="S2278" s="13">
        <f t="shared" si="142"/>
        <v>41614.651493055557</v>
      </c>
      <c r="T2278" s="13">
        <f t="shared" si="143"/>
        <v>41644.651493055557</v>
      </c>
      <c r="U2278">
        <f t="array" ref="U2278">MEDIAN(IF($R2278=$R$1:$R$5000,IF($G2278=$G$1:$G$5000,IF($F2278=$F$1:$F$5000,$D$1:$D$5000))))</f>
        <v>7750</v>
      </c>
      <c r="V2278">
        <f t="array" ref="V2278">MEDIAN(IF($R2278=$R$1:$R$5000,IF($G2278=$G$1:$G$5000,IF($F2278=$F$1:$F$5000,$E$1:$E$5000))))</f>
        <v>15488</v>
      </c>
    </row>
    <row r="2279" spans="1:22" ht="43.5" hidden="1" x14ac:dyDescent="0.35">
      <c r="A2279">
        <v>2277</v>
      </c>
      <c r="B2279" s="3" t="s">
        <v>2278</v>
      </c>
      <c r="C2279" s="9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t="s">
        <v>8340</v>
      </c>
      <c r="R2279" t="s">
        <v>8358</v>
      </c>
      <c r="S2279" s="13">
        <f t="shared" si="142"/>
        <v>40936.678506944445</v>
      </c>
      <c r="T2279" s="13">
        <f t="shared" si="143"/>
        <v>40966.678506944445</v>
      </c>
      <c r="U2279">
        <f t="array" ref="U2279">MEDIAN(IF($R2279=$R$1:$R$5000,IF($G2279=$G$1:$G$5000,IF($F2279=$F$1:$F$5000,$D$1:$D$5000))))</f>
        <v>7750</v>
      </c>
      <c r="V2279">
        <f t="array" ref="V2279">MEDIAN(IF($R2279=$R$1:$R$5000,IF($G2279=$G$1:$G$5000,IF($F2279=$F$1:$F$5000,$E$1:$E$5000))))</f>
        <v>15488</v>
      </c>
    </row>
    <row r="2280" spans="1:22" ht="29" hidden="1" x14ac:dyDescent="0.35">
      <c r="A2280">
        <v>2278</v>
      </c>
      <c r="B2280" s="3" t="s">
        <v>2279</v>
      </c>
      <c r="C2280" s="9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t="s">
        <v>8340</v>
      </c>
      <c r="R2280" t="s">
        <v>8358</v>
      </c>
      <c r="S2280" s="13">
        <f t="shared" si="142"/>
        <v>42338.709108796291</v>
      </c>
      <c r="T2280" s="13">
        <f t="shared" si="143"/>
        <v>42372.957638888889</v>
      </c>
      <c r="U2280">
        <f t="array" ref="U2280">MEDIAN(IF($R2280=$R$1:$R$5000,IF($G2280=$G$1:$G$5000,IF($F2280=$F$1:$F$5000,$D$1:$D$5000))))</f>
        <v>2000</v>
      </c>
      <c r="V2280">
        <f t="array" ref="V2280">MEDIAN(IF($R2280=$R$1:$R$5000,IF($G2280=$G$1:$G$5000,IF($F2280=$F$1:$F$5000,$E$1:$E$5000))))</f>
        <v>5414</v>
      </c>
    </row>
    <row r="2281" spans="1:22" ht="58" hidden="1" x14ac:dyDescent="0.35">
      <c r="A2281">
        <v>2279</v>
      </c>
      <c r="B2281" s="3" t="s">
        <v>2280</v>
      </c>
      <c r="C2281" s="9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t="s">
        <v>8340</v>
      </c>
      <c r="R2281" t="s">
        <v>8358</v>
      </c>
      <c r="S2281" s="13">
        <f t="shared" si="142"/>
        <v>42020.806701388887</v>
      </c>
      <c r="T2281" s="13">
        <f t="shared" si="143"/>
        <v>42039.166666666672</v>
      </c>
      <c r="U2281">
        <f t="array" ref="U2281">MEDIAN(IF($R2281=$R$1:$R$5000,IF($G2281=$G$1:$G$5000,IF($F2281=$F$1:$F$5000,$D$1:$D$5000))))</f>
        <v>7750</v>
      </c>
      <c r="V2281">
        <f t="array" ref="V2281">MEDIAN(IF($R2281=$R$1:$R$5000,IF($G2281=$G$1:$G$5000,IF($F2281=$F$1:$F$5000,$E$1:$E$5000))))</f>
        <v>15488</v>
      </c>
    </row>
    <row r="2282" spans="1:22" ht="58" hidden="1" x14ac:dyDescent="0.35">
      <c r="A2282">
        <v>2280</v>
      </c>
      <c r="B2282" s="3" t="s">
        <v>2281</v>
      </c>
      <c r="C2282" s="9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t="s">
        <v>8340</v>
      </c>
      <c r="R2282" t="s">
        <v>8358</v>
      </c>
      <c r="S2282" s="13">
        <f t="shared" si="142"/>
        <v>42234.624895833331</v>
      </c>
      <c r="T2282" s="13">
        <f t="shared" si="143"/>
        <v>42264.624895833331</v>
      </c>
      <c r="U2282">
        <f t="array" ref="U2282">MEDIAN(IF($R2282=$R$1:$R$5000,IF($G2282=$G$1:$G$5000,IF($F2282=$F$1:$F$5000,$D$1:$D$5000))))</f>
        <v>7750</v>
      </c>
      <c r="V2282">
        <f t="array" ref="V2282">MEDIAN(IF($R2282=$R$1:$R$5000,IF($G2282=$G$1:$G$5000,IF($F2282=$F$1:$F$5000,$E$1:$E$5000))))</f>
        <v>15488</v>
      </c>
    </row>
    <row r="2283" spans="1:22" ht="43.5" hidden="1" x14ac:dyDescent="0.35">
      <c r="A2283">
        <v>2281</v>
      </c>
      <c r="B2283" s="3" t="s">
        <v>2282</v>
      </c>
      <c r="C2283" s="9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t="s">
        <v>8332</v>
      </c>
      <c r="R2283" t="s">
        <v>8333</v>
      </c>
      <c r="S2283" s="13">
        <f t="shared" si="142"/>
        <v>40687.285844907405</v>
      </c>
      <c r="T2283" s="13">
        <f t="shared" si="143"/>
        <v>40749.284722222219</v>
      </c>
      <c r="U2283">
        <f t="array" ref="U2283">MEDIAN(IF($R2283=$R$1:$R$5000,IF($G2283=$G$1:$G$5000,IF($F2283=$F$1:$F$5000,$D$1:$D$5000))))</f>
        <v>3000</v>
      </c>
      <c r="V2283">
        <f t="array" ref="V2283">MEDIAN(IF($R2283=$R$1:$R$5000,IF($G2283=$G$1:$G$5000,IF($F2283=$F$1:$F$5000,$E$1:$E$5000))))</f>
        <v>3537.5</v>
      </c>
    </row>
    <row r="2284" spans="1:22" ht="29" hidden="1" x14ac:dyDescent="0.35">
      <c r="A2284">
        <v>2282</v>
      </c>
      <c r="B2284" s="3" t="s">
        <v>2283</v>
      </c>
      <c r="C2284" s="9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t="s">
        <v>8332</v>
      </c>
      <c r="R2284" t="s">
        <v>8333</v>
      </c>
      <c r="S2284" s="13">
        <f t="shared" si="142"/>
        <v>42323.17460648148</v>
      </c>
      <c r="T2284" s="13">
        <f t="shared" si="143"/>
        <v>42383.17460648148</v>
      </c>
      <c r="U2284">
        <f t="array" ref="U2284">MEDIAN(IF($R2284=$R$1:$R$5000,IF($G2284=$G$1:$G$5000,IF($F2284=$F$1:$F$5000,$D$1:$D$5000))))</f>
        <v>3000</v>
      </c>
      <c r="V2284">
        <f t="array" ref="V2284">MEDIAN(IF($R2284=$R$1:$R$5000,IF($G2284=$G$1:$G$5000,IF($F2284=$F$1:$F$5000,$E$1:$E$5000))))</f>
        <v>3537.5</v>
      </c>
    </row>
    <row r="2285" spans="1:22" ht="43.5" hidden="1" x14ac:dyDescent="0.35">
      <c r="A2285">
        <v>2283</v>
      </c>
      <c r="B2285" s="3" t="s">
        <v>2284</v>
      </c>
      <c r="C2285" s="9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t="s">
        <v>8332</v>
      </c>
      <c r="R2285" t="s">
        <v>8333</v>
      </c>
      <c r="S2285" s="13">
        <f t="shared" si="142"/>
        <v>40978.125046296293</v>
      </c>
      <c r="T2285" s="13">
        <f t="shared" si="143"/>
        <v>41038.083379629628</v>
      </c>
      <c r="U2285">
        <f t="array" ref="U2285">MEDIAN(IF($R2285=$R$1:$R$5000,IF($G2285=$G$1:$G$5000,IF($F2285=$F$1:$F$5000,$D$1:$D$5000))))</f>
        <v>3000</v>
      </c>
      <c r="V2285">
        <f t="array" ref="V2285">MEDIAN(IF($R2285=$R$1:$R$5000,IF($G2285=$G$1:$G$5000,IF($F2285=$F$1:$F$5000,$E$1:$E$5000))))</f>
        <v>3537.5</v>
      </c>
    </row>
    <row r="2286" spans="1:22" ht="29" hidden="1" x14ac:dyDescent="0.35">
      <c r="A2286">
        <v>2284</v>
      </c>
      <c r="B2286" s="3" t="s">
        <v>2285</v>
      </c>
      <c r="C2286" s="9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t="s">
        <v>8332</v>
      </c>
      <c r="R2286" t="s">
        <v>8333</v>
      </c>
      <c r="S2286" s="13">
        <f t="shared" si="142"/>
        <v>40585.796817129631</v>
      </c>
      <c r="T2286" s="13">
        <f t="shared" si="143"/>
        <v>40614.166666666664</v>
      </c>
      <c r="U2286">
        <f t="array" ref="U2286">MEDIAN(IF($R2286=$R$1:$R$5000,IF($G2286=$G$1:$G$5000,IF($F2286=$F$1:$F$5000,$D$1:$D$5000))))</f>
        <v>3000</v>
      </c>
      <c r="V2286">
        <f t="array" ref="V2286">MEDIAN(IF($R2286=$R$1:$R$5000,IF($G2286=$G$1:$G$5000,IF($F2286=$F$1:$F$5000,$E$1:$E$5000))))</f>
        <v>3537.5</v>
      </c>
    </row>
    <row r="2287" spans="1:22" ht="43.5" hidden="1" x14ac:dyDescent="0.35">
      <c r="A2287">
        <v>2285</v>
      </c>
      <c r="B2287" s="3" t="s">
        <v>2286</v>
      </c>
      <c r="C2287" s="9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t="s">
        <v>8332</v>
      </c>
      <c r="R2287" t="s">
        <v>8333</v>
      </c>
      <c r="S2287" s="13">
        <f t="shared" si="142"/>
        <v>41059.185682870368</v>
      </c>
      <c r="T2287" s="13">
        <f t="shared" si="143"/>
        <v>41089.185682870368</v>
      </c>
      <c r="U2287">
        <f t="array" ref="U2287">MEDIAN(IF($R2287=$R$1:$R$5000,IF($G2287=$G$1:$G$5000,IF($F2287=$F$1:$F$5000,$D$1:$D$5000))))</f>
        <v>3000</v>
      </c>
      <c r="V2287">
        <f t="array" ref="V2287">MEDIAN(IF($R2287=$R$1:$R$5000,IF($G2287=$G$1:$G$5000,IF($F2287=$F$1:$F$5000,$E$1:$E$5000))))</f>
        <v>3537.5</v>
      </c>
    </row>
    <row r="2288" spans="1:22" ht="43.5" hidden="1" x14ac:dyDescent="0.35">
      <c r="A2288">
        <v>2286</v>
      </c>
      <c r="B2288" s="3" t="s">
        <v>2287</v>
      </c>
      <c r="C2288" s="9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t="s">
        <v>8332</v>
      </c>
      <c r="R2288" t="s">
        <v>8333</v>
      </c>
      <c r="S2288" s="13">
        <f t="shared" si="142"/>
        <v>41494.963587962964</v>
      </c>
      <c r="T2288" s="13">
        <f t="shared" si="143"/>
        <v>41523.165972222225</v>
      </c>
      <c r="U2288">
        <f t="array" ref="U2288">MEDIAN(IF($R2288=$R$1:$R$5000,IF($G2288=$G$1:$G$5000,IF($F2288=$F$1:$F$5000,$D$1:$D$5000))))</f>
        <v>3000</v>
      </c>
      <c r="V2288">
        <f t="array" ref="V2288">MEDIAN(IF($R2288=$R$1:$R$5000,IF($G2288=$G$1:$G$5000,IF($F2288=$F$1:$F$5000,$E$1:$E$5000))))</f>
        <v>3537.5</v>
      </c>
    </row>
    <row r="2289" spans="1:22" ht="43.5" hidden="1" x14ac:dyDescent="0.35">
      <c r="A2289">
        <v>2287</v>
      </c>
      <c r="B2289" s="3" t="s">
        <v>2288</v>
      </c>
      <c r="C2289" s="9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t="s">
        <v>8332</v>
      </c>
      <c r="R2289" t="s">
        <v>8333</v>
      </c>
      <c r="S2289" s="13">
        <f t="shared" si="142"/>
        <v>41792.667361111111</v>
      </c>
      <c r="T2289" s="13">
        <f t="shared" si="143"/>
        <v>41813.667361111111</v>
      </c>
      <c r="U2289">
        <f t="array" ref="U2289">MEDIAN(IF($R2289=$R$1:$R$5000,IF($G2289=$G$1:$G$5000,IF($F2289=$F$1:$F$5000,$D$1:$D$5000))))</f>
        <v>3000</v>
      </c>
      <c r="V2289">
        <f t="array" ref="V2289">MEDIAN(IF($R2289=$R$1:$R$5000,IF($G2289=$G$1:$G$5000,IF($F2289=$F$1:$F$5000,$E$1:$E$5000))))</f>
        <v>3537.5</v>
      </c>
    </row>
    <row r="2290" spans="1:22" ht="43.5" hidden="1" x14ac:dyDescent="0.35">
      <c r="A2290">
        <v>2288</v>
      </c>
      <c r="B2290" s="3" t="s">
        <v>2289</v>
      </c>
      <c r="C2290" s="9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t="s">
        <v>8332</v>
      </c>
      <c r="R2290" t="s">
        <v>8333</v>
      </c>
      <c r="S2290" s="13">
        <f t="shared" si="142"/>
        <v>41067.827418981484</v>
      </c>
      <c r="T2290" s="13">
        <f t="shared" si="143"/>
        <v>41086.75</v>
      </c>
      <c r="U2290">
        <f t="array" ref="U2290">MEDIAN(IF($R2290=$R$1:$R$5000,IF($G2290=$G$1:$G$5000,IF($F2290=$F$1:$F$5000,$D$1:$D$5000))))</f>
        <v>3000</v>
      </c>
      <c r="V2290">
        <f t="array" ref="V2290">MEDIAN(IF($R2290=$R$1:$R$5000,IF($G2290=$G$1:$G$5000,IF($F2290=$F$1:$F$5000,$E$1:$E$5000))))</f>
        <v>3537.5</v>
      </c>
    </row>
    <row r="2291" spans="1:22" ht="43.5" hidden="1" x14ac:dyDescent="0.35">
      <c r="A2291">
        <v>2289</v>
      </c>
      <c r="B2291" s="3" t="s">
        <v>2290</v>
      </c>
      <c r="C2291" s="9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t="s">
        <v>8332</v>
      </c>
      <c r="R2291" t="s">
        <v>8333</v>
      </c>
      <c r="S2291" s="13">
        <f t="shared" si="142"/>
        <v>41571.998379629629</v>
      </c>
      <c r="T2291" s="13">
        <f t="shared" si="143"/>
        <v>41614.973611111112</v>
      </c>
      <c r="U2291">
        <f t="array" ref="U2291">MEDIAN(IF($R2291=$R$1:$R$5000,IF($G2291=$G$1:$G$5000,IF($F2291=$F$1:$F$5000,$D$1:$D$5000))))</f>
        <v>3000</v>
      </c>
      <c r="V2291">
        <f t="array" ref="V2291">MEDIAN(IF($R2291=$R$1:$R$5000,IF($G2291=$G$1:$G$5000,IF($F2291=$F$1:$F$5000,$E$1:$E$5000))))</f>
        <v>3537.5</v>
      </c>
    </row>
    <row r="2292" spans="1:22" ht="43.5" hidden="1" x14ac:dyDescent="0.35">
      <c r="A2292">
        <v>2290</v>
      </c>
      <c r="B2292" s="3" t="s">
        <v>2291</v>
      </c>
      <c r="C2292" s="9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t="s">
        <v>8332</v>
      </c>
      <c r="R2292" t="s">
        <v>8333</v>
      </c>
      <c r="S2292" s="13">
        <f t="shared" si="142"/>
        <v>40070.253819444442</v>
      </c>
      <c r="T2292" s="13">
        <f t="shared" si="143"/>
        <v>40148.708333333336</v>
      </c>
      <c r="U2292">
        <f t="array" ref="U2292">MEDIAN(IF($R2292=$R$1:$R$5000,IF($G2292=$G$1:$G$5000,IF($F2292=$F$1:$F$5000,$D$1:$D$5000))))</f>
        <v>3000</v>
      </c>
      <c r="V2292">
        <f t="array" ref="V2292">MEDIAN(IF($R2292=$R$1:$R$5000,IF($G2292=$G$1:$G$5000,IF($F2292=$F$1:$F$5000,$E$1:$E$5000))))</f>
        <v>3537.5</v>
      </c>
    </row>
    <row r="2293" spans="1:22" ht="43.5" hidden="1" x14ac:dyDescent="0.35">
      <c r="A2293">
        <v>2291</v>
      </c>
      <c r="B2293" s="3" t="s">
        <v>2292</v>
      </c>
      <c r="C2293" s="9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t="s">
        <v>8332</v>
      </c>
      <c r="R2293" t="s">
        <v>8333</v>
      </c>
      <c r="S2293" s="13">
        <f t="shared" si="142"/>
        <v>40987.977060185185</v>
      </c>
      <c r="T2293" s="13">
        <f t="shared" si="143"/>
        <v>41022.166666666664</v>
      </c>
      <c r="U2293">
        <f t="array" ref="U2293">MEDIAN(IF($R2293=$R$1:$R$5000,IF($G2293=$G$1:$G$5000,IF($F2293=$F$1:$F$5000,$D$1:$D$5000))))</f>
        <v>3000</v>
      </c>
      <c r="V2293">
        <f t="array" ref="V2293">MEDIAN(IF($R2293=$R$1:$R$5000,IF($G2293=$G$1:$G$5000,IF($F2293=$F$1:$F$5000,$E$1:$E$5000))))</f>
        <v>3537.5</v>
      </c>
    </row>
    <row r="2294" spans="1:22" ht="43.5" hidden="1" x14ac:dyDescent="0.35">
      <c r="A2294">
        <v>2292</v>
      </c>
      <c r="B2294" s="3" t="s">
        <v>2293</v>
      </c>
      <c r="C2294" s="9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t="s">
        <v>8332</v>
      </c>
      <c r="R2294" t="s">
        <v>8333</v>
      </c>
      <c r="S2294" s="13">
        <f t="shared" si="142"/>
        <v>40987.697638888887</v>
      </c>
      <c r="T2294" s="13">
        <f t="shared" si="143"/>
        <v>41017.697638888887</v>
      </c>
      <c r="U2294">
        <f t="array" ref="U2294">MEDIAN(IF($R2294=$R$1:$R$5000,IF($G2294=$G$1:$G$5000,IF($F2294=$F$1:$F$5000,$D$1:$D$5000))))</f>
        <v>3000</v>
      </c>
      <c r="V2294">
        <f t="array" ref="V2294">MEDIAN(IF($R2294=$R$1:$R$5000,IF($G2294=$G$1:$G$5000,IF($F2294=$F$1:$F$5000,$E$1:$E$5000))))</f>
        <v>3537.5</v>
      </c>
    </row>
    <row r="2295" spans="1:22" ht="29" hidden="1" x14ac:dyDescent="0.35">
      <c r="A2295">
        <v>2293</v>
      </c>
      <c r="B2295" s="3" t="s">
        <v>2294</v>
      </c>
      <c r="C2295" s="9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t="s">
        <v>8332</v>
      </c>
      <c r="R2295" t="s">
        <v>8333</v>
      </c>
      <c r="S2295" s="13">
        <f t="shared" si="142"/>
        <v>41151.708321759259</v>
      </c>
      <c r="T2295" s="13">
        <f t="shared" si="143"/>
        <v>41177.165972222225</v>
      </c>
      <c r="U2295">
        <f t="array" ref="U2295">MEDIAN(IF($R2295=$R$1:$R$5000,IF($G2295=$G$1:$G$5000,IF($F2295=$F$1:$F$5000,$D$1:$D$5000))))</f>
        <v>3000</v>
      </c>
      <c r="V2295">
        <f t="array" ref="V2295">MEDIAN(IF($R2295=$R$1:$R$5000,IF($G2295=$G$1:$G$5000,IF($F2295=$F$1:$F$5000,$E$1:$E$5000))))</f>
        <v>3537.5</v>
      </c>
    </row>
    <row r="2296" spans="1:22" ht="58" hidden="1" x14ac:dyDescent="0.35">
      <c r="A2296">
        <v>2294</v>
      </c>
      <c r="B2296" s="3" t="s">
        <v>2295</v>
      </c>
      <c r="C2296" s="9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t="s">
        <v>8332</v>
      </c>
      <c r="R2296" t="s">
        <v>8333</v>
      </c>
      <c r="S2296" s="13">
        <f t="shared" si="142"/>
        <v>41264.72314814815</v>
      </c>
      <c r="T2296" s="13">
        <f t="shared" si="143"/>
        <v>41294.72314814815</v>
      </c>
      <c r="U2296">
        <f t="array" ref="U2296">MEDIAN(IF($R2296=$R$1:$R$5000,IF($G2296=$G$1:$G$5000,IF($F2296=$F$1:$F$5000,$D$1:$D$5000))))</f>
        <v>3000</v>
      </c>
      <c r="V2296">
        <f t="array" ref="V2296">MEDIAN(IF($R2296=$R$1:$R$5000,IF($G2296=$G$1:$G$5000,IF($F2296=$F$1:$F$5000,$E$1:$E$5000))))</f>
        <v>3537.5</v>
      </c>
    </row>
    <row r="2297" spans="1:22" ht="58" hidden="1" x14ac:dyDescent="0.35">
      <c r="A2297">
        <v>2295</v>
      </c>
      <c r="B2297" s="3" t="s">
        <v>2296</v>
      </c>
      <c r="C2297" s="9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t="s">
        <v>8332</v>
      </c>
      <c r="R2297" t="s">
        <v>8333</v>
      </c>
      <c r="S2297" s="13">
        <f t="shared" si="142"/>
        <v>41270.954351851848</v>
      </c>
      <c r="T2297" s="13">
        <f t="shared" si="143"/>
        <v>41300.954351851848</v>
      </c>
      <c r="U2297">
        <f t="array" ref="U2297">MEDIAN(IF($R2297=$R$1:$R$5000,IF($G2297=$G$1:$G$5000,IF($F2297=$F$1:$F$5000,$D$1:$D$5000))))</f>
        <v>3000</v>
      </c>
      <c r="V2297">
        <f t="array" ref="V2297">MEDIAN(IF($R2297=$R$1:$R$5000,IF($G2297=$G$1:$G$5000,IF($F2297=$F$1:$F$5000,$E$1:$E$5000))))</f>
        <v>3537.5</v>
      </c>
    </row>
    <row r="2298" spans="1:22" ht="43.5" hidden="1" x14ac:dyDescent="0.35">
      <c r="A2298">
        <v>2296</v>
      </c>
      <c r="B2298" s="3" t="s">
        <v>2297</v>
      </c>
      <c r="C2298" s="9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t="s">
        <v>8332</v>
      </c>
      <c r="R2298" t="s">
        <v>8333</v>
      </c>
      <c r="S2298" s="13">
        <f t="shared" si="142"/>
        <v>40927.731782407405</v>
      </c>
      <c r="T2298" s="13">
        <f t="shared" si="143"/>
        <v>40962.731782407405</v>
      </c>
      <c r="U2298">
        <f t="array" ref="U2298">MEDIAN(IF($R2298=$R$1:$R$5000,IF($G2298=$G$1:$G$5000,IF($F2298=$F$1:$F$5000,$D$1:$D$5000))))</f>
        <v>3000</v>
      </c>
      <c r="V2298">
        <f t="array" ref="V2298">MEDIAN(IF($R2298=$R$1:$R$5000,IF($G2298=$G$1:$G$5000,IF($F2298=$F$1:$F$5000,$E$1:$E$5000))))</f>
        <v>3537.5</v>
      </c>
    </row>
    <row r="2299" spans="1:22" ht="29" hidden="1" x14ac:dyDescent="0.35">
      <c r="A2299">
        <v>2297</v>
      </c>
      <c r="B2299" s="3" t="s">
        <v>2298</v>
      </c>
      <c r="C2299" s="9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t="s">
        <v>8332</v>
      </c>
      <c r="R2299" t="s">
        <v>8333</v>
      </c>
      <c r="S2299" s="13">
        <f t="shared" si="142"/>
        <v>40948.042233796295</v>
      </c>
      <c r="T2299" s="13">
        <f t="shared" si="143"/>
        <v>40982.165972222225</v>
      </c>
      <c r="U2299">
        <f t="array" ref="U2299">MEDIAN(IF($R2299=$R$1:$R$5000,IF($G2299=$G$1:$G$5000,IF($F2299=$F$1:$F$5000,$D$1:$D$5000))))</f>
        <v>3000</v>
      </c>
      <c r="V2299">
        <f t="array" ref="V2299">MEDIAN(IF($R2299=$R$1:$R$5000,IF($G2299=$G$1:$G$5000,IF($F2299=$F$1:$F$5000,$E$1:$E$5000))))</f>
        <v>3537.5</v>
      </c>
    </row>
    <row r="2300" spans="1:22" ht="43.5" hidden="1" x14ac:dyDescent="0.35">
      <c r="A2300">
        <v>2298</v>
      </c>
      <c r="B2300" s="3" t="s">
        <v>2299</v>
      </c>
      <c r="C2300" s="9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t="s">
        <v>8332</v>
      </c>
      <c r="R2300" t="s">
        <v>8333</v>
      </c>
      <c r="S2300" s="13">
        <f t="shared" si="142"/>
        <v>41694.84065972222</v>
      </c>
      <c r="T2300" s="13">
        <f t="shared" si="143"/>
        <v>41724.798993055556</v>
      </c>
      <c r="U2300">
        <f t="array" ref="U2300">MEDIAN(IF($R2300=$R$1:$R$5000,IF($G2300=$G$1:$G$5000,IF($F2300=$F$1:$F$5000,$D$1:$D$5000))))</f>
        <v>3000</v>
      </c>
      <c r="V2300">
        <f t="array" ref="V2300">MEDIAN(IF($R2300=$R$1:$R$5000,IF($G2300=$G$1:$G$5000,IF($F2300=$F$1:$F$5000,$E$1:$E$5000))))</f>
        <v>3537.5</v>
      </c>
    </row>
    <row r="2301" spans="1:22" ht="43.5" hidden="1" x14ac:dyDescent="0.35">
      <c r="A2301">
        <v>2299</v>
      </c>
      <c r="B2301" s="3" t="s">
        <v>2300</v>
      </c>
      <c r="C2301" s="9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t="s">
        <v>8332</v>
      </c>
      <c r="R2301" t="s">
        <v>8333</v>
      </c>
      <c r="S2301" s="13">
        <f t="shared" si="142"/>
        <v>40565.032511574071</v>
      </c>
      <c r="T2301" s="13">
        <f t="shared" si="143"/>
        <v>40580.032511574071</v>
      </c>
      <c r="U2301">
        <f t="array" ref="U2301">MEDIAN(IF($R2301=$R$1:$R$5000,IF($G2301=$G$1:$G$5000,IF($F2301=$F$1:$F$5000,$D$1:$D$5000))))</f>
        <v>3000</v>
      </c>
      <c r="V2301">
        <f t="array" ref="V2301">MEDIAN(IF($R2301=$R$1:$R$5000,IF($G2301=$G$1:$G$5000,IF($F2301=$F$1:$F$5000,$E$1:$E$5000))))</f>
        <v>3537.5</v>
      </c>
    </row>
    <row r="2302" spans="1:22" ht="43.5" hidden="1" x14ac:dyDescent="0.35">
      <c r="A2302">
        <v>2300</v>
      </c>
      <c r="B2302" s="3" t="s">
        <v>2301</v>
      </c>
      <c r="C2302" s="9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t="s">
        <v>8332</v>
      </c>
      <c r="R2302" t="s">
        <v>8333</v>
      </c>
      <c r="S2302" s="13">
        <f t="shared" si="142"/>
        <v>41074.727037037039</v>
      </c>
      <c r="T2302" s="13">
        <f t="shared" si="143"/>
        <v>41088.727037037039</v>
      </c>
      <c r="U2302">
        <f t="array" ref="U2302">MEDIAN(IF($R2302=$R$1:$R$5000,IF($G2302=$G$1:$G$5000,IF($F2302=$F$1:$F$5000,$D$1:$D$5000))))</f>
        <v>3000</v>
      </c>
      <c r="V2302">
        <f t="array" ref="V2302">MEDIAN(IF($R2302=$R$1:$R$5000,IF($G2302=$G$1:$G$5000,IF($F2302=$F$1:$F$5000,$E$1:$E$5000))))</f>
        <v>3537.5</v>
      </c>
    </row>
    <row r="2303" spans="1:22" ht="29" hidden="1" x14ac:dyDescent="0.35">
      <c r="A2303">
        <v>2301</v>
      </c>
      <c r="B2303" s="3" t="s">
        <v>2302</v>
      </c>
      <c r="C2303" s="9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t="s">
        <v>8332</v>
      </c>
      <c r="R2303" t="s">
        <v>8336</v>
      </c>
      <c r="S2303" s="13">
        <f t="shared" si="142"/>
        <v>41416.146944444445</v>
      </c>
      <c r="T2303" s="13">
        <f t="shared" si="143"/>
        <v>41446.146944444445</v>
      </c>
      <c r="U2303">
        <f t="array" ref="U2303">MEDIAN(IF($R2303=$R$1:$R$5000,IF($G2303=$G$1:$G$5000,IF($F2303=$F$1:$F$5000,$D$1:$D$5000))))</f>
        <v>2500</v>
      </c>
      <c r="V2303">
        <f t="array" ref="V2303">MEDIAN(IF($R2303=$R$1:$R$5000,IF($G2303=$G$1:$G$5000,IF($F2303=$F$1:$F$5000,$E$1:$E$5000))))</f>
        <v>2832.4</v>
      </c>
    </row>
    <row r="2304" spans="1:22" ht="43.5" hidden="1" x14ac:dyDescent="0.35">
      <c r="A2304">
        <v>2302</v>
      </c>
      <c r="B2304" s="3" t="s">
        <v>2303</v>
      </c>
      <c r="C2304" s="9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t="s">
        <v>8332</v>
      </c>
      <c r="R2304" t="s">
        <v>8336</v>
      </c>
      <c r="S2304" s="13">
        <f t="shared" si="142"/>
        <v>41605.868449074071</v>
      </c>
      <c r="T2304" s="13">
        <f t="shared" si="143"/>
        <v>41639.291666666664</v>
      </c>
      <c r="U2304">
        <f t="array" ref="U2304">MEDIAN(IF($R2304=$R$1:$R$5000,IF($G2304=$G$1:$G$5000,IF($F2304=$F$1:$F$5000,$D$1:$D$5000))))</f>
        <v>2500</v>
      </c>
      <c r="V2304">
        <f t="array" ref="V2304">MEDIAN(IF($R2304=$R$1:$R$5000,IF($G2304=$G$1:$G$5000,IF($F2304=$F$1:$F$5000,$E$1:$E$5000))))</f>
        <v>2832.4</v>
      </c>
    </row>
    <row r="2305" spans="1:22" ht="58" hidden="1" x14ac:dyDescent="0.35">
      <c r="A2305">
        <v>2303</v>
      </c>
      <c r="B2305" s="3" t="s">
        <v>2304</v>
      </c>
      <c r="C2305" s="9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t="s">
        <v>8332</v>
      </c>
      <c r="R2305" t="s">
        <v>8336</v>
      </c>
      <c r="S2305" s="13">
        <f t="shared" si="142"/>
        <v>40850.111064814817</v>
      </c>
      <c r="T2305" s="13">
        <f t="shared" si="143"/>
        <v>40890.152731481481</v>
      </c>
      <c r="U2305">
        <f t="array" ref="U2305">MEDIAN(IF($R2305=$R$1:$R$5000,IF($G2305=$G$1:$G$5000,IF($F2305=$F$1:$F$5000,$D$1:$D$5000))))</f>
        <v>2500</v>
      </c>
      <c r="V2305">
        <f t="array" ref="V2305">MEDIAN(IF($R2305=$R$1:$R$5000,IF($G2305=$G$1:$G$5000,IF($F2305=$F$1:$F$5000,$E$1:$E$5000))))</f>
        <v>2832.4</v>
      </c>
    </row>
    <row r="2306" spans="1:22" ht="43.5" hidden="1" x14ac:dyDescent="0.35">
      <c r="A2306">
        <v>2304</v>
      </c>
      <c r="B2306" s="3" t="s">
        <v>2305</v>
      </c>
      <c r="C2306" s="9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t="s">
        <v>8332</v>
      </c>
      <c r="R2306" t="s">
        <v>8336</v>
      </c>
      <c r="S2306" s="13">
        <f t="shared" si="142"/>
        <v>40502.815868055557</v>
      </c>
      <c r="T2306" s="13">
        <f t="shared" si="143"/>
        <v>40544.207638888889</v>
      </c>
      <c r="U2306">
        <f t="array" ref="U2306">MEDIAN(IF($R2306=$R$1:$R$5000,IF($G2306=$G$1:$G$5000,IF($F2306=$F$1:$F$5000,$D$1:$D$5000))))</f>
        <v>2500</v>
      </c>
      <c r="V2306">
        <f t="array" ref="V2306">MEDIAN(IF($R2306=$R$1:$R$5000,IF($G2306=$G$1:$G$5000,IF($F2306=$F$1:$F$5000,$E$1:$E$5000))))</f>
        <v>2832.4</v>
      </c>
    </row>
    <row r="2307" spans="1:22" ht="43.5" hidden="1" x14ac:dyDescent="0.35">
      <c r="A2307">
        <v>2305</v>
      </c>
      <c r="B2307" s="3" t="s">
        <v>2306</v>
      </c>
      <c r="C2307" s="9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t="s">
        <v>8332</v>
      </c>
      <c r="R2307" t="s">
        <v>8336</v>
      </c>
      <c r="S2307" s="13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  <c r="U2307">
        <f t="array" ref="U2307">MEDIAN(IF($R2307=$R$1:$R$5000,IF($G2307=$G$1:$G$5000,IF($F2307=$F$1:$F$5000,$D$1:$D$5000))))</f>
        <v>2500</v>
      </c>
      <c r="V2307">
        <f t="array" ref="V2307">MEDIAN(IF($R2307=$R$1:$R$5000,IF($G2307=$G$1:$G$5000,IF($F2307=$F$1:$F$5000,$E$1:$E$5000))))</f>
        <v>2832.4</v>
      </c>
    </row>
    <row r="2308" spans="1:22" ht="43.5" hidden="1" x14ac:dyDescent="0.35">
      <c r="A2308">
        <v>2306</v>
      </c>
      <c r="B2308" s="3" t="s">
        <v>2307</v>
      </c>
      <c r="C2308" s="9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t="s">
        <v>8332</v>
      </c>
      <c r="R2308" t="s">
        <v>8336</v>
      </c>
      <c r="S2308" s="13">
        <f t="shared" si="146"/>
        <v>40948.16815972222</v>
      </c>
      <c r="T2308" s="13">
        <f t="shared" si="147"/>
        <v>40978.16815972222</v>
      </c>
      <c r="U2308">
        <f t="array" ref="U2308">MEDIAN(IF($R2308=$R$1:$R$5000,IF($G2308=$G$1:$G$5000,IF($F2308=$F$1:$F$5000,$D$1:$D$5000))))</f>
        <v>2500</v>
      </c>
      <c r="V2308">
        <f t="array" ref="V2308">MEDIAN(IF($R2308=$R$1:$R$5000,IF($G2308=$G$1:$G$5000,IF($F2308=$F$1:$F$5000,$E$1:$E$5000))))</f>
        <v>2832.4</v>
      </c>
    </row>
    <row r="2309" spans="1:22" ht="43.5" hidden="1" x14ac:dyDescent="0.35">
      <c r="A2309">
        <v>2307</v>
      </c>
      <c r="B2309" s="3" t="s">
        <v>2308</v>
      </c>
      <c r="C2309" s="9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t="s">
        <v>8332</v>
      </c>
      <c r="R2309" t="s">
        <v>8336</v>
      </c>
      <c r="S2309" s="13">
        <f t="shared" si="146"/>
        <v>41004.802465277775</v>
      </c>
      <c r="T2309" s="13">
        <f t="shared" si="147"/>
        <v>41034.802407407406</v>
      </c>
      <c r="U2309">
        <f t="array" ref="U2309">MEDIAN(IF($R2309=$R$1:$R$5000,IF($G2309=$G$1:$G$5000,IF($F2309=$F$1:$F$5000,$D$1:$D$5000))))</f>
        <v>2500</v>
      </c>
      <c r="V2309">
        <f t="array" ref="V2309">MEDIAN(IF($R2309=$R$1:$R$5000,IF($G2309=$G$1:$G$5000,IF($F2309=$F$1:$F$5000,$E$1:$E$5000))))</f>
        <v>2832.4</v>
      </c>
    </row>
    <row r="2310" spans="1:22" ht="43.5" hidden="1" x14ac:dyDescent="0.35">
      <c r="A2310">
        <v>2308</v>
      </c>
      <c r="B2310" s="3" t="s">
        <v>2309</v>
      </c>
      <c r="C2310" s="9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t="s">
        <v>8332</v>
      </c>
      <c r="R2310" t="s">
        <v>8336</v>
      </c>
      <c r="S2310" s="13">
        <f t="shared" si="146"/>
        <v>41851.962916666671</v>
      </c>
      <c r="T2310" s="13">
        <f t="shared" si="147"/>
        <v>41880.041666666664</v>
      </c>
      <c r="U2310">
        <f t="array" ref="U2310">MEDIAN(IF($R2310=$R$1:$R$5000,IF($G2310=$G$1:$G$5000,IF($F2310=$F$1:$F$5000,$D$1:$D$5000))))</f>
        <v>2500</v>
      </c>
      <c r="V2310">
        <f t="array" ref="V2310">MEDIAN(IF($R2310=$R$1:$R$5000,IF($G2310=$G$1:$G$5000,IF($F2310=$F$1:$F$5000,$E$1:$E$5000))))</f>
        <v>2832.4</v>
      </c>
    </row>
    <row r="2311" spans="1:22" ht="43.5" hidden="1" x14ac:dyDescent="0.35">
      <c r="A2311">
        <v>2309</v>
      </c>
      <c r="B2311" s="3" t="s">
        <v>2310</v>
      </c>
      <c r="C2311" s="9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t="s">
        <v>8332</v>
      </c>
      <c r="R2311" t="s">
        <v>8336</v>
      </c>
      <c r="S2311" s="13">
        <f t="shared" si="146"/>
        <v>41307.987696759257</v>
      </c>
      <c r="T2311" s="13">
        <f t="shared" si="147"/>
        <v>41342.987696759257</v>
      </c>
      <c r="U2311">
        <f t="array" ref="U2311">MEDIAN(IF($R2311=$R$1:$R$5000,IF($G2311=$G$1:$G$5000,IF($F2311=$F$1:$F$5000,$D$1:$D$5000))))</f>
        <v>2500</v>
      </c>
      <c r="V2311">
        <f t="array" ref="V2311">MEDIAN(IF($R2311=$R$1:$R$5000,IF($G2311=$G$1:$G$5000,IF($F2311=$F$1:$F$5000,$E$1:$E$5000))))</f>
        <v>2832.4</v>
      </c>
    </row>
    <row r="2312" spans="1:22" ht="58" hidden="1" x14ac:dyDescent="0.35">
      <c r="A2312">
        <v>2310</v>
      </c>
      <c r="B2312" s="3" t="s">
        <v>2311</v>
      </c>
      <c r="C2312" s="9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t="s">
        <v>8332</v>
      </c>
      <c r="R2312" t="s">
        <v>8336</v>
      </c>
      <c r="S2312" s="13">
        <f t="shared" si="146"/>
        <v>41324.79415509259</v>
      </c>
      <c r="T2312" s="13">
        <f t="shared" si="147"/>
        <v>41354.752488425926</v>
      </c>
      <c r="U2312">
        <f t="array" ref="U2312">MEDIAN(IF($R2312=$R$1:$R$5000,IF($G2312=$G$1:$G$5000,IF($F2312=$F$1:$F$5000,$D$1:$D$5000))))</f>
        <v>2500</v>
      </c>
      <c r="V2312">
        <f t="array" ref="V2312">MEDIAN(IF($R2312=$R$1:$R$5000,IF($G2312=$G$1:$G$5000,IF($F2312=$F$1:$F$5000,$E$1:$E$5000))))</f>
        <v>2832.4</v>
      </c>
    </row>
    <row r="2313" spans="1:22" ht="43.5" hidden="1" x14ac:dyDescent="0.35">
      <c r="A2313">
        <v>2311</v>
      </c>
      <c r="B2313" s="3" t="s">
        <v>2312</v>
      </c>
      <c r="C2313" s="9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t="s">
        <v>8332</v>
      </c>
      <c r="R2313" t="s">
        <v>8336</v>
      </c>
      <c r="S2313" s="13">
        <f t="shared" si="146"/>
        <v>41736.004502314812</v>
      </c>
      <c r="T2313" s="13">
        <f t="shared" si="147"/>
        <v>41766.004502314812</v>
      </c>
      <c r="U2313">
        <f t="array" ref="U2313">MEDIAN(IF($R2313=$R$1:$R$5000,IF($G2313=$G$1:$G$5000,IF($F2313=$F$1:$F$5000,$D$1:$D$5000))))</f>
        <v>2500</v>
      </c>
      <c r="V2313">
        <f t="array" ref="V2313">MEDIAN(IF($R2313=$R$1:$R$5000,IF($G2313=$G$1:$G$5000,IF($F2313=$F$1:$F$5000,$E$1:$E$5000))))</f>
        <v>2832.4</v>
      </c>
    </row>
    <row r="2314" spans="1:22" ht="43.5" hidden="1" x14ac:dyDescent="0.35">
      <c r="A2314">
        <v>2312</v>
      </c>
      <c r="B2314" s="3" t="s">
        <v>2313</v>
      </c>
      <c r="C2314" s="9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t="s">
        <v>8332</v>
      </c>
      <c r="R2314" t="s">
        <v>8336</v>
      </c>
      <c r="S2314" s="13">
        <f t="shared" si="146"/>
        <v>41716.632847222223</v>
      </c>
      <c r="T2314" s="13">
        <f t="shared" si="147"/>
        <v>41747.958333333336</v>
      </c>
      <c r="U2314">
        <f t="array" ref="U2314">MEDIAN(IF($R2314=$R$1:$R$5000,IF($G2314=$G$1:$G$5000,IF($F2314=$F$1:$F$5000,$D$1:$D$5000))))</f>
        <v>2500</v>
      </c>
      <c r="V2314">
        <f t="array" ref="V2314">MEDIAN(IF($R2314=$R$1:$R$5000,IF($G2314=$G$1:$G$5000,IF($F2314=$F$1:$F$5000,$E$1:$E$5000))))</f>
        <v>2832.4</v>
      </c>
    </row>
    <row r="2315" spans="1:22" ht="29" hidden="1" x14ac:dyDescent="0.35">
      <c r="A2315">
        <v>2313</v>
      </c>
      <c r="B2315" s="3" t="s">
        <v>2314</v>
      </c>
      <c r="C2315" s="9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t="s">
        <v>8332</v>
      </c>
      <c r="R2315" t="s">
        <v>8336</v>
      </c>
      <c r="S2315" s="13">
        <f t="shared" si="146"/>
        <v>41002.958634259259</v>
      </c>
      <c r="T2315" s="13">
        <f t="shared" si="147"/>
        <v>41032.958634259259</v>
      </c>
      <c r="U2315">
        <f t="array" ref="U2315">MEDIAN(IF($R2315=$R$1:$R$5000,IF($G2315=$G$1:$G$5000,IF($F2315=$F$1:$F$5000,$D$1:$D$5000))))</f>
        <v>2500</v>
      </c>
      <c r="V2315">
        <f t="array" ref="V2315">MEDIAN(IF($R2315=$R$1:$R$5000,IF($G2315=$G$1:$G$5000,IF($F2315=$F$1:$F$5000,$E$1:$E$5000))))</f>
        <v>2832.4</v>
      </c>
    </row>
    <row r="2316" spans="1:22" ht="43.5" hidden="1" x14ac:dyDescent="0.35">
      <c r="A2316">
        <v>2314</v>
      </c>
      <c r="B2316" s="3" t="s">
        <v>2315</v>
      </c>
      <c r="C2316" s="9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t="s">
        <v>8332</v>
      </c>
      <c r="R2316" t="s">
        <v>8336</v>
      </c>
      <c r="S2316" s="13">
        <f t="shared" si="146"/>
        <v>41037.551585648151</v>
      </c>
      <c r="T2316" s="13">
        <f t="shared" si="147"/>
        <v>41067.551585648151</v>
      </c>
      <c r="U2316">
        <f t="array" ref="U2316">MEDIAN(IF($R2316=$R$1:$R$5000,IF($G2316=$G$1:$G$5000,IF($F2316=$F$1:$F$5000,$D$1:$D$5000))))</f>
        <v>2500</v>
      </c>
      <c r="V2316">
        <f t="array" ref="V2316">MEDIAN(IF($R2316=$R$1:$R$5000,IF($G2316=$G$1:$G$5000,IF($F2316=$F$1:$F$5000,$E$1:$E$5000))))</f>
        <v>2832.4</v>
      </c>
    </row>
    <row r="2317" spans="1:22" ht="43.5" hidden="1" x14ac:dyDescent="0.35">
      <c r="A2317">
        <v>2315</v>
      </c>
      <c r="B2317" s="3" t="s">
        <v>2316</v>
      </c>
      <c r="C2317" s="9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t="s">
        <v>8332</v>
      </c>
      <c r="R2317" t="s">
        <v>8336</v>
      </c>
      <c r="S2317" s="13">
        <f t="shared" si="146"/>
        <v>41004.72619212963</v>
      </c>
      <c r="T2317" s="13">
        <f t="shared" si="147"/>
        <v>41034.72619212963</v>
      </c>
      <c r="U2317">
        <f t="array" ref="U2317">MEDIAN(IF($R2317=$R$1:$R$5000,IF($G2317=$G$1:$G$5000,IF($F2317=$F$1:$F$5000,$D$1:$D$5000))))</f>
        <v>2500</v>
      </c>
      <c r="V2317">
        <f t="array" ref="V2317">MEDIAN(IF($R2317=$R$1:$R$5000,IF($G2317=$G$1:$G$5000,IF($F2317=$F$1:$F$5000,$E$1:$E$5000))))</f>
        <v>2832.4</v>
      </c>
    </row>
    <row r="2318" spans="1:22" ht="58" hidden="1" x14ac:dyDescent="0.35">
      <c r="A2318">
        <v>2316</v>
      </c>
      <c r="B2318" s="3" t="s">
        <v>2317</v>
      </c>
      <c r="C2318" s="9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t="s">
        <v>8332</v>
      </c>
      <c r="R2318" t="s">
        <v>8336</v>
      </c>
      <c r="S2318" s="13">
        <f t="shared" si="146"/>
        <v>40079.725115740745</v>
      </c>
      <c r="T2318" s="13">
        <f t="shared" si="147"/>
        <v>40156.76666666667</v>
      </c>
      <c r="U2318">
        <f t="array" ref="U2318">MEDIAN(IF($R2318=$R$1:$R$5000,IF($G2318=$G$1:$G$5000,IF($F2318=$F$1:$F$5000,$D$1:$D$5000))))</f>
        <v>2500</v>
      </c>
      <c r="V2318">
        <f t="array" ref="V2318">MEDIAN(IF($R2318=$R$1:$R$5000,IF($G2318=$G$1:$G$5000,IF($F2318=$F$1:$F$5000,$E$1:$E$5000))))</f>
        <v>2832.4</v>
      </c>
    </row>
    <row r="2319" spans="1:22" ht="43.5" hidden="1" x14ac:dyDescent="0.35">
      <c r="A2319">
        <v>2317</v>
      </c>
      <c r="B2319" s="3" t="s">
        <v>2318</v>
      </c>
      <c r="C2319" s="9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t="s">
        <v>8332</v>
      </c>
      <c r="R2319" t="s">
        <v>8336</v>
      </c>
      <c r="S2319" s="13">
        <f t="shared" si="146"/>
        <v>40192.542233796295</v>
      </c>
      <c r="T2319" s="13">
        <f t="shared" si="147"/>
        <v>40224.208333333336</v>
      </c>
      <c r="U2319">
        <f t="array" ref="U2319">MEDIAN(IF($R2319=$R$1:$R$5000,IF($G2319=$G$1:$G$5000,IF($F2319=$F$1:$F$5000,$D$1:$D$5000))))</f>
        <v>2500</v>
      </c>
      <c r="V2319">
        <f t="array" ref="V2319">MEDIAN(IF($R2319=$R$1:$R$5000,IF($G2319=$G$1:$G$5000,IF($F2319=$F$1:$F$5000,$E$1:$E$5000))))</f>
        <v>2832.4</v>
      </c>
    </row>
    <row r="2320" spans="1:22" ht="58" hidden="1" x14ac:dyDescent="0.35">
      <c r="A2320">
        <v>2318</v>
      </c>
      <c r="B2320" s="3" t="s">
        <v>2319</v>
      </c>
      <c r="C2320" s="9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t="s">
        <v>8332</v>
      </c>
      <c r="R2320" t="s">
        <v>8336</v>
      </c>
      <c r="S2320" s="13">
        <f t="shared" si="146"/>
        <v>40050.643680555557</v>
      </c>
      <c r="T2320" s="13">
        <f t="shared" si="147"/>
        <v>40082.165972222225</v>
      </c>
      <c r="U2320">
        <f t="array" ref="U2320">MEDIAN(IF($R2320=$R$1:$R$5000,IF($G2320=$G$1:$G$5000,IF($F2320=$F$1:$F$5000,$D$1:$D$5000))))</f>
        <v>2500</v>
      </c>
      <c r="V2320">
        <f t="array" ref="V2320">MEDIAN(IF($R2320=$R$1:$R$5000,IF($G2320=$G$1:$G$5000,IF($F2320=$F$1:$F$5000,$E$1:$E$5000))))</f>
        <v>2832.4</v>
      </c>
    </row>
    <row r="2321" spans="1:22" ht="43.5" hidden="1" x14ac:dyDescent="0.35">
      <c r="A2321">
        <v>2319</v>
      </c>
      <c r="B2321" s="3" t="s">
        <v>2320</v>
      </c>
      <c r="C2321" s="9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t="s">
        <v>8332</v>
      </c>
      <c r="R2321" t="s">
        <v>8336</v>
      </c>
      <c r="S2321" s="13">
        <f t="shared" si="146"/>
        <v>41593.082002314812</v>
      </c>
      <c r="T2321" s="13">
        <f t="shared" si="147"/>
        <v>41623.082002314812</v>
      </c>
      <c r="U2321">
        <f t="array" ref="U2321">MEDIAN(IF($R2321=$R$1:$R$5000,IF($G2321=$G$1:$G$5000,IF($F2321=$F$1:$F$5000,$D$1:$D$5000))))</f>
        <v>2500</v>
      </c>
      <c r="V2321">
        <f t="array" ref="V2321">MEDIAN(IF($R2321=$R$1:$R$5000,IF($G2321=$G$1:$G$5000,IF($F2321=$F$1:$F$5000,$E$1:$E$5000))))</f>
        <v>2832.4</v>
      </c>
    </row>
    <row r="2322" spans="1:22" ht="58" hidden="1" x14ac:dyDescent="0.35">
      <c r="A2322">
        <v>2320</v>
      </c>
      <c r="B2322" s="3" t="s">
        <v>2321</v>
      </c>
      <c r="C2322" s="9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t="s">
        <v>8332</v>
      </c>
      <c r="R2322" t="s">
        <v>8336</v>
      </c>
      <c r="S2322" s="13">
        <f t="shared" si="146"/>
        <v>41696.817129629628</v>
      </c>
      <c r="T2322" s="13">
        <f t="shared" si="147"/>
        <v>41731.775462962964</v>
      </c>
      <c r="U2322">
        <f t="array" ref="U2322">MEDIAN(IF($R2322=$R$1:$R$5000,IF($G2322=$G$1:$G$5000,IF($F2322=$F$1:$F$5000,$D$1:$D$5000))))</f>
        <v>2500</v>
      </c>
      <c r="V2322">
        <f t="array" ref="V2322">MEDIAN(IF($R2322=$R$1:$R$5000,IF($G2322=$G$1:$G$5000,IF($F2322=$F$1:$F$5000,$E$1:$E$5000))))</f>
        <v>2832.4</v>
      </c>
    </row>
    <row r="2323" spans="1:22" ht="43.5" hidden="1" x14ac:dyDescent="0.35">
      <c r="A2323">
        <v>2321</v>
      </c>
      <c r="B2323" s="3" t="s">
        <v>2322</v>
      </c>
      <c r="C2323" s="9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t="s">
        <v>8343</v>
      </c>
      <c r="R2323" t="s">
        <v>8359</v>
      </c>
      <c r="S2323" s="13">
        <f t="shared" si="146"/>
        <v>42799.260428240741</v>
      </c>
      <c r="T2323" s="13">
        <f t="shared" si="147"/>
        <v>42829.21876157407</v>
      </c>
      <c r="U2323">
        <f t="array" ref="U2323">MEDIAN(IF($R2323=$R$1:$R$5000,IF($G2323=$G$1:$G$5000,IF($F2323=$F$1:$F$5000,$D$1:$D$5000))))</f>
        <v>10557</v>
      </c>
      <c r="V2323">
        <f t="array" ref="V2323">MEDIAN(IF($R2323=$R$1:$R$5000,IF($G2323=$G$1:$G$5000,IF($F2323=$F$1:$F$5000,$E$1:$E$5000))))</f>
        <v>4130</v>
      </c>
    </row>
    <row r="2324" spans="1:22" ht="43.5" hidden="1" x14ac:dyDescent="0.35">
      <c r="A2324">
        <v>2322</v>
      </c>
      <c r="B2324" s="3" t="s">
        <v>2323</v>
      </c>
      <c r="C2324" s="9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t="s">
        <v>8343</v>
      </c>
      <c r="R2324" t="s">
        <v>8359</v>
      </c>
      <c r="S2324" s="13">
        <f t="shared" si="146"/>
        <v>42804.895474537043</v>
      </c>
      <c r="T2324" s="13">
        <f t="shared" si="147"/>
        <v>42834.853807870371</v>
      </c>
      <c r="U2324">
        <f t="array" ref="U2324">MEDIAN(IF($R2324=$R$1:$R$5000,IF($G2324=$G$1:$G$5000,IF($F2324=$F$1:$F$5000,$D$1:$D$5000))))</f>
        <v>1850</v>
      </c>
      <c r="V2324">
        <f t="array" ref="V2324">MEDIAN(IF($R2324=$R$1:$R$5000,IF($G2324=$G$1:$G$5000,IF($F2324=$F$1:$F$5000,$E$1:$E$5000))))</f>
        <v>96.5</v>
      </c>
    </row>
    <row r="2325" spans="1:22" ht="43.5" hidden="1" x14ac:dyDescent="0.35">
      <c r="A2325">
        <v>2323</v>
      </c>
      <c r="B2325" s="3" t="s">
        <v>2324</v>
      </c>
      <c r="C2325" s="9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t="s">
        <v>8343</v>
      </c>
      <c r="R2325" t="s">
        <v>8359</v>
      </c>
      <c r="S2325" s="13">
        <f t="shared" si="146"/>
        <v>42807.755173611105</v>
      </c>
      <c r="T2325" s="13">
        <f t="shared" si="147"/>
        <v>42814.755173611105</v>
      </c>
      <c r="U2325">
        <f t="array" ref="U2325">MEDIAN(IF($R2325=$R$1:$R$5000,IF($G2325=$G$1:$G$5000,IF($F2325=$F$1:$F$5000,$D$1:$D$5000))))</f>
        <v>1850</v>
      </c>
      <c r="V2325">
        <f t="array" ref="V2325">MEDIAN(IF($R2325=$R$1:$R$5000,IF($G2325=$G$1:$G$5000,IF($F2325=$F$1:$F$5000,$E$1:$E$5000))))</f>
        <v>96.5</v>
      </c>
    </row>
    <row r="2326" spans="1:22" ht="43.5" hidden="1" x14ac:dyDescent="0.35">
      <c r="A2326">
        <v>2324</v>
      </c>
      <c r="B2326" s="3" t="s">
        <v>2325</v>
      </c>
      <c r="C2326" s="9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t="s">
        <v>8343</v>
      </c>
      <c r="R2326" t="s">
        <v>8359</v>
      </c>
      <c r="S2326" s="13">
        <f t="shared" si="146"/>
        <v>42790.885243055556</v>
      </c>
      <c r="T2326" s="13">
        <f t="shared" si="147"/>
        <v>42820.843576388885</v>
      </c>
      <c r="U2326">
        <f t="array" ref="U2326">MEDIAN(IF($R2326=$R$1:$R$5000,IF($G2326=$G$1:$G$5000,IF($F2326=$F$1:$F$5000,$D$1:$D$5000))))</f>
        <v>7500</v>
      </c>
      <c r="V2326">
        <f t="array" ref="V2326">MEDIAN(IF($R2326=$R$1:$R$5000,IF($G2326=$G$1:$G$5000,IF($F2326=$F$1:$F$5000,$E$1:$E$5000))))</f>
        <v>1555</v>
      </c>
    </row>
    <row r="2327" spans="1:22" ht="43.5" hidden="1" x14ac:dyDescent="0.35">
      <c r="A2327">
        <v>2325</v>
      </c>
      <c r="B2327" s="3" t="s">
        <v>2326</v>
      </c>
      <c r="C2327" s="9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t="s">
        <v>8343</v>
      </c>
      <c r="R2327" t="s">
        <v>8359</v>
      </c>
      <c r="S2327" s="13">
        <f t="shared" si="146"/>
        <v>42794.022349537037</v>
      </c>
      <c r="T2327" s="13">
        <f t="shared" si="147"/>
        <v>42823.980682870373</v>
      </c>
      <c r="U2327">
        <f t="array" ref="U2327">MEDIAN(IF($R2327=$R$1:$R$5000,IF($G2327=$G$1:$G$5000,IF($F2327=$F$1:$F$5000,$D$1:$D$5000))))</f>
        <v>1850</v>
      </c>
      <c r="V2327">
        <f t="array" ref="V2327">MEDIAN(IF($R2327=$R$1:$R$5000,IF($G2327=$G$1:$G$5000,IF($F2327=$F$1:$F$5000,$E$1:$E$5000))))</f>
        <v>96.5</v>
      </c>
    </row>
    <row r="2328" spans="1:22" ht="43.5" hidden="1" x14ac:dyDescent="0.35">
      <c r="A2328">
        <v>2326</v>
      </c>
      <c r="B2328" s="3" t="s">
        <v>2327</v>
      </c>
      <c r="C2328" s="9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t="s">
        <v>8343</v>
      </c>
      <c r="R2328" t="s">
        <v>8359</v>
      </c>
      <c r="S2328" s="13">
        <f t="shared" si="146"/>
        <v>42804.034120370372</v>
      </c>
      <c r="T2328" s="13">
        <f t="shared" si="147"/>
        <v>42855.708333333328</v>
      </c>
      <c r="U2328">
        <f t="array" ref="U2328">MEDIAN(IF($R2328=$R$1:$R$5000,IF($G2328=$G$1:$G$5000,IF($F2328=$F$1:$F$5000,$D$1:$D$5000))))</f>
        <v>1850</v>
      </c>
      <c r="V2328">
        <f t="array" ref="V2328">MEDIAN(IF($R2328=$R$1:$R$5000,IF($G2328=$G$1:$G$5000,IF($F2328=$F$1:$F$5000,$E$1:$E$5000))))</f>
        <v>96.5</v>
      </c>
    </row>
    <row r="2329" spans="1:22" ht="29" hidden="1" x14ac:dyDescent="0.35">
      <c r="A2329">
        <v>2327</v>
      </c>
      <c r="B2329" s="3" t="s">
        <v>2328</v>
      </c>
      <c r="C2329" s="9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t="s">
        <v>8343</v>
      </c>
      <c r="R2329" t="s">
        <v>8359</v>
      </c>
      <c r="S2329" s="13">
        <f t="shared" si="146"/>
        <v>41842.917129629634</v>
      </c>
      <c r="T2329" s="13">
        <f t="shared" si="147"/>
        <v>41877.917129629634</v>
      </c>
      <c r="U2329">
        <f t="array" ref="U2329">MEDIAN(IF($R2329=$R$1:$R$5000,IF($G2329=$G$1:$G$5000,IF($F2329=$F$1:$F$5000,$D$1:$D$5000))))</f>
        <v>10000</v>
      </c>
      <c r="V2329">
        <f t="array" ref="V2329">MEDIAN(IF($R2329=$R$1:$R$5000,IF($G2329=$G$1:$G$5000,IF($F2329=$F$1:$F$5000,$E$1:$E$5000))))</f>
        <v>12412.05</v>
      </c>
    </row>
    <row r="2330" spans="1:22" ht="58" hidden="1" x14ac:dyDescent="0.35">
      <c r="A2330">
        <v>2328</v>
      </c>
      <c r="B2330" s="3" t="s">
        <v>2329</v>
      </c>
      <c r="C2330" s="9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t="s">
        <v>8343</v>
      </c>
      <c r="R2330" t="s">
        <v>8359</v>
      </c>
      <c r="S2330" s="13">
        <f t="shared" si="146"/>
        <v>42139.781678240746</v>
      </c>
      <c r="T2330" s="13">
        <f t="shared" si="147"/>
        <v>42169.781678240746</v>
      </c>
      <c r="U2330">
        <f t="array" ref="U2330">MEDIAN(IF($R2330=$R$1:$R$5000,IF($G2330=$G$1:$G$5000,IF($F2330=$F$1:$F$5000,$D$1:$D$5000))))</f>
        <v>10000</v>
      </c>
      <c r="V2330">
        <f t="array" ref="V2330">MEDIAN(IF($R2330=$R$1:$R$5000,IF($G2330=$G$1:$G$5000,IF($F2330=$F$1:$F$5000,$E$1:$E$5000))))</f>
        <v>12412.05</v>
      </c>
    </row>
    <row r="2331" spans="1:22" ht="43.5" hidden="1" x14ac:dyDescent="0.35">
      <c r="A2331">
        <v>2329</v>
      </c>
      <c r="B2331" s="3" t="s">
        <v>2330</v>
      </c>
      <c r="C2331" s="9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t="s">
        <v>8343</v>
      </c>
      <c r="R2331" t="s">
        <v>8359</v>
      </c>
      <c r="S2331" s="13">
        <f t="shared" si="146"/>
        <v>41807.624374999999</v>
      </c>
      <c r="T2331" s="13">
        <f t="shared" si="147"/>
        <v>41837.624374999999</v>
      </c>
      <c r="U2331">
        <f t="array" ref="U2331">MEDIAN(IF($R2331=$R$1:$R$5000,IF($G2331=$G$1:$G$5000,IF($F2331=$F$1:$F$5000,$D$1:$D$5000))))</f>
        <v>10000</v>
      </c>
      <c r="V2331">
        <f t="array" ref="V2331">MEDIAN(IF($R2331=$R$1:$R$5000,IF($G2331=$G$1:$G$5000,IF($F2331=$F$1:$F$5000,$E$1:$E$5000))))</f>
        <v>12412.05</v>
      </c>
    </row>
    <row r="2332" spans="1:22" ht="58" hidden="1" x14ac:dyDescent="0.35">
      <c r="A2332">
        <v>2330</v>
      </c>
      <c r="B2332" s="3" t="s">
        <v>2331</v>
      </c>
      <c r="C2332" s="9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t="s">
        <v>8343</v>
      </c>
      <c r="R2332" t="s">
        <v>8359</v>
      </c>
      <c r="S2332" s="13">
        <f t="shared" si="146"/>
        <v>42332.89980324074</v>
      </c>
      <c r="T2332" s="13">
        <f t="shared" si="147"/>
        <v>42363</v>
      </c>
      <c r="U2332">
        <f t="array" ref="U2332">MEDIAN(IF($R2332=$R$1:$R$5000,IF($G2332=$G$1:$G$5000,IF($F2332=$F$1:$F$5000,$D$1:$D$5000))))</f>
        <v>10000</v>
      </c>
      <c r="V2332">
        <f t="array" ref="V2332">MEDIAN(IF($R2332=$R$1:$R$5000,IF($G2332=$G$1:$G$5000,IF($F2332=$F$1:$F$5000,$E$1:$E$5000))))</f>
        <v>12412.05</v>
      </c>
    </row>
    <row r="2333" spans="1:22" ht="43.5" hidden="1" x14ac:dyDescent="0.35">
      <c r="A2333">
        <v>2331</v>
      </c>
      <c r="B2333" s="3" t="s">
        <v>2332</v>
      </c>
      <c r="C2333" s="9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t="s">
        <v>8343</v>
      </c>
      <c r="R2333" t="s">
        <v>8359</v>
      </c>
      <c r="S2333" s="13">
        <f t="shared" si="146"/>
        <v>41839.005671296298</v>
      </c>
      <c r="T2333" s="13">
        <f t="shared" si="147"/>
        <v>41869.005671296298</v>
      </c>
      <c r="U2333">
        <f t="array" ref="U2333">MEDIAN(IF($R2333=$R$1:$R$5000,IF($G2333=$G$1:$G$5000,IF($F2333=$F$1:$F$5000,$D$1:$D$5000))))</f>
        <v>10000</v>
      </c>
      <c r="V2333">
        <f t="array" ref="V2333">MEDIAN(IF($R2333=$R$1:$R$5000,IF($G2333=$G$1:$G$5000,IF($F2333=$F$1:$F$5000,$E$1:$E$5000))))</f>
        <v>12412.05</v>
      </c>
    </row>
    <row r="2334" spans="1:22" ht="43.5" hidden="1" x14ac:dyDescent="0.35">
      <c r="A2334">
        <v>2332</v>
      </c>
      <c r="B2334" s="3" t="s">
        <v>2333</v>
      </c>
      <c r="C2334" s="9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t="s">
        <v>8343</v>
      </c>
      <c r="R2334" t="s">
        <v>8359</v>
      </c>
      <c r="S2334" s="13">
        <f t="shared" si="146"/>
        <v>42011.628136574072</v>
      </c>
      <c r="T2334" s="13">
        <f t="shared" si="147"/>
        <v>42041.628136574072</v>
      </c>
      <c r="U2334">
        <f t="array" ref="U2334">MEDIAN(IF($R2334=$R$1:$R$5000,IF($G2334=$G$1:$G$5000,IF($F2334=$F$1:$F$5000,$D$1:$D$5000))))</f>
        <v>10000</v>
      </c>
      <c r="V2334">
        <f t="array" ref="V2334">MEDIAN(IF($R2334=$R$1:$R$5000,IF($G2334=$G$1:$G$5000,IF($F2334=$F$1:$F$5000,$E$1:$E$5000))))</f>
        <v>12412.05</v>
      </c>
    </row>
    <row r="2335" spans="1:22" ht="43.5" hidden="1" x14ac:dyDescent="0.35">
      <c r="A2335">
        <v>2333</v>
      </c>
      <c r="B2335" s="3" t="s">
        <v>2334</v>
      </c>
      <c r="C2335" s="9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t="s">
        <v>8343</v>
      </c>
      <c r="R2335" t="s">
        <v>8359</v>
      </c>
      <c r="S2335" s="13">
        <f t="shared" si="146"/>
        <v>41767.650347222225</v>
      </c>
      <c r="T2335" s="13">
        <f t="shared" si="147"/>
        <v>41788.743055555555</v>
      </c>
      <c r="U2335">
        <f t="array" ref="U2335">MEDIAN(IF($R2335=$R$1:$R$5000,IF($G2335=$G$1:$G$5000,IF($F2335=$F$1:$F$5000,$D$1:$D$5000))))</f>
        <v>10000</v>
      </c>
      <c r="V2335">
        <f t="array" ref="V2335">MEDIAN(IF($R2335=$R$1:$R$5000,IF($G2335=$G$1:$G$5000,IF($F2335=$F$1:$F$5000,$E$1:$E$5000))))</f>
        <v>12412.05</v>
      </c>
    </row>
    <row r="2336" spans="1:22" ht="43.5" hidden="1" x14ac:dyDescent="0.35">
      <c r="A2336">
        <v>2334</v>
      </c>
      <c r="B2336" s="3" t="s">
        <v>2335</v>
      </c>
      <c r="C2336" s="9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t="s">
        <v>8343</v>
      </c>
      <c r="R2336" t="s">
        <v>8359</v>
      </c>
      <c r="S2336" s="13">
        <f t="shared" si="146"/>
        <v>41918.670115740737</v>
      </c>
      <c r="T2336" s="13">
        <f t="shared" si="147"/>
        <v>41948.731944444444</v>
      </c>
      <c r="U2336">
        <f t="array" ref="U2336">MEDIAN(IF($R2336=$R$1:$R$5000,IF($G2336=$G$1:$G$5000,IF($F2336=$F$1:$F$5000,$D$1:$D$5000))))</f>
        <v>10000</v>
      </c>
      <c r="V2336">
        <f t="array" ref="V2336">MEDIAN(IF($R2336=$R$1:$R$5000,IF($G2336=$G$1:$G$5000,IF($F2336=$F$1:$F$5000,$E$1:$E$5000))))</f>
        <v>12412.05</v>
      </c>
    </row>
    <row r="2337" spans="1:22" ht="43.5" hidden="1" x14ac:dyDescent="0.35">
      <c r="A2337">
        <v>2335</v>
      </c>
      <c r="B2337" s="3" t="s">
        <v>2336</v>
      </c>
      <c r="C2337" s="9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t="s">
        <v>8343</v>
      </c>
      <c r="R2337" t="s">
        <v>8359</v>
      </c>
      <c r="S2337" s="13">
        <f t="shared" si="146"/>
        <v>41771.572256944448</v>
      </c>
      <c r="T2337" s="13">
        <f t="shared" si="147"/>
        <v>41801.572256944448</v>
      </c>
      <c r="U2337">
        <f t="array" ref="U2337">MEDIAN(IF($R2337=$R$1:$R$5000,IF($G2337=$G$1:$G$5000,IF($F2337=$F$1:$F$5000,$D$1:$D$5000))))</f>
        <v>10000</v>
      </c>
      <c r="V2337">
        <f t="array" ref="V2337">MEDIAN(IF($R2337=$R$1:$R$5000,IF($G2337=$G$1:$G$5000,IF($F2337=$F$1:$F$5000,$E$1:$E$5000))))</f>
        <v>12412.05</v>
      </c>
    </row>
    <row r="2338" spans="1:22" ht="43.5" hidden="1" x14ac:dyDescent="0.35">
      <c r="A2338">
        <v>2336</v>
      </c>
      <c r="B2338" s="3" t="s">
        <v>2337</v>
      </c>
      <c r="C2338" s="9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t="s">
        <v>8343</v>
      </c>
      <c r="R2338" t="s">
        <v>8359</v>
      </c>
      <c r="S2338" s="13">
        <f t="shared" si="146"/>
        <v>41666.924710648149</v>
      </c>
      <c r="T2338" s="13">
        <f t="shared" si="147"/>
        <v>41706.924710648149</v>
      </c>
      <c r="U2338">
        <f t="array" ref="U2338">MEDIAN(IF($R2338=$R$1:$R$5000,IF($G2338=$G$1:$G$5000,IF($F2338=$F$1:$F$5000,$D$1:$D$5000))))</f>
        <v>10000</v>
      </c>
      <c r="V2338">
        <f t="array" ref="V2338">MEDIAN(IF($R2338=$R$1:$R$5000,IF($G2338=$G$1:$G$5000,IF($F2338=$F$1:$F$5000,$E$1:$E$5000))))</f>
        <v>12412.05</v>
      </c>
    </row>
    <row r="2339" spans="1:22" ht="29" hidden="1" x14ac:dyDescent="0.35">
      <c r="A2339">
        <v>2337</v>
      </c>
      <c r="B2339" s="3" t="s">
        <v>2338</v>
      </c>
      <c r="C2339" s="9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t="s">
        <v>8343</v>
      </c>
      <c r="R2339" t="s">
        <v>8359</v>
      </c>
      <c r="S2339" s="13">
        <f t="shared" si="146"/>
        <v>41786.640543981484</v>
      </c>
      <c r="T2339" s="13">
        <f t="shared" si="147"/>
        <v>41816.640543981484</v>
      </c>
      <c r="U2339">
        <f t="array" ref="U2339">MEDIAN(IF($R2339=$R$1:$R$5000,IF($G2339=$G$1:$G$5000,IF($F2339=$F$1:$F$5000,$D$1:$D$5000))))</f>
        <v>10000</v>
      </c>
      <c r="V2339">
        <f t="array" ref="V2339">MEDIAN(IF($R2339=$R$1:$R$5000,IF($G2339=$G$1:$G$5000,IF($F2339=$F$1:$F$5000,$E$1:$E$5000))))</f>
        <v>12412.05</v>
      </c>
    </row>
    <row r="2340" spans="1:22" ht="43.5" hidden="1" x14ac:dyDescent="0.35">
      <c r="A2340">
        <v>2338</v>
      </c>
      <c r="B2340" s="3" t="s">
        <v>2339</v>
      </c>
      <c r="C2340" s="9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t="s">
        <v>8343</v>
      </c>
      <c r="R2340" t="s">
        <v>8359</v>
      </c>
      <c r="S2340" s="13">
        <f t="shared" si="146"/>
        <v>41789.896805555552</v>
      </c>
      <c r="T2340" s="13">
        <f t="shared" si="147"/>
        <v>41819.896805555552</v>
      </c>
      <c r="U2340">
        <f t="array" ref="U2340">MEDIAN(IF($R2340=$R$1:$R$5000,IF($G2340=$G$1:$G$5000,IF($F2340=$F$1:$F$5000,$D$1:$D$5000))))</f>
        <v>10000</v>
      </c>
      <c r="V2340">
        <f t="array" ref="V2340">MEDIAN(IF($R2340=$R$1:$R$5000,IF($G2340=$G$1:$G$5000,IF($F2340=$F$1:$F$5000,$E$1:$E$5000))))</f>
        <v>12412.05</v>
      </c>
    </row>
    <row r="2341" spans="1:22" ht="43.5" hidden="1" x14ac:dyDescent="0.35">
      <c r="A2341">
        <v>2339</v>
      </c>
      <c r="B2341" s="3" t="s">
        <v>2340</v>
      </c>
      <c r="C2341" s="9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t="s">
        <v>8343</v>
      </c>
      <c r="R2341" t="s">
        <v>8359</v>
      </c>
      <c r="S2341" s="13">
        <f t="shared" si="146"/>
        <v>42692.79987268518</v>
      </c>
      <c r="T2341" s="13">
        <f t="shared" si="147"/>
        <v>42723.332638888889</v>
      </c>
      <c r="U2341">
        <f t="array" ref="U2341">MEDIAN(IF($R2341=$R$1:$R$5000,IF($G2341=$G$1:$G$5000,IF($F2341=$F$1:$F$5000,$D$1:$D$5000))))</f>
        <v>10000</v>
      </c>
      <c r="V2341">
        <f t="array" ref="V2341">MEDIAN(IF($R2341=$R$1:$R$5000,IF($G2341=$G$1:$G$5000,IF($F2341=$F$1:$F$5000,$E$1:$E$5000))))</f>
        <v>12412.05</v>
      </c>
    </row>
    <row r="2342" spans="1:22" ht="43.5" hidden="1" x14ac:dyDescent="0.35">
      <c r="A2342">
        <v>2340</v>
      </c>
      <c r="B2342" s="3" t="s">
        <v>2341</v>
      </c>
      <c r="C2342" s="9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t="s">
        <v>8343</v>
      </c>
      <c r="R2342" t="s">
        <v>8359</v>
      </c>
      <c r="S2342" s="13">
        <f t="shared" si="146"/>
        <v>42643.642800925925</v>
      </c>
      <c r="T2342" s="13">
        <f t="shared" si="147"/>
        <v>42673.642800925925</v>
      </c>
      <c r="U2342">
        <f t="array" ref="U2342">MEDIAN(IF($R2342=$R$1:$R$5000,IF($G2342=$G$1:$G$5000,IF($F2342=$F$1:$F$5000,$D$1:$D$5000))))</f>
        <v>10000</v>
      </c>
      <c r="V2342">
        <f t="array" ref="V2342">MEDIAN(IF($R2342=$R$1:$R$5000,IF($G2342=$G$1:$G$5000,IF($F2342=$F$1:$F$5000,$E$1:$E$5000))))</f>
        <v>12412.05</v>
      </c>
    </row>
    <row r="2343" spans="1:22" ht="43.5" hidden="1" x14ac:dyDescent="0.35">
      <c r="A2343">
        <v>2341</v>
      </c>
      <c r="B2343" s="3" t="s">
        <v>2342</v>
      </c>
      <c r="C2343" s="9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t="s">
        <v>8326</v>
      </c>
      <c r="R2343" t="s">
        <v>8327</v>
      </c>
      <c r="S2343" s="13">
        <f t="shared" si="146"/>
        <v>42167.813703703709</v>
      </c>
      <c r="T2343" s="13">
        <f t="shared" si="147"/>
        <v>42197.813703703709</v>
      </c>
      <c r="U2343">
        <f t="array" ref="U2343">MEDIAN(IF($R2343=$R$1:$R$5000,IF($G2343=$G$1:$G$5000,IF($F2343=$F$1:$F$5000,$D$1:$D$5000))))</f>
        <v>13803</v>
      </c>
      <c r="V2343">
        <f t="array" ref="V2343">MEDIAN(IF($R2343=$R$1:$R$5000,IF($G2343=$G$1:$G$5000,IF($F2343=$F$1:$F$5000,$E$1:$E$5000))))</f>
        <v>10</v>
      </c>
    </row>
    <row r="2344" spans="1:22" ht="43.5" hidden="1" x14ac:dyDescent="0.35">
      <c r="A2344">
        <v>2342</v>
      </c>
      <c r="B2344" s="3" t="s">
        <v>2343</v>
      </c>
      <c r="C2344" s="9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t="s">
        <v>8326</v>
      </c>
      <c r="R2344" t="s">
        <v>8327</v>
      </c>
      <c r="S2344" s="13">
        <f t="shared" si="146"/>
        <v>41897.702199074076</v>
      </c>
      <c r="T2344" s="13">
        <f t="shared" si="147"/>
        <v>41918.208333333336</v>
      </c>
      <c r="U2344">
        <f t="array" ref="U2344">MEDIAN(IF($R2344=$R$1:$R$5000,IF($G2344=$G$1:$G$5000,IF($F2344=$F$1:$F$5000,$D$1:$D$5000))))</f>
        <v>13803</v>
      </c>
      <c r="V2344">
        <f t="array" ref="V2344">MEDIAN(IF($R2344=$R$1:$R$5000,IF($G2344=$G$1:$G$5000,IF($F2344=$F$1:$F$5000,$E$1:$E$5000))))</f>
        <v>10</v>
      </c>
    </row>
    <row r="2345" spans="1:22" ht="58" hidden="1" x14ac:dyDescent="0.35">
      <c r="A2345">
        <v>2343</v>
      </c>
      <c r="B2345" s="3" t="s">
        <v>2344</v>
      </c>
      <c r="C2345" s="9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t="s">
        <v>8326</v>
      </c>
      <c r="R2345" t="s">
        <v>8327</v>
      </c>
      <c r="S2345" s="13">
        <f t="shared" si="146"/>
        <v>42327.825289351851</v>
      </c>
      <c r="T2345" s="13">
        <f t="shared" si="147"/>
        <v>42377.82430555555</v>
      </c>
      <c r="U2345">
        <f t="array" ref="U2345">MEDIAN(IF($R2345=$R$1:$R$5000,IF($G2345=$G$1:$G$5000,IF($F2345=$F$1:$F$5000,$D$1:$D$5000))))</f>
        <v>13803</v>
      </c>
      <c r="V2345">
        <f t="array" ref="V2345">MEDIAN(IF($R2345=$R$1:$R$5000,IF($G2345=$G$1:$G$5000,IF($F2345=$F$1:$F$5000,$E$1:$E$5000))))</f>
        <v>10</v>
      </c>
    </row>
    <row r="2346" spans="1:22" ht="58" hidden="1" x14ac:dyDescent="0.35">
      <c r="A2346">
        <v>2344</v>
      </c>
      <c r="B2346" s="3" t="s">
        <v>2345</v>
      </c>
      <c r="C2346" s="9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t="s">
        <v>8326</v>
      </c>
      <c r="R2346" t="s">
        <v>8327</v>
      </c>
      <c r="S2346" s="13">
        <f t="shared" si="146"/>
        <v>42515.727650462963</v>
      </c>
      <c r="T2346" s="13">
        <f t="shared" si="147"/>
        <v>42545.727650462963</v>
      </c>
      <c r="U2346">
        <f t="array" ref="U2346">MEDIAN(IF($R2346=$R$1:$R$5000,IF($G2346=$G$1:$G$5000,IF($F2346=$F$1:$F$5000,$D$1:$D$5000))))</f>
        <v>10000</v>
      </c>
      <c r="V2346">
        <f t="array" ref="V2346">MEDIAN(IF($R2346=$R$1:$R$5000,IF($G2346=$G$1:$G$5000,IF($F2346=$F$1:$F$5000,$E$1:$E$5000))))</f>
        <v>1</v>
      </c>
    </row>
    <row r="2347" spans="1:22" ht="43.5" hidden="1" x14ac:dyDescent="0.35">
      <c r="A2347">
        <v>2345</v>
      </c>
      <c r="B2347" s="3" t="s">
        <v>2346</v>
      </c>
      <c r="C2347" s="9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t="s">
        <v>8326</v>
      </c>
      <c r="R2347" t="s">
        <v>8327</v>
      </c>
      <c r="S2347" s="13">
        <f t="shared" si="146"/>
        <v>42060.001805555556</v>
      </c>
      <c r="T2347" s="13">
        <f t="shared" si="147"/>
        <v>42094.985416666663</v>
      </c>
      <c r="U2347">
        <f t="array" ref="U2347">MEDIAN(IF($R2347=$R$1:$R$5000,IF($G2347=$G$1:$G$5000,IF($F2347=$F$1:$F$5000,$D$1:$D$5000))))</f>
        <v>13803</v>
      </c>
      <c r="V2347">
        <f t="array" ref="V2347">MEDIAN(IF($R2347=$R$1:$R$5000,IF($G2347=$G$1:$G$5000,IF($F2347=$F$1:$F$5000,$E$1:$E$5000))))</f>
        <v>10</v>
      </c>
    </row>
    <row r="2348" spans="1:22" ht="43.5" hidden="1" x14ac:dyDescent="0.35">
      <c r="A2348">
        <v>2346</v>
      </c>
      <c r="B2348" s="3" t="s">
        <v>2347</v>
      </c>
      <c r="C2348" s="9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t="s">
        <v>8326</v>
      </c>
      <c r="R2348" t="s">
        <v>8327</v>
      </c>
      <c r="S2348" s="13">
        <f t="shared" si="146"/>
        <v>42615.79896990741</v>
      </c>
      <c r="T2348" s="13">
        <f t="shared" si="147"/>
        <v>42660.79896990741</v>
      </c>
      <c r="U2348">
        <f t="array" ref="U2348">MEDIAN(IF($R2348=$R$1:$R$5000,IF($G2348=$G$1:$G$5000,IF($F2348=$F$1:$F$5000,$D$1:$D$5000))))</f>
        <v>13803</v>
      </c>
      <c r="V2348">
        <f t="array" ref="V2348">MEDIAN(IF($R2348=$R$1:$R$5000,IF($G2348=$G$1:$G$5000,IF($F2348=$F$1:$F$5000,$E$1:$E$5000))))</f>
        <v>10</v>
      </c>
    </row>
    <row r="2349" spans="1:22" ht="43.5" hidden="1" x14ac:dyDescent="0.35">
      <c r="A2349">
        <v>2347</v>
      </c>
      <c r="B2349" s="3" t="s">
        <v>2348</v>
      </c>
      <c r="C2349" s="9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t="s">
        <v>8326</v>
      </c>
      <c r="R2349" t="s">
        <v>8327</v>
      </c>
      <c r="S2349" s="13">
        <f t="shared" si="146"/>
        <v>42577.607361111113</v>
      </c>
      <c r="T2349" s="13">
        <f t="shared" si="147"/>
        <v>42607.607361111113</v>
      </c>
      <c r="U2349">
        <f t="array" ref="U2349">MEDIAN(IF($R2349=$R$1:$R$5000,IF($G2349=$G$1:$G$5000,IF($F2349=$F$1:$F$5000,$D$1:$D$5000))))</f>
        <v>13803</v>
      </c>
      <c r="V2349">
        <f t="array" ref="V2349">MEDIAN(IF($R2349=$R$1:$R$5000,IF($G2349=$G$1:$G$5000,IF($F2349=$F$1:$F$5000,$E$1:$E$5000))))</f>
        <v>10</v>
      </c>
    </row>
    <row r="2350" spans="1:22" ht="43.5" hidden="1" x14ac:dyDescent="0.35">
      <c r="A2350">
        <v>2348</v>
      </c>
      <c r="B2350" s="3" t="s">
        <v>2349</v>
      </c>
      <c r="C2350" s="9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t="s">
        <v>8326</v>
      </c>
      <c r="R2350" t="s">
        <v>8327</v>
      </c>
      <c r="S2350" s="13">
        <f t="shared" si="146"/>
        <v>42360.932152777779</v>
      </c>
      <c r="T2350" s="13">
        <f t="shared" si="147"/>
        <v>42420.932152777779</v>
      </c>
      <c r="U2350">
        <f t="array" ref="U2350">MEDIAN(IF($R2350=$R$1:$R$5000,IF($G2350=$G$1:$G$5000,IF($F2350=$F$1:$F$5000,$D$1:$D$5000))))</f>
        <v>13803</v>
      </c>
      <c r="V2350">
        <f t="array" ref="V2350">MEDIAN(IF($R2350=$R$1:$R$5000,IF($G2350=$G$1:$G$5000,IF($F2350=$F$1:$F$5000,$E$1:$E$5000))))</f>
        <v>10</v>
      </c>
    </row>
    <row r="2351" spans="1:22" ht="43.5" hidden="1" x14ac:dyDescent="0.35">
      <c r="A2351">
        <v>2349</v>
      </c>
      <c r="B2351" s="3" t="s">
        <v>2350</v>
      </c>
      <c r="C2351" s="9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t="s">
        <v>8326</v>
      </c>
      <c r="R2351" t="s">
        <v>8327</v>
      </c>
      <c r="S2351" s="13">
        <f t="shared" si="146"/>
        <v>42198.775787037041</v>
      </c>
      <c r="T2351" s="13">
        <f t="shared" si="147"/>
        <v>42227.775787037041</v>
      </c>
      <c r="U2351">
        <f t="array" ref="U2351">MEDIAN(IF($R2351=$R$1:$R$5000,IF($G2351=$G$1:$G$5000,IF($F2351=$F$1:$F$5000,$D$1:$D$5000))))</f>
        <v>462450</v>
      </c>
      <c r="V2351">
        <f t="array" ref="V2351">MEDIAN(IF($R2351=$R$1:$R$5000,IF($G2351=$G$1:$G$5000,IF($F2351=$F$1:$F$5000,$E$1:$E$5000))))</f>
        <v>25</v>
      </c>
    </row>
    <row r="2352" spans="1:22" ht="43.5" hidden="1" x14ac:dyDescent="0.35">
      <c r="A2352">
        <v>2350</v>
      </c>
      <c r="B2352" s="3" t="s">
        <v>2351</v>
      </c>
      <c r="C2352" s="9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t="s">
        <v>8326</v>
      </c>
      <c r="R2352" t="s">
        <v>8327</v>
      </c>
      <c r="S2352" s="13">
        <f t="shared" si="146"/>
        <v>42708.842245370368</v>
      </c>
      <c r="T2352" s="13">
        <f t="shared" si="147"/>
        <v>42738.842245370368</v>
      </c>
      <c r="U2352">
        <f t="array" ref="U2352">MEDIAN(IF($R2352=$R$1:$R$5000,IF($G2352=$G$1:$G$5000,IF($F2352=$F$1:$F$5000,$D$1:$D$5000))))</f>
        <v>27500</v>
      </c>
      <c r="V2352">
        <f t="array" ref="V2352">MEDIAN(IF($R2352=$R$1:$R$5000,IF($G2352=$G$1:$G$5000,IF($F2352=$F$1:$F$5000,$E$1:$E$5000))))</f>
        <v>1.5</v>
      </c>
    </row>
    <row r="2353" spans="1:22" ht="29" hidden="1" x14ac:dyDescent="0.35">
      <c r="A2353">
        <v>2351</v>
      </c>
      <c r="B2353" s="3" t="s">
        <v>2352</v>
      </c>
      <c r="C2353" s="9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t="s">
        <v>8326</v>
      </c>
      <c r="R2353" t="s">
        <v>8327</v>
      </c>
      <c r="S2353" s="13">
        <f t="shared" si="146"/>
        <v>42094.101145833338</v>
      </c>
      <c r="T2353" s="13">
        <f t="shared" si="147"/>
        <v>42124.101145833338</v>
      </c>
      <c r="U2353">
        <f t="array" ref="U2353">MEDIAN(IF($R2353=$R$1:$R$5000,IF($G2353=$G$1:$G$5000,IF($F2353=$F$1:$F$5000,$D$1:$D$5000))))</f>
        <v>10000</v>
      </c>
      <c r="V2353">
        <f t="array" ref="V2353">MEDIAN(IF($R2353=$R$1:$R$5000,IF($G2353=$G$1:$G$5000,IF($F2353=$F$1:$F$5000,$E$1:$E$5000))))</f>
        <v>108</v>
      </c>
    </row>
    <row r="2354" spans="1:22" ht="43.5" hidden="1" x14ac:dyDescent="0.35">
      <c r="A2354">
        <v>2352</v>
      </c>
      <c r="B2354" s="3" t="s">
        <v>2353</v>
      </c>
      <c r="C2354" s="9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t="s">
        <v>8326</v>
      </c>
      <c r="R2354" t="s">
        <v>8327</v>
      </c>
      <c r="S2354" s="13">
        <f t="shared" si="146"/>
        <v>42101.633703703701</v>
      </c>
      <c r="T2354" s="13">
        <f t="shared" si="147"/>
        <v>42161.633703703701</v>
      </c>
      <c r="U2354">
        <f t="array" ref="U2354">MEDIAN(IF($R2354=$R$1:$R$5000,IF($G2354=$G$1:$G$5000,IF($F2354=$F$1:$F$5000,$D$1:$D$5000))))</f>
        <v>13803</v>
      </c>
      <c r="V2354">
        <f t="array" ref="V2354">MEDIAN(IF($R2354=$R$1:$R$5000,IF($G2354=$G$1:$G$5000,IF($F2354=$F$1:$F$5000,$E$1:$E$5000))))</f>
        <v>10</v>
      </c>
    </row>
    <row r="2355" spans="1:22" ht="43.5" hidden="1" x14ac:dyDescent="0.35">
      <c r="A2355">
        <v>2353</v>
      </c>
      <c r="B2355" s="3" t="s">
        <v>2354</v>
      </c>
      <c r="C2355" s="9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t="s">
        <v>8326</v>
      </c>
      <c r="R2355" t="s">
        <v>8327</v>
      </c>
      <c r="S2355" s="13">
        <f t="shared" si="146"/>
        <v>42103.676180555558</v>
      </c>
      <c r="T2355" s="13">
        <f t="shared" si="147"/>
        <v>42115.676180555558</v>
      </c>
      <c r="U2355">
        <f t="array" ref="U2355">MEDIAN(IF($R2355=$R$1:$R$5000,IF($G2355=$G$1:$G$5000,IF($F2355=$F$1:$F$5000,$D$1:$D$5000))))</f>
        <v>13803</v>
      </c>
      <c r="V2355">
        <f t="array" ref="V2355">MEDIAN(IF($R2355=$R$1:$R$5000,IF($G2355=$G$1:$G$5000,IF($F2355=$F$1:$F$5000,$E$1:$E$5000))))</f>
        <v>10</v>
      </c>
    </row>
    <row r="2356" spans="1:22" ht="43.5" hidden="1" x14ac:dyDescent="0.35">
      <c r="A2356">
        <v>2354</v>
      </c>
      <c r="B2356" s="3" t="s">
        <v>2355</v>
      </c>
      <c r="C2356" s="9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t="s">
        <v>8326</v>
      </c>
      <c r="R2356" t="s">
        <v>8327</v>
      </c>
      <c r="S2356" s="13">
        <f t="shared" si="146"/>
        <v>41954.722916666666</v>
      </c>
      <c r="T2356" s="13">
        <f t="shared" si="147"/>
        <v>42014.722916666666</v>
      </c>
      <c r="U2356">
        <f t="array" ref="U2356">MEDIAN(IF($R2356=$R$1:$R$5000,IF($G2356=$G$1:$G$5000,IF($F2356=$F$1:$F$5000,$D$1:$D$5000))))</f>
        <v>13803</v>
      </c>
      <c r="V2356">
        <f t="array" ref="V2356">MEDIAN(IF($R2356=$R$1:$R$5000,IF($G2356=$G$1:$G$5000,IF($F2356=$F$1:$F$5000,$E$1:$E$5000))))</f>
        <v>10</v>
      </c>
    </row>
    <row r="2357" spans="1:22" ht="43.5" hidden="1" x14ac:dyDescent="0.35">
      <c r="A2357">
        <v>2355</v>
      </c>
      <c r="B2357" s="3" t="s">
        <v>2356</v>
      </c>
      <c r="C2357" s="9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t="s">
        <v>8326</v>
      </c>
      <c r="R2357" t="s">
        <v>8327</v>
      </c>
      <c r="S2357" s="13">
        <f t="shared" si="146"/>
        <v>42096.918240740735</v>
      </c>
      <c r="T2357" s="13">
        <f t="shared" si="147"/>
        <v>42126.918240740735</v>
      </c>
      <c r="U2357">
        <f t="array" ref="U2357">MEDIAN(IF($R2357=$R$1:$R$5000,IF($G2357=$G$1:$G$5000,IF($F2357=$F$1:$F$5000,$D$1:$D$5000))))</f>
        <v>62500</v>
      </c>
      <c r="V2357">
        <f t="array" ref="V2357">MEDIAN(IF($R2357=$R$1:$R$5000,IF($G2357=$G$1:$G$5000,IF($F2357=$F$1:$F$5000,$E$1:$E$5000))))</f>
        <v>27.5</v>
      </c>
    </row>
    <row r="2358" spans="1:22" ht="29" hidden="1" x14ac:dyDescent="0.35">
      <c r="A2358">
        <v>2356</v>
      </c>
      <c r="B2358" s="3" t="s">
        <v>2357</v>
      </c>
      <c r="C2358" s="9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t="s">
        <v>8326</v>
      </c>
      <c r="R2358" t="s">
        <v>8327</v>
      </c>
      <c r="S2358" s="13">
        <f t="shared" si="146"/>
        <v>42130.78361111111</v>
      </c>
      <c r="T2358" s="13">
        <f t="shared" si="147"/>
        <v>42160.78361111111</v>
      </c>
      <c r="U2358">
        <f t="array" ref="U2358">MEDIAN(IF($R2358=$R$1:$R$5000,IF($G2358=$G$1:$G$5000,IF($F2358=$F$1:$F$5000,$D$1:$D$5000))))</f>
        <v>10000</v>
      </c>
      <c r="V2358">
        <f t="array" ref="V2358">MEDIAN(IF($R2358=$R$1:$R$5000,IF($G2358=$G$1:$G$5000,IF($F2358=$F$1:$F$5000,$E$1:$E$5000))))</f>
        <v>0</v>
      </c>
    </row>
    <row r="2359" spans="1:22" ht="43.5" hidden="1" x14ac:dyDescent="0.35">
      <c r="A2359">
        <v>2357</v>
      </c>
      <c r="B2359" s="3" t="s">
        <v>2358</v>
      </c>
      <c r="C2359" s="9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t="s">
        <v>8326</v>
      </c>
      <c r="R2359" t="s">
        <v>8327</v>
      </c>
      <c r="S2359" s="13">
        <f t="shared" si="146"/>
        <v>42264.620115740734</v>
      </c>
      <c r="T2359" s="13">
        <f t="shared" si="147"/>
        <v>42294.620115740734</v>
      </c>
      <c r="U2359">
        <f t="array" ref="U2359">MEDIAN(IF($R2359=$R$1:$R$5000,IF($G2359=$G$1:$G$5000,IF($F2359=$F$1:$F$5000,$D$1:$D$5000))))</f>
        <v>2000</v>
      </c>
      <c r="V2359">
        <f t="array" ref="V2359">MEDIAN(IF($R2359=$R$1:$R$5000,IF($G2359=$G$1:$G$5000,IF($F2359=$F$1:$F$5000,$E$1:$E$5000))))</f>
        <v>4</v>
      </c>
    </row>
    <row r="2360" spans="1:22" ht="43.5" hidden="1" x14ac:dyDescent="0.35">
      <c r="A2360">
        <v>2358</v>
      </c>
      <c r="B2360" s="3" t="s">
        <v>2359</v>
      </c>
      <c r="C2360" s="9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t="s">
        <v>8326</v>
      </c>
      <c r="R2360" t="s">
        <v>8327</v>
      </c>
      <c r="S2360" s="13">
        <f t="shared" si="146"/>
        <v>41978.930972222224</v>
      </c>
      <c r="T2360" s="13">
        <f t="shared" si="147"/>
        <v>42035.027083333334</v>
      </c>
      <c r="U2360">
        <f t="array" ref="U2360">MEDIAN(IF($R2360=$R$1:$R$5000,IF($G2360=$G$1:$G$5000,IF($F2360=$F$1:$F$5000,$D$1:$D$5000))))</f>
        <v>2000</v>
      </c>
      <c r="V2360">
        <f t="array" ref="V2360">MEDIAN(IF($R2360=$R$1:$R$5000,IF($G2360=$G$1:$G$5000,IF($F2360=$F$1:$F$5000,$E$1:$E$5000))))</f>
        <v>4</v>
      </c>
    </row>
    <row r="2361" spans="1:22" ht="43.5" hidden="1" x14ac:dyDescent="0.35">
      <c r="A2361">
        <v>2359</v>
      </c>
      <c r="B2361" s="3" t="s">
        <v>2360</v>
      </c>
      <c r="C2361" s="9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t="s">
        <v>8326</v>
      </c>
      <c r="R2361" t="s">
        <v>8327</v>
      </c>
      <c r="S2361" s="13">
        <f t="shared" si="146"/>
        <v>42159.649583333332</v>
      </c>
      <c r="T2361" s="13">
        <f t="shared" si="147"/>
        <v>42219.649583333332</v>
      </c>
      <c r="U2361">
        <f t="array" ref="U2361">MEDIAN(IF($R2361=$R$1:$R$5000,IF($G2361=$G$1:$G$5000,IF($F2361=$F$1:$F$5000,$D$1:$D$5000))))</f>
        <v>13803</v>
      </c>
      <c r="V2361">
        <f t="array" ref="V2361">MEDIAN(IF($R2361=$R$1:$R$5000,IF($G2361=$G$1:$G$5000,IF($F2361=$F$1:$F$5000,$E$1:$E$5000))))</f>
        <v>10</v>
      </c>
    </row>
    <row r="2362" spans="1:22" ht="43.5" hidden="1" x14ac:dyDescent="0.35">
      <c r="A2362">
        <v>2360</v>
      </c>
      <c r="B2362" s="3" t="s">
        <v>2361</v>
      </c>
      <c r="C2362" s="9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t="s">
        <v>8326</v>
      </c>
      <c r="R2362" t="s">
        <v>8327</v>
      </c>
      <c r="S2362" s="13">
        <f t="shared" si="146"/>
        <v>42377.70694444445</v>
      </c>
      <c r="T2362" s="13">
        <f t="shared" si="147"/>
        <v>42407.70694444445</v>
      </c>
      <c r="U2362">
        <f t="array" ref="U2362">MEDIAN(IF($R2362=$R$1:$R$5000,IF($G2362=$G$1:$G$5000,IF($F2362=$F$1:$F$5000,$D$1:$D$5000))))</f>
        <v>10000</v>
      </c>
      <c r="V2362">
        <f t="array" ref="V2362">MEDIAN(IF($R2362=$R$1:$R$5000,IF($G2362=$G$1:$G$5000,IF($F2362=$F$1:$F$5000,$E$1:$E$5000))))</f>
        <v>1</v>
      </c>
    </row>
    <row r="2363" spans="1:22" ht="58" hidden="1" x14ac:dyDescent="0.35">
      <c r="A2363">
        <v>2361</v>
      </c>
      <c r="B2363" s="3" t="s">
        <v>2362</v>
      </c>
      <c r="C2363" s="9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t="s">
        <v>8326</v>
      </c>
      <c r="R2363" t="s">
        <v>8327</v>
      </c>
      <c r="S2363" s="13">
        <f t="shared" si="146"/>
        <v>42466.858888888892</v>
      </c>
      <c r="T2363" s="13">
        <f t="shared" si="147"/>
        <v>42490.916666666672</v>
      </c>
      <c r="U2363">
        <f t="array" ref="U2363">MEDIAN(IF($R2363=$R$1:$R$5000,IF($G2363=$G$1:$G$5000,IF($F2363=$F$1:$F$5000,$D$1:$D$5000))))</f>
        <v>10000</v>
      </c>
      <c r="V2363">
        <f t="array" ref="V2363">MEDIAN(IF($R2363=$R$1:$R$5000,IF($G2363=$G$1:$G$5000,IF($F2363=$F$1:$F$5000,$E$1:$E$5000))))</f>
        <v>1</v>
      </c>
    </row>
    <row r="2364" spans="1:22" ht="43.5" hidden="1" x14ac:dyDescent="0.35">
      <c r="A2364">
        <v>2362</v>
      </c>
      <c r="B2364" s="3" t="s">
        <v>2363</v>
      </c>
      <c r="C2364" s="9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t="s">
        <v>8326</v>
      </c>
      <c r="R2364" t="s">
        <v>8327</v>
      </c>
      <c r="S2364" s="13">
        <f t="shared" si="146"/>
        <v>41954.688310185185</v>
      </c>
      <c r="T2364" s="13">
        <f t="shared" si="147"/>
        <v>41984.688310185185</v>
      </c>
      <c r="U2364">
        <f t="array" ref="U2364">MEDIAN(IF($R2364=$R$1:$R$5000,IF($G2364=$G$1:$G$5000,IF($F2364=$F$1:$F$5000,$D$1:$D$5000))))</f>
        <v>13803</v>
      </c>
      <c r="V2364">
        <f t="array" ref="V2364">MEDIAN(IF($R2364=$R$1:$R$5000,IF($G2364=$G$1:$G$5000,IF($F2364=$F$1:$F$5000,$E$1:$E$5000))))</f>
        <v>10</v>
      </c>
    </row>
    <row r="2365" spans="1:22" ht="43.5" hidden="1" x14ac:dyDescent="0.35">
      <c r="A2365">
        <v>2363</v>
      </c>
      <c r="B2365" s="3" t="s">
        <v>2364</v>
      </c>
      <c r="C2365" s="9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t="s">
        <v>8326</v>
      </c>
      <c r="R2365" t="s">
        <v>8327</v>
      </c>
      <c r="S2365" s="13">
        <f t="shared" si="146"/>
        <v>42322.011574074073</v>
      </c>
      <c r="T2365" s="13">
        <f t="shared" si="147"/>
        <v>42367.011574074073</v>
      </c>
      <c r="U2365">
        <f t="array" ref="U2365">MEDIAN(IF($R2365=$R$1:$R$5000,IF($G2365=$G$1:$G$5000,IF($F2365=$F$1:$F$5000,$D$1:$D$5000))))</f>
        <v>13803</v>
      </c>
      <c r="V2365">
        <f t="array" ref="V2365">MEDIAN(IF($R2365=$R$1:$R$5000,IF($G2365=$G$1:$G$5000,IF($F2365=$F$1:$F$5000,$E$1:$E$5000))))</f>
        <v>10</v>
      </c>
    </row>
    <row r="2366" spans="1:22" ht="29" hidden="1" x14ac:dyDescent="0.35">
      <c r="A2366">
        <v>2364</v>
      </c>
      <c r="B2366" s="3" t="s">
        <v>2365</v>
      </c>
      <c r="C2366" s="9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t="s">
        <v>8326</v>
      </c>
      <c r="R2366" t="s">
        <v>8327</v>
      </c>
      <c r="S2366" s="13">
        <f t="shared" si="146"/>
        <v>42248.934675925921</v>
      </c>
      <c r="T2366" s="13">
        <f t="shared" si="147"/>
        <v>42303.934675925921</v>
      </c>
      <c r="U2366">
        <f t="array" ref="U2366">MEDIAN(IF($R2366=$R$1:$R$5000,IF($G2366=$G$1:$G$5000,IF($F2366=$F$1:$F$5000,$D$1:$D$5000))))</f>
        <v>13803</v>
      </c>
      <c r="V2366">
        <f t="array" ref="V2366">MEDIAN(IF($R2366=$R$1:$R$5000,IF($G2366=$G$1:$G$5000,IF($F2366=$F$1:$F$5000,$E$1:$E$5000))))</f>
        <v>10</v>
      </c>
    </row>
    <row r="2367" spans="1:22" ht="43.5" hidden="1" x14ac:dyDescent="0.35">
      <c r="A2367">
        <v>2365</v>
      </c>
      <c r="B2367" s="3" t="s">
        <v>2366</v>
      </c>
      <c r="C2367" s="9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t="s">
        <v>8326</v>
      </c>
      <c r="R2367" t="s">
        <v>8327</v>
      </c>
      <c r="S2367" s="13">
        <f t="shared" si="146"/>
        <v>42346.736400462964</v>
      </c>
      <c r="T2367" s="13">
        <f t="shared" si="147"/>
        <v>42386.958333333328</v>
      </c>
      <c r="U2367">
        <f t="array" ref="U2367">MEDIAN(IF($R2367=$R$1:$R$5000,IF($G2367=$G$1:$G$5000,IF($F2367=$F$1:$F$5000,$D$1:$D$5000))))</f>
        <v>5500</v>
      </c>
      <c r="V2367">
        <f t="array" ref="V2367">MEDIAN(IF($R2367=$R$1:$R$5000,IF($G2367=$G$1:$G$5000,IF($F2367=$F$1:$F$5000,$E$1:$E$5000))))</f>
        <v>0</v>
      </c>
    </row>
    <row r="2368" spans="1:22" ht="43.5" hidden="1" x14ac:dyDescent="0.35">
      <c r="A2368">
        <v>2366</v>
      </c>
      <c r="B2368" s="3" t="s">
        <v>2367</v>
      </c>
      <c r="C2368" s="9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t="s">
        <v>8326</v>
      </c>
      <c r="R2368" t="s">
        <v>8327</v>
      </c>
      <c r="S2368" s="13">
        <f t="shared" si="146"/>
        <v>42268.531631944439</v>
      </c>
      <c r="T2368" s="13">
        <f t="shared" si="147"/>
        <v>42298.531631944439</v>
      </c>
      <c r="U2368">
        <f t="array" ref="U2368">MEDIAN(IF($R2368=$R$1:$R$5000,IF($G2368=$G$1:$G$5000,IF($F2368=$F$1:$F$5000,$D$1:$D$5000))))</f>
        <v>2000</v>
      </c>
      <c r="V2368">
        <f t="array" ref="V2368">MEDIAN(IF($R2368=$R$1:$R$5000,IF($G2368=$G$1:$G$5000,IF($F2368=$F$1:$F$5000,$E$1:$E$5000))))</f>
        <v>4</v>
      </c>
    </row>
    <row r="2369" spans="1:22" ht="43.5" hidden="1" x14ac:dyDescent="0.35">
      <c r="A2369">
        <v>2367</v>
      </c>
      <c r="B2369" s="3" t="s">
        <v>2368</v>
      </c>
      <c r="C2369" s="9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t="s">
        <v>8326</v>
      </c>
      <c r="R2369" t="s">
        <v>8327</v>
      </c>
      <c r="S2369" s="13">
        <f t="shared" si="146"/>
        <v>42425.970092592594</v>
      </c>
      <c r="T2369" s="13">
        <f t="shared" si="147"/>
        <v>42485.928425925929</v>
      </c>
      <c r="U2369">
        <f t="array" ref="U2369">MEDIAN(IF($R2369=$R$1:$R$5000,IF($G2369=$G$1:$G$5000,IF($F2369=$F$1:$F$5000,$D$1:$D$5000))))</f>
        <v>13803</v>
      </c>
      <c r="V2369">
        <f t="array" ref="V2369">MEDIAN(IF($R2369=$R$1:$R$5000,IF($G2369=$G$1:$G$5000,IF($F2369=$F$1:$F$5000,$E$1:$E$5000))))</f>
        <v>10</v>
      </c>
    </row>
    <row r="2370" spans="1:22" ht="43.5" hidden="1" x14ac:dyDescent="0.35">
      <c r="A2370">
        <v>2368</v>
      </c>
      <c r="B2370" s="3" t="s">
        <v>2369</v>
      </c>
      <c r="C2370" s="9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t="s">
        <v>8326</v>
      </c>
      <c r="R2370" t="s">
        <v>8327</v>
      </c>
      <c r="S2370" s="13">
        <f t="shared" si="146"/>
        <v>42063.721817129626</v>
      </c>
      <c r="T2370" s="13">
        <f t="shared" si="147"/>
        <v>42108.680150462969</v>
      </c>
      <c r="U2370">
        <f t="array" ref="U2370">MEDIAN(IF($R2370=$R$1:$R$5000,IF($G2370=$G$1:$G$5000,IF($F2370=$F$1:$F$5000,$D$1:$D$5000))))</f>
        <v>13803</v>
      </c>
      <c r="V2370">
        <f t="array" ref="V2370">MEDIAN(IF($R2370=$R$1:$R$5000,IF($G2370=$G$1:$G$5000,IF($F2370=$F$1:$F$5000,$E$1:$E$5000))))</f>
        <v>10</v>
      </c>
    </row>
    <row r="2371" spans="1:22" ht="43.5" hidden="1" x14ac:dyDescent="0.35">
      <c r="A2371">
        <v>2369</v>
      </c>
      <c r="B2371" s="3" t="s">
        <v>2370</v>
      </c>
      <c r="C2371" s="9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t="s">
        <v>8326</v>
      </c>
      <c r="R2371" t="s">
        <v>8327</v>
      </c>
      <c r="S2371" s="13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  <c r="U2371">
        <f t="array" ref="U2371">MEDIAN(IF($R2371=$R$1:$R$5000,IF($G2371=$G$1:$G$5000,IF($F2371=$F$1:$F$5000,$D$1:$D$5000))))</f>
        <v>13803</v>
      </c>
      <c r="V2371">
        <f t="array" ref="V2371">MEDIAN(IF($R2371=$R$1:$R$5000,IF($G2371=$G$1:$G$5000,IF($F2371=$F$1:$F$5000,$E$1:$E$5000))))</f>
        <v>10</v>
      </c>
    </row>
    <row r="2372" spans="1:22" ht="43.5" hidden="1" x14ac:dyDescent="0.35">
      <c r="A2372">
        <v>2370</v>
      </c>
      <c r="B2372" s="3" t="s">
        <v>2371</v>
      </c>
      <c r="C2372" s="9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t="s">
        <v>8326</v>
      </c>
      <c r="R2372" t="s">
        <v>8327</v>
      </c>
      <c r="S2372" s="13">
        <f t="shared" si="150"/>
        <v>41961.18913194444</v>
      </c>
      <c r="T2372" s="13">
        <f t="shared" si="151"/>
        <v>41991.18913194444</v>
      </c>
      <c r="U2372">
        <f t="array" ref="U2372">MEDIAN(IF($R2372=$R$1:$R$5000,IF($G2372=$G$1:$G$5000,IF($F2372=$F$1:$F$5000,$D$1:$D$5000))))</f>
        <v>13803</v>
      </c>
      <c r="V2372">
        <f t="array" ref="V2372">MEDIAN(IF($R2372=$R$1:$R$5000,IF($G2372=$G$1:$G$5000,IF($F2372=$F$1:$F$5000,$E$1:$E$5000))))</f>
        <v>10</v>
      </c>
    </row>
    <row r="2373" spans="1:22" ht="43.5" hidden="1" x14ac:dyDescent="0.35">
      <c r="A2373">
        <v>2371</v>
      </c>
      <c r="B2373" s="3" t="s">
        <v>2372</v>
      </c>
      <c r="C2373" s="9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t="s">
        <v>8326</v>
      </c>
      <c r="R2373" t="s">
        <v>8327</v>
      </c>
      <c r="S2373" s="13">
        <f t="shared" si="150"/>
        <v>42150.777731481481</v>
      </c>
      <c r="T2373" s="13">
        <f t="shared" si="151"/>
        <v>42180.777731481481</v>
      </c>
      <c r="U2373">
        <f t="array" ref="U2373">MEDIAN(IF($R2373=$R$1:$R$5000,IF($G2373=$G$1:$G$5000,IF($F2373=$F$1:$F$5000,$D$1:$D$5000))))</f>
        <v>13803</v>
      </c>
      <c r="V2373">
        <f t="array" ref="V2373">MEDIAN(IF($R2373=$R$1:$R$5000,IF($G2373=$G$1:$G$5000,IF($F2373=$F$1:$F$5000,$E$1:$E$5000))))</f>
        <v>10</v>
      </c>
    </row>
    <row r="2374" spans="1:22" ht="43.5" hidden="1" x14ac:dyDescent="0.35">
      <c r="A2374">
        <v>2372</v>
      </c>
      <c r="B2374" s="3" t="s">
        <v>2373</v>
      </c>
      <c r="C2374" s="9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t="s">
        <v>8326</v>
      </c>
      <c r="R2374" t="s">
        <v>8327</v>
      </c>
      <c r="S2374" s="13">
        <f t="shared" si="150"/>
        <v>42088.069108796291</v>
      </c>
      <c r="T2374" s="13">
        <f t="shared" si="151"/>
        <v>42118.069108796291</v>
      </c>
      <c r="U2374">
        <f t="array" ref="U2374">MEDIAN(IF($R2374=$R$1:$R$5000,IF($G2374=$G$1:$G$5000,IF($F2374=$F$1:$F$5000,$D$1:$D$5000))))</f>
        <v>62500</v>
      </c>
      <c r="V2374">
        <f t="array" ref="V2374">MEDIAN(IF($R2374=$R$1:$R$5000,IF($G2374=$G$1:$G$5000,IF($F2374=$F$1:$F$5000,$E$1:$E$5000))))</f>
        <v>27.5</v>
      </c>
    </row>
    <row r="2375" spans="1:22" ht="29" hidden="1" x14ac:dyDescent="0.35">
      <c r="A2375">
        <v>2373</v>
      </c>
      <c r="B2375" s="3" t="s">
        <v>2374</v>
      </c>
      <c r="C2375" s="9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t="s">
        <v>8326</v>
      </c>
      <c r="R2375" t="s">
        <v>8327</v>
      </c>
      <c r="S2375" s="13">
        <f t="shared" si="150"/>
        <v>42215.662314814821</v>
      </c>
      <c r="T2375" s="13">
        <f t="shared" si="151"/>
        <v>42245.662314814821</v>
      </c>
      <c r="U2375">
        <f t="array" ref="U2375">MEDIAN(IF($R2375=$R$1:$R$5000,IF($G2375=$G$1:$G$5000,IF($F2375=$F$1:$F$5000,$D$1:$D$5000))))</f>
        <v>462450</v>
      </c>
      <c r="V2375">
        <f t="array" ref="V2375">MEDIAN(IF($R2375=$R$1:$R$5000,IF($G2375=$G$1:$G$5000,IF($F2375=$F$1:$F$5000,$E$1:$E$5000))))</f>
        <v>25</v>
      </c>
    </row>
    <row r="2376" spans="1:22" ht="58" hidden="1" x14ac:dyDescent="0.35">
      <c r="A2376">
        <v>2374</v>
      </c>
      <c r="B2376" s="3" t="s">
        <v>2375</v>
      </c>
      <c r="C2376" s="9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t="s">
        <v>8326</v>
      </c>
      <c r="R2376" t="s">
        <v>8327</v>
      </c>
      <c r="S2376" s="13">
        <f t="shared" si="150"/>
        <v>42017.843287037031</v>
      </c>
      <c r="T2376" s="13">
        <f t="shared" si="151"/>
        <v>42047.843287037031</v>
      </c>
      <c r="U2376">
        <f t="array" ref="U2376">MEDIAN(IF($R2376=$R$1:$R$5000,IF($G2376=$G$1:$G$5000,IF($F2376=$F$1:$F$5000,$D$1:$D$5000))))</f>
        <v>13803</v>
      </c>
      <c r="V2376">
        <f t="array" ref="V2376">MEDIAN(IF($R2376=$R$1:$R$5000,IF($G2376=$G$1:$G$5000,IF($F2376=$F$1:$F$5000,$E$1:$E$5000))))</f>
        <v>10</v>
      </c>
    </row>
    <row r="2377" spans="1:22" ht="43.5" hidden="1" x14ac:dyDescent="0.35">
      <c r="A2377">
        <v>2375</v>
      </c>
      <c r="B2377" s="3" t="s">
        <v>2376</v>
      </c>
      <c r="C2377" s="9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t="s">
        <v>8326</v>
      </c>
      <c r="R2377" t="s">
        <v>8327</v>
      </c>
      <c r="S2377" s="13">
        <f t="shared" si="150"/>
        <v>42592.836076388892</v>
      </c>
      <c r="T2377" s="13">
        <f t="shared" si="151"/>
        <v>42622.836076388892</v>
      </c>
      <c r="U2377">
        <f t="array" ref="U2377">MEDIAN(IF($R2377=$R$1:$R$5000,IF($G2377=$G$1:$G$5000,IF($F2377=$F$1:$F$5000,$D$1:$D$5000))))</f>
        <v>13803</v>
      </c>
      <c r="V2377">
        <f t="array" ref="V2377">MEDIAN(IF($R2377=$R$1:$R$5000,IF($G2377=$G$1:$G$5000,IF($F2377=$F$1:$F$5000,$E$1:$E$5000))))</f>
        <v>10</v>
      </c>
    </row>
    <row r="2378" spans="1:22" ht="43.5" hidden="1" x14ac:dyDescent="0.35">
      <c r="A2378">
        <v>2376</v>
      </c>
      <c r="B2378" s="3" t="s">
        <v>2377</v>
      </c>
      <c r="C2378" s="9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t="s">
        <v>8326</v>
      </c>
      <c r="R2378" t="s">
        <v>8327</v>
      </c>
      <c r="S2378" s="13">
        <f t="shared" si="150"/>
        <v>42318.925532407404</v>
      </c>
      <c r="T2378" s="13">
        <f t="shared" si="151"/>
        <v>42348.925532407404</v>
      </c>
      <c r="U2378">
        <f t="array" ref="U2378">MEDIAN(IF($R2378=$R$1:$R$5000,IF($G2378=$G$1:$G$5000,IF($F2378=$F$1:$F$5000,$D$1:$D$5000))))</f>
        <v>13803</v>
      </c>
      <c r="V2378">
        <f t="array" ref="V2378">MEDIAN(IF($R2378=$R$1:$R$5000,IF($G2378=$G$1:$G$5000,IF($F2378=$F$1:$F$5000,$E$1:$E$5000))))</f>
        <v>10</v>
      </c>
    </row>
    <row r="2379" spans="1:22" ht="43.5" hidden="1" x14ac:dyDescent="0.35">
      <c r="A2379">
        <v>2377</v>
      </c>
      <c r="B2379" s="3" t="s">
        <v>2378</v>
      </c>
      <c r="C2379" s="9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t="s">
        <v>8326</v>
      </c>
      <c r="R2379" t="s">
        <v>8327</v>
      </c>
      <c r="S2379" s="13">
        <f t="shared" si="150"/>
        <v>42669.870173611111</v>
      </c>
      <c r="T2379" s="13">
        <f t="shared" si="151"/>
        <v>42699.911840277782</v>
      </c>
      <c r="U2379">
        <f t="array" ref="U2379">MEDIAN(IF($R2379=$R$1:$R$5000,IF($G2379=$G$1:$G$5000,IF($F2379=$F$1:$F$5000,$D$1:$D$5000))))</f>
        <v>10000</v>
      </c>
      <c r="V2379">
        <f t="array" ref="V2379">MEDIAN(IF($R2379=$R$1:$R$5000,IF($G2379=$G$1:$G$5000,IF($F2379=$F$1:$F$5000,$E$1:$E$5000))))</f>
        <v>1</v>
      </c>
    </row>
    <row r="2380" spans="1:22" ht="43.5" hidden="1" x14ac:dyDescent="0.35">
      <c r="A2380">
        <v>2378</v>
      </c>
      <c r="B2380" s="3" t="s">
        <v>2379</v>
      </c>
      <c r="C2380" s="9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t="s">
        <v>8326</v>
      </c>
      <c r="R2380" t="s">
        <v>8327</v>
      </c>
      <c r="S2380" s="13">
        <f t="shared" si="150"/>
        <v>42213.013078703705</v>
      </c>
      <c r="T2380" s="13">
        <f t="shared" si="151"/>
        <v>42242.013078703705</v>
      </c>
      <c r="U2380">
        <f t="array" ref="U2380">MEDIAN(IF($R2380=$R$1:$R$5000,IF($G2380=$G$1:$G$5000,IF($F2380=$F$1:$F$5000,$D$1:$D$5000))))</f>
        <v>13803</v>
      </c>
      <c r="V2380">
        <f t="array" ref="V2380">MEDIAN(IF($R2380=$R$1:$R$5000,IF($G2380=$G$1:$G$5000,IF($F2380=$F$1:$F$5000,$E$1:$E$5000))))</f>
        <v>10</v>
      </c>
    </row>
    <row r="2381" spans="1:22" ht="29" hidden="1" x14ac:dyDescent="0.35">
      <c r="A2381">
        <v>2379</v>
      </c>
      <c r="B2381" s="3" t="s">
        <v>2380</v>
      </c>
      <c r="C2381" s="9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t="s">
        <v>8326</v>
      </c>
      <c r="R2381" t="s">
        <v>8327</v>
      </c>
      <c r="S2381" s="13">
        <f t="shared" si="150"/>
        <v>42237.016388888893</v>
      </c>
      <c r="T2381" s="13">
        <f t="shared" si="151"/>
        <v>42282.016388888893</v>
      </c>
      <c r="U2381">
        <f t="array" ref="U2381">MEDIAN(IF($R2381=$R$1:$R$5000,IF($G2381=$G$1:$G$5000,IF($F2381=$F$1:$F$5000,$D$1:$D$5000))))</f>
        <v>13803</v>
      </c>
      <c r="V2381">
        <f t="array" ref="V2381">MEDIAN(IF($R2381=$R$1:$R$5000,IF($G2381=$G$1:$G$5000,IF($F2381=$F$1:$F$5000,$E$1:$E$5000))))</f>
        <v>10</v>
      </c>
    </row>
    <row r="2382" spans="1:22" ht="43.5" hidden="1" x14ac:dyDescent="0.35">
      <c r="A2382">
        <v>2380</v>
      </c>
      <c r="B2382" s="3" t="s">
        <v>2381</v>
      </c>
      <c r="C2382" s="9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t="s">
        <v>8326</v>
      </c>
      <c r="R2382" t="s">
        <v>8327</v>
      </c>
      <c r="S2382" s="13">
        <f t="shared" si="150"/>
        <v>42248.793310185181</v>
      </c>
      <c r="T2382" s="13">
        <f t="shared" si="151"/>
        <v>42278.793310185181</v>
      </c>
      <c r="U2382">
        <f t="array" ref="U2382">MEDIAN(IF($R2382=$R$1:$R$5000,IF($G2382=$G$1:$G$5000,IF($F2382=$F$1:$F$5000,$D$1:$D$5000))))</f>
        <v>13803</v>
      </c>
      <c r="V2382">
        <f t="array" ref="V2382">MEDIAN(IF($R2382=$R$1:$R$5000,IF($G2382=$G$1:$G$5000,IF($F2382=$F$1:$F$5000,$E$1:$E$5000))))</f>
        <v>10</v>
      </c>
    </row>
    <row r="2383" spans="1:22" ht="43.5" hidden="1" x14ac:dyDescent="0.35">
      <c r="A2383">
        <v>2381</v>
      </c>
      <c r="B2383" s="3" t="s">
        <v>2382</v>
      </c>
      <c r="C2383" s="9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t="s">
        <v>8326</v>
      </c>
      <c r="R2383" t="s">
        <v>8327</v>
      </c>
      <c r="S2383" s="13">
        <f t="shared" si="150"/>
        <v>42074.935740740737</v>
      </c>
      <c r="T2383" s="13">
        <f t="shared" si="151"/>
        <v>42104.935740740737</v>
      </c>
      <c r="U2383">
        <f t="array" ref="U2383">MEDIAN(IF($R2383=$R$1:$R$5000,IF($G2383=$G$1:$G$5000,IF($F2383=$F$1:$F$5000,$D$1:$D$5000))))</f>
        <v>13803</v>
      </c>
      <c r="V2383">
        <f t="array" ref="V2383">MEDIAN(IF($R2383=$R$1:$R$5000,IF($G2383=$G$1:$G$5000,IF($F2383=$F$1:$F$5000,$E$1:$E$5000))))</f>
        <v>10</v>
      </c>
    </row>
    <row r="2384" spans="1:22" ht="58" hidden="1" x14ac:dyDescent="0.35">
      <c r="A2384">
        <v>2382</v>
      </c>
      <c r="B2384" s="3" t="s">
        <v>2383</v>
      </c>
      <c r="C2384" s="9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t="s">
        <v>8326</v>
      </c>
      <c r="R2384" t="s">
        <v>8327</v>
      </c>
      <c r="S2384" s="13">
        <f t="shared" si="150"/>
        <v>42195.187534722223</v>
      </c>
      <c r="T2384" s="13">
        <f t="shared" si="151"/>
        <v>42220.187534722223</v>
      </c>
      <c r="U2384">
        <f t="array" ref="U2384">MEDIAN(IF($R2384=$R$1:$R$5000,IF($G2384=$G$1:$G$5000,IF($F2384=$F$1:$F$5000,$D$1:$D$5000))))</f>
        <v>13803</v>
      </c>
      <c r="V2384">
        <f t="array" ref="V2384">MEDIAN(IF($R2384=$R$1:$R$5000,IF($G2384=$G$1:$G$5000,IF($F2384=$F$1:$F$5000,$E$1:$E$5000))))</f>
        <v>10</v>
      </c>
    </row>
    <row r="2385" spans="1:22" ht="43.5" hidden="1" x14ac:dyDescent="0.35">
      <c r="A2385">
        <v>2383</v>
      </c>
      <c r="B2385" s="3" t="s">
        <v>2384</v>
      </c>
      <c r="C2385" s="9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t="s">
        <v>8326</v>
      </c>
      <c r="R2385" t="s">
        <v>8327</v>
      </c>
      <c r="S2385" s="13">
        <f t="shared" si="150"/>
        <v>42027.056793981479</v>
      </c>
      <c r="T2385" s="13">
        <f t="shared" si="151"/>
        <v>42057.056793981479</v>
      </c>
      <c r="U2385">
        <f t="array" ref="U2385">MEDIAN(IF($R2385=$R$1:$R$5000,IF($G2385=$G$1:$G$5000,IF($F2385=$F$1:$F$5000,$D$1:$D$5000))))</f>
        <v>10000</v>
      </c>
      <c r="V2385">
        <f t="array" ref="V2385">MEDIAN(IF($R2385=$R$1:$R$5000,IF($G2385=$G$1:$G$5000,IF($F2385=$F$1:$F$5000,$E$1:$E$5000))))</f>
        <v>108</v>
      </c>
    </row>
    <row r="2386" spans="1:22" ht="58" hidden="1" x14ac:dyDescent="0.35">
      <c r="A2386">
        <v>2384</v>
      </c>
      <c r="B2386" s="3" t="s">
        <v>2385</v>
      </c>
      <c r="C2386" s="9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t="s">
        <v>8326</v>
      </c>
      <c r="R2386" t="s">
        <v>8327</v>
      </c>
      <c r="S2386" s="13">
        <f t="shared" si="150"/>
        <v>41927.067627314813</v>
      </c>
      <c r="T2386" s="13">
        <f t="shared" si="151"/>
        <v>41957.109293981484</v>
      </c>
      <c r="U2386">
        <f t="array" ref="U2386">MEDIAN(IF($R2386=$R$1:$R$5000,IF($G2386=$G$1:$G$5000,IF($F2386=$F$1:$F$5000,$D$1:$D$5000))))</f>
        <v>13803</v>
      </c>
      <c r="V2386">
        <f t="array" ref="V2386">MEDIAN(IF($R2386=$R$1:$R$5000,IF($G2386=$G$1:$G$5000,IF($F2386=$F$1:$F$5000,$E$1:$E$5000))))</f>
        <v>10</v>
      </c>
    </row>
    <row r="2387" spans="1:22" ht="43.5" hidden="1" x14ac:dyDescent="0.35">
      <c r="A2387">
        <v>2385</v>
      </c>
      <c r="B2387" s="3" t="s">
        <v>2386</v>
      </c>
      <c r="C2387" s="9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t="s">
        <v>8326</v>
      </c>
      <c r="R2387" t="s">
        <v>8327</v>
      </c>
      <c r="S2387" s="13">
        <f t="shared" si="150"/>
        <v>42191.70175925926</v>
      </c>
      <c r="T2387" s="13">
        <f t="shared" si="151"/>
        <v>42221.70175925926</v>
      </c>
      <c r="U2387">
        <f t="array" ref="U2387">MEDIAN(IF($R2387=$R$1:$R$5000,IF($G2387=$G$1:$G$5000,IF($F2387=$F$1:$F$5000,$D$1:$D$5000))))</f>
        <v>13803</v>
      </c>
      <c r="V2387">
        <f t="array" ref="V2387">MEDIAN(IF($R2387=$R$1:$R$5000,IF($G2387=$G$1:$G$5000,IF($F2387=$F$1:$F$5000,$E$1:$E$5000))))</f>
        <v>10</v>
      </c>
    </row>
    <row r="2388" spans="1:22" ht="43.5" hidden="1" x14ac:dyDescent="0.35">
      <c r="A2388">
        <v>2386</v>
      </c>
      <c r="B2388" s="3" t="s">
        <v>2387</v>
      </c>
      <c r="C2388" s="9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t="s">
        <v>8326</v>
      </c>
      <c r="R2388" t="s">
        <v>8327</v>
      </c>
      <c r="S2388" s="13">
        <f t="shared" si="150"/>
        <v>41954.838240740741</v>
      </c>
      <c r="T2388" s="13">
        <f t="shared" si="151"/>
        <v>42014.838240740741</v>
      </c>
      <c r="U2388">
        <f t="array" ref="U2388">MEDIAN(IF($R2388=$R$1:$R$5000,IF($G2388=$G$1:$G$5000,IF($F2388=$F$1:$F$5000,$D$1:$D$5000))))</f>
        <v>10000</v>
      </c>
      <c r="V2388">
        <f t="array" ref="V2388">MEDIAN(IF($R2388=$R$1:$R$5000,IF($G2388=$G$1:$G$5000,IF($F2388=$F$1:$F$5000,$E$1:$E$5000))))</f>
        <v>1</v>
      </c>
    </row>
    <row r="2389" spans="1:22" ht="58" hidden="1" x14ac:dyDescent="0.35">
      <c r="A2389">
        <v>2387</v>
      </c>
      <c r="B2389" s="3" t="s">
        <v>2388</v>
      </c>
      <c r="C2389" s="9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t="s">
        <v>8326</v>
      </c>
      <c r="R2389" t="s">
        <v>8327</v>
      </c>
      <c r="S2389" s="13">
        <f t="shared" si="150"/>
        <v>42528.626620370371</v>
      </c>
      <c r="T2389" s="13">
        <f t="shared" si="151"/>
        <v>42573.626620370371</v>
      </c>
      <c r="U2389">
        <f t="array" ref="U2389">MEDIAN(IF($R2389=$R$1:$R$5000,IF($G2389=$G$1:$G$5000,IF($F2389=$F$1:$F$5000,$D$1:$D$5000))))</f>
        <v>13803</v>
      </c>
      <c r="V2389">
        <f t="array" ref="V2389">MEDIAN(IF($R2389=$R$1:$R$5000,IF($G2389=$G$1:$G$5000,IF($F2389=$F$1:$F$5000,$E$1:$E$5000))))</f>
        <v>10</v>
      </c>
    </row>
    <row r="2390" spans="1:22" ht="43.5" hidden="1" x14ac:dyDescent="0.35">
      <c r="A2390">
        <v>2388</v>
      </c>
      <c r="B2390" s="3" t="s">
        <v>2389</v>
      </c>
      <c r="C2390" s="9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t="s">
        <v>8326</v>
      </c>
      <c r="R2390" t="s">
        <v>8327</v>
      </c>
      <c r="S2390" s="13">
        <f t="shared" si="150"/>
        <v>41989.853692129633</v>
      </c>
      <c r="T2390" s="13">
        <f t="shared" si="151"/>
        <v>42019.811805555553</v>
      </c>
      <c r="U2390">
        <f t="array" ref="U2390">MEDIAN(IF($R2390=$R$1:$R$5000,IF($G2390=$G$1:$G$5000,IF($F2390=$F$1:$F$5000,$D$1:$D$5000))))</f>
        <v>13803</v>
      </c>
      <c r="V2390">
        <f t="array" ref="V2390">MEDIAN(IF($R2390=$R$1:$R$5000,IF($G2390=$G$1:$G$5000,IF($F2390=$F$1:$F$5000,$E$1:$E$5000))))</f>
        <v>10</v>
      </c>
    </row>
    <row r="2391" spans="1:22" ht="58" hidden="1" x14ac:dyDescent="0.35">
      <c r="A2391">
        <v>2389</v>
      </c>
      <c r="B2391" s="3" t="s">
        <v>2390</v>
      </c>
      <c r="C2391" s="9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t="s">
        <v>8326</v>
      </c>
      <c r="R2391" t="s">
        <v>8327</v>
      </c>
      <c r="S2391" s="13">
        <f t="shared" si="150"/>
        <v>42179.653379629628</v>
      </c>
      <c r="T2391" s="13">
        <f t="shared" si="151"/>
        <v>42210.915972222225</v>
      </c>
      <c r="U2391">
        <f t="array" ref="U2391">MEDIAN(IF($R2391=$R$1:$R$5000,IF($G2391=$G$1:$G$5000,IF($F2391=$F$1:$F$5000,$D$1:$D$5000))))</f>
        <v>16000</v>
      </c>
      <c r="V2391">
        <f t="array" ref="V2391">MEDIAN(IF($R2391=$R$1:$R$5000,IF($G2391=$G$1:$G$5000,IF($F2391=$F$1:$F$5000,$E$1:$E$5000))))</f>
        <v>0</v>
      </c>
    </row>
    <row r="2392" spans="1:22" ht="43.5" hidden="1" x14ac:dyDescent="0.35">
      <c r="A2392">
        <v>2390</v>
      </c>
      <c r="B2392" s="3" t="s">
        <v>2391</v>
      </c>
      <c r="C2392" s="9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t="s">
        <v>8326</v>
      </c>
      <c r="R2392" t="s">
        <v>8327</v>
      </c>
      <c r="S2392" s="13">
        <f t="shared" si="150"/>
        <v>41968.262314814812</v>
      </c>
      <c r="T2392" s="13">
        <f t="shared" si="151"/>
        <v>42008.262314814812</v>
      </c>
      <c r="U2392">
        <f t="array" ref="U2392">MEDIAN(IF($R2392=$R$1:$R$5000,IF($G2392=$G$1:$G$5000,IF($F2392=$F$1:$F$5000,$D$1:$D$5000))))</f>
        <v>62500</v>
      </c>
      <c r="V2392">
        <f t="array" ref="V2392">MEDIAN(IF($R2392=$R$1:$R$5000,IF($G2392=$G$1:$G$5000,IF($F2392=$F$1:$F$5000,$E$1:$E$5000))))</f>
        <v>27.5</v>
      </c>
    </row>
    <row r="2393" spans="1:22" ht="29" hidden="1" x14ac:dyDescent="0.35">
      <c r="A2393">
        <v>2391</v>
      </c>
      <c r="B2393" s="3" t="s">
        <v>2392</v>
      </c>
      <c r="C2393" s="9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t="s">
        <v>8326</v>
      </c>
      <c r="R2393" t="s">
        <v>8327</v>
      </c>
      <c r="S2393" s="13">
        <f t="shared" si="150"/>
        <v>42064.794490740736</v>
      </c>
      <c r="T2393" s="13">
        <f t="shared" si="151"/>
        <v>42094.752824074079</v>
      </c>
      <c r="U2393">
        <f t="array" ref="U2393">MEDIAN(IF($R2393=$R$1:$R$5000,IF($G2393=$G$1:$G$5000,IF($F2393=$F$1:$F$5000,$D$1:$D$5000))))</f>
        <v>13803</v>
      </c>
      <c r="V2393">
        <f t="array" ref="V2393">MEDIAN(IF($R2393=$R$1:$R$5000,IF($G2393=$G$1:$G$5000,IF($F2393=$F$1:$F$5000,$E$1:$E$5000))))</f>
        <v>10</v>
      </c>
    </row>
    <row r="2394" spans="1:22" ht="58" hidden="1" x14ac:dyDescent="0.35">
      <c r="A2394">
        <v>2392</v>
      </c>
      <c r="B2394" s="3" t="s">
        <v>2393</v>
      </c>
      <c r="C2394" s="9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t="s">
        <v>8326</v>
      </c>
      <c r="R2394" t="s">
        <v>8327</v>
      </c>
      <c r="S2394" s="13">
        <f t="shared" si="150"/>
        <v>42276.120636574073</v>
      </c>
      <c r="T2394" s="13">
        <f t="shared" si="151"/>
        <v>42306.120636574073</v>
      </c>
      <c r="U2394">
        <f t="array" ref="U2394">MEDIAN(IF($R2394=$R$1:$R$5000,IF($G2394=$G$1:$G$5000,IF($F2394=$F$1:$F$5000,$D$1:$D$5000))))</f>
        <v>13803</v>
      </c>
      <c r="V2394">
        <f t="array" ref="V2394">MEDIAN(IF($R2394=$R$1:$R$5000,IF($G2394=$G$1:$G$5000,IF($F2394=$F$1:$F$5000,$E$1:$E$5000))))</f>
        <v>10</v>
      </c>
    </row>
    <row r="2395" spans="1:22" ht="43.5" hidden="1" x14ac:dyDescent="0.35">
      <c r="A2395">
        <v>2393</v>
      </c>
      <c r="B2395" s="3" t="s">
        <v>2394</v>
      </c>
      <c r="C2395" s="9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t="s">
        <v>8326</v>
      </c>
      <c r="R2395" t="s">
        <v>8327</v>
      </c>
      <c r="S2395" s="13">
        <f t="shared" si="150"/>
        <v>42194.648344907408</v>
      </c>
      <c r="T2395" s="13">
        <f t="shared" si="151"/>
        <v>42224.648344907408</v>
      </c>
      <c r="U2395">
        <f t="array" ref="U2395">MEDIAN(IF($R2395=$R$1:$R$5000,IF($G2395=$G$1:$G$5000,IF($F2395=$F$1:$F$5000,$D$1:$D$5000))))</f>
        <v>13803</v>
      </c>
      <c r="V2395">
        <f t="array" ref="V2395">MEDIAN(IF($R2395=$R$1:$R$5000,IF($G2395=$G$1:$G$5000,IF($F2395=$F$1:$F$5000,$E$1:$E$5000))))</f>
        <v>10</v>
      </c>
    </row>
    <row r="2396" spans="1:22" ht="43.5" hidden="1" x14ac:dyDescent="0.35">
      <c r="A2396">
        <v>2394</v>
      </c>
      <c r="B2396" s="3" t="s">
        <v>2395</v>
      </c>
      <c r="C2396" s="9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t="s">
        <v>8326</v>
      </c>
      <c r="R2396" t="s">
        <v>8327</v>
      </c>
      <c r="S2396" s="13">
        <f t="shared" si="150"/>
        <v>42031.362187499995</v>
      </c>
      <c r="T2396" s="13">
        <f t="shared" si="151"/>
        <v>42061.362187499995</v>
      </c>
      <c r="U2396">
        <f t="array" ref="U2396">MEDIAN(IF($R2396=$R$1:$R$5000,IF($G2396=$G$1:$G$5000,IF($F2396=$F$1:$F$5000,$D$1:$D$5000))))</f>
        <v>27500</v>
      </c>
      <c r="V2396">
        <f t="array" ref="V2396">MEDIAN(IF($R2396=$R$1:$R$5000,IF($G2396=$G$1:$G$5000,IF($F2396=$F$1:$F$5000,$E$1:$E$5000))))</f>
        <v>1.5</v>
      </c>
    </row>
    <row r="2397" spans="1:22" ht="43.5" hidden="1" x14ac:dyDescent="0.35">
      <c r="A2397">
        <v>2395</v>
      </c>
      <c r="B2397" s="3" t="s">
        <v>2396</v>
      </c>
      <c r="C2397" s="9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t="s">
        <v>8326</v>
      </c>
      <c r="R2397" t="s">
        <v>8327</v>
      </c>
      <c r="S2397" s="13">
        <f t="shared" si="150"/>
        <v>42717.121377314819</v>
      </c>
      <c r="T2397" s="13">
        <f t="shared" si="151"/>
        <v>42745.372916666667</v>
      </c>
      <c r="U2397">
        <f t="array" ref="U2397">MEDIAN(IF($R2397=$R$1:$R$5000,IF($G2397=$G$1:$G$5000,IF($F2397=$F$1:$F$5000,$D$1:$D$5000))))</f>
        <v>13803</v>
      </c>
      <c r="V2397">
        <f t="array" ref="V2397">MEDIAN(IF($R2397=$R$1:$R$5000,IF($G2397=$G$1:$G$5000,IF($F2397=$F$1:$F$5000,$E$1:$E$5000))))</f>
        <v>10</v>
      </c>
    </row>
    <row r="2398" spans="1:22" ht="43.5" hidden="1" x14ac:dyDescent="0.35">
      <c r="A2398">
        <v>2396</v>
      </c>
      <c r="B2398" s="3" t="s">
        <v>2397</v>
      </c>
      <c r="C2398" s="9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t="s">
        <v>8326</v>
      </c>
      <c r="R2398" t="s">
        <v>8327</v>
      </c>
      <c r="S2398" s="13">
        <f t="shared" si="150"/>
        <v>42262.849050925928</v>
      </c>
      <c r="T2398" s="13">
        <f t="shared" si="151"/>
        <v>42292.849050925928</v>
      </c>
      <c r="U2398">
        <f t="array" ref="U2398">MEDIAN(IF($R2398=$R$1:$R$5000,IF($G2398=$G$1:$G$5000,IF($F2398=$F$1:$F$5000,$D$1:$D$5000))))</f>
        <v>5000</v>
      </c>
      <c r="V2398">
        <f t="array" ref="V2398">MEDIAN(IF($R2398=$R$1:$R$5000,IF($G2398=$G$1:$G$5000,IF($F2398=$F$1:$F$5000,$E$1:$E$5000))))</f>
        <v>10</v>
      </c>
    </row>
    <row r="2399" spans="1:22" ht="43.5" hidden="1" x14ac:dyDescent="0.35">
      <c r="A2399">
        <v>2397</v>
      </c>
      <c r="B2399" s="3" t="s">
        <v>2398</v>
      </c>
      <c r="C2399" s="9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t="s">
        <v>8326</v>
      </c>
      <c r="R2399" t="s">
        <v>8327</v>
      </c>
      <c r="S2399" s="13">
        <f t="shared" si="150"/>
        <v>41976.88490740741</v>
      </c>
      <c r="T2399" s="13">
        <f t="shared" si="151"/>
        <v>42006.88490740741</v>
      </c>
      <c r="U2399">
        <f t="array" ref="U2399">MEDIAN(IF($R2399=$R$1:$R$5000,IF($G2399=$G$1:$G$5000,IF($F2399=$F$1:$F$5000,$D$1:$D$5000))))</f>
        <v>13803</v>
      </c>
      <c r="V2399">
        <f t="array" ref="V2399">MEDIAN(IF($R2399=$R$1:$R$5000,IF($G2399=$G$1:$G$5000,IF($F2399=$F$1:$F$5000,$E$1:$E$5000))))</f>
        <v>10</v>
      </c>
    </row>
    <row r="2400" spans="1:22" ht="43.5" hidden="1" x14ac:dyDescent="0.35">
      <c r="A2400">
        <v>2398</v>
      </c>
      <c r="B2400" s="3" t="s">
        <v>2399</v>
      </c>
      <c r="C2400" s="9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t="s">
        <v>8326</v>
      </c>
      <c r="R2400" t="s">
        <v>8327</v>
      </c>
      <c r="S2400" s="13">
        <f t="shared" si="150"/>
        <v>42157.916481481487</v>
      </c>
      <c r="T2400" s="13">
        <f t="shared" si="151"/>
        <v>42187.916481481487</v>
      </c>
      <c r="U2400">
        <f t="array" ref="U2400">MEDIAN(IF($R2400=$R$1:$R$5000,IF($G2400=$G$1:$G$5000,IF($F2400=$F$1:$F$5000,$D$1:$D$5000))))</f>
        <v>13803</v>
      </c>
      <c r="V2400">
        <f t="array" ref="V2400">MEDIAN(IF($R2400=$R$1:$R$5000,IF($G2400=$G$1:$G$5000,IF($F2400=$F$1:$F$5000,$E$1:$E$5000))))</f>
        <v>10</v>
      </c>
    </row>
    <row r="2401" spans="1:22" ht="43.5" hidden="1" x14ac:dyDescent="0.35">
      <c r="A2401">
        <v>2399</v>
      </c>
      <c r="B2401" s="3" t="s">
        <v>2400</v>
      </c>
      <c r="C2401" s="9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t="s">
        <v>8326</v>
      </c>
      <c r="R2401" t="s">
        <v>8327</v>
      </c>
      <c r="S2401" s="13">
        <f t="shared" si="150"/>
        <v>41956.853078703702</v>
      </c>
      <c r="T2401" s="13">
        <f t="shared" si="151"/>
        <v>41991.853078703702</v>
      </c>
      <c r="U2401">
        <f t="array" ref="U2401">MEDIAN(IF($R2401=$R$1:$R$5000,IF($G2401=$G$1:$G$5000,IF($F2401=$F$1:$F$5000,$D$1:$D$5000))))</f>
        <v>462450</v>
      </c>
      <c r="V2401">
        <f t="array" ref="V2401">MEDIAN(IF($R2401=$R$1:$R$5000,IF($G2401=$G$1:$G$5000,IF($F2401=$F$1:$F$5000,$E$1:$E$5000))))</f>
        <v>25</v>
      </c>
    </row>
    <row r="2402" spans="1:22" ht="43.5" hidden="1" x14ac:dyDescent="0.35">
      <c r="A2402">
        <v>2400</v>
      </c>
      <c r="B2402" s="3" t="s">
        <v>2401</v>
      </c>
      <c r="C2402" s="9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t="s">
        <v>8326</v>
      </c>
      <c r="R2402" t="s">
        <v>8327</v>
      </c>
      <c r="S2402" s="13">
        <f t="shared" si="150"/>
        <v>42444.268101851849</v>
      </c>
      <c r="T2402" s="13">
        <f t="shared" si="151"/>
        <v>42474.268101851849</v>
      </c>
      <c r="U2402">
        <f t="array" ref="U2402">MEDIAN(IF($R2402=$R$1:$R$5000,IF($G2402=$G$1:$G$5000,IF($F2402=$F$1:$F$5000,$D$1:$D$5000))))</f>
        <v>62500</v>
      </c>
      <c r="V2402">
        <f t="array" ref="V2402">MEDIAN(IF($R2402=$R$1:$R$5000,IF($G2402=$G$1:$G$5000,IF($F2402=$F$1:$F$5000,$E$1:$E$5000))))</f>
        <v>27.5</v>
      </c>
    </row>
    <row r="2403" spans="1:22" ht="43.5" hidden="1" x14ac:dyDescent="0.35">
      <c r="A2403">
        <v>2401</v>
      </c>
      <c r="B2403" s="3" t="s">
        <v>2402</v>
      </c>
      <c r="C2403" s="9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t="s">
        <v>8343</v>
      </c>
      <c r="R2403" t="s">
        <v>8344</v>
      </c>
      <c r="S2403" s="13">
        <f t="shared" si="150"/>
        <v>42374.822870370372</v>
      </c>
      <c r="T2403" s="13">
        <f t="shared" si="151"/>
        <v>42434.822870370372</v>
      </c>
      <c r="U2403">
        <f t="array" ref="U2403">MEDIAN(IF($R2403=$R$1:$R$5000,IF($G2403=$G$1:$G$5000,IF($F2403=$F$1:$F$5000,$D$1:$D$5000))))</f>
        <v>15000</v>
      </c>
      <c r="V2403">
        <f t="array" ref="V2403">MEDIAN(IF($R2403=$R$1:$R$5000,IF($G2403=$G$1:$G$5000,IF($F2403=$F$1:$F$5000,$E$1:$E$5000))))</f>
        <v>40</v>
      </c>
    </row>
    <row r="2404" spans="1:22" ht="29" hidden="1" x14ac:dyDescent="0.35">
      <c r="A2404">
        <v>2402</v>
      </c>
      <c r="B2404" s="3" t="s">
        <v>2403</v>
      </c>
      <c r="C2404" s="9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t="s">
        <v>8343</v>
      </c>
      <c r="R2404" t="s">
        <v>8344</v>
      </c>
      <c r="S2404" s="13">
        <f t="shared" si="150"/>
        <v>42107.679756944446</v>
      </c>
      <c r="T2404" s="13">
        <f t="shared" si="151"/>
        <v>42137.679756944446</v>
      </c>
      <c r="U2404">
        <f t="array" ref="U2404">MEDIAN(IF($R2404=$R$1:$R$5000,IF($G2404=$G$1:$G$5000,IF($F2404=$F$1:$F$5000,$D$1:$D$5000))))</f>
        <v>15000</v>
      </c>
      <c r="V2404">
        <f t="array" ref="V2404">MEDIAN(IF($R2404=$R$1:$R$5000,IF($G2404=$G$1:$G$5000,IF($F2404=$F$1:$F$5000,$E$1:$E$5000))))</f>
        <v>40</v>
      </c>
    </row>
    <row r="2405" spans="1:22" ht="43.5" hidden="1" x14ac:dyDescent="0.35">
      <c r="A2405">
        <v>2403</v>
      </c>
      <c r="B2405" s="3" t="s">
        <v>2404</v>
      </c>
      <c r="C2405" s="9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t="s">
        <v>8343</v>
      </c>
      <c r="R2405" t="s">
        <v>8344</v>
      </c>
      <c r="S2405" s="13">
        <f t="shared" si="150"/>
        <v>42399.882615740738</v>
      </c>
      <c r="T2405" s="13">
        <f t="shared" si="151"/>
        <v>42459.840949074074</v>
      </c>
      <c r="U2405">
        <f t="array" ref="U2405">MEDIAN(IF($R2405=$R$1:$R$5000,IF($G2405=$G$1:$G$5000,IF($F2405=$F$1:$F$5000,$D$1:$D$5000))))</f>
        <v>3000</v>
      </c>
      <c r="V2405">
        <f t="array" ref="V2405">MEDIAN(IF($R2405=$R$1:$R$5000,IF($G2405=$G$1:$G$5000,IF($F2405=$F$1:$F$5000,$E$1:$E$5000))))</f>
        <v>85</v>
      </c>
    </row>
    <row r="2406" spans="1:22" ht="43.5" hidden="1" x14ac:dyDescent="0.35">
      <c r="A2406">
        <v>2404</v>
      </c>
      <c r="B2406" s="3" t="s">
        <v>2405</v>
      </c>
      <c r="C2406" s="9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t="s">
        <v>8343</v>
      </c>
      <c r="R2406" t="s">
        <v>8344</v>
      </c>
      <c r="S2406" s="13">
        <f t="shared" si="150"/>
        <v>42342.03943287037</v>
      </c>
      <c r="T2406" s="13">
        <f t="shared" si="151"/>
        <v>42372.03943287037</v>
      </c>
      <c r="U2406">
        <f t="array" ref="U2406">MEDIAN(IF($R2406=$R$1:$R$5000,IF($G2406=$G$1:$G$5000,IF($F2406=$F$1:$F$5000,$D$1:$D$5000))))</f>
        <v>15000</v>
      </c>
      <c r="V2406">
        <f t="array" ref="V2406">MEDIAN(IF($R2406=$R$1:$R$5000,IF($G2406=$G$1:$G$5000,IF($F2406=$F$1:$F$5000,$E$1:$E$5000))))</f>
        <v>40</v>
      </c>
    </row>
    <row r="2407" spans="1:22" ht="43.5" hidden="1" x14ac:dyDescent="0.35">
      <c r="A2407">
        <v>2405</v>
      </c>
      <c r="B2407" s="3" t="s">
        <v>2406</v>
      </c>
      <c r="C2407" s="9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t="s">
        <v>8343</v>
      </c>
      <c r="R2407" t="s">
        <v>8344</v>
      </c>
      <c r="S2407" s="13">
        <f t="shared" si="150"/>
        <v>42595.585358796292</v>
      </c>
      <c r="T2407" s="13">
        <f t="shared" si="151"/>
        <v>42616.585358796292</v>
      </c>
      <c r="U2407">
        <f t="array" ref="U2407">MEDIAN(IF($R2407=$R$1:$R$5000,IF($G2407=$G$1:$G$5000,IF($F2407=$F$1:$F$5000,$D$1:$D$5000))))</f>
        <v>15000</v>
      </c>
      <c r="V2407">
        <f t="array" ref="V2407">MEDIAN(IF($R2407=$R$1:$R$5000,IF($G2407=$G$1:$G$5000,IF($F2407=$F$1:$F$5000,$E$1:$E$5000))))</f>
        <v>40</v>
      </c>
    </row>
    <row r="2408" spans="1:22" ht="43.5" hidden="1" x14ac:dyDescent="0.35">
      <c r="A2408">
        <v>2406</v>
      </c>
      <c r="B2408" s="3" t="s">
        <v>2407</v>
      </c>
      <c r="C2408" s="9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t="s">
        <v>8343</v>
      </c>
      <c r="R2408" t="s">
        <v>8344</v>
      </c>
      <c r="S2408" s="13">
        <f t="shared" si="150"/>
        <v>41983.110995370371</v>
      </c>
      <c r="T2408" s="13">
        <f t="shared" si="151"/>
        <v>42023.110995370371</v>
      </c>
      <c r="U2408">
        <f t="array" ref="U2408">MEDIAN(IF($R2408=$R$1:$R$5000,IF($G2408=$G$1:$G$5000,IF($F2408=$F$1:$F$5000,$D$1:$D$5000))))</f>
        <v>15000</v>
      </c>
      <c r="V2408">
        <f t="array" ref="V2408">MEDIAN(IF($R2408=$R$1:$R$5000,IF($G2408=$G$1:$G$5000,IF($F2408=$F$1:$F$5000,$E$1:$E$5000))))</f>
        <v>40</v>
      </c>
    </row>
    <row r="2409" spans="1:22" ht="58" hidden="1" x14ac:dyDescent="0.35">
      <c r="A2409">
        <v>2407</v>
      </c>
      <c r="B2409" s="3" t="s">
        <v>2408</v>
      </c>
      <c r="C2409" s="9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t="s">
        <v>8343</v>
      </c>
      <c r="R2409" t="s">
        <v>8344</v>
      </c>
      <c r="S2409" s="13">
        <f t="shared" si="150"/>
        <v>42082.575555555552</v>
      </c>
      <c r="T2409" s="13">
        <f t="shared" si="151"/>
        <v>42105.25</v>
      </c>
      <c r="U2409">
        <f t="array" ref="U2409">MEDIAN(IF($R2409=$R$1:$R$5000,IF($G2409=$G$1:$G$5000,IF($F2409=$F$1:$F$5000,$D$1:$D$5000))))</f>
        <v>15000</v>
      </c>
      <c r="V2409">
        <f t="array" ref="V2409">MEDIAN(IF($R2409=$R$1:$R$5000,IF($G2409=$G$1:$G$5000,IF($F2409=$F$1:$F$5000,$E$1:$E$5000))))</f>
        <v>40</v>
      </c>
    </row>
    <row r="2410" spans="1:22" ht="43.5" hidden="1" x14ac:dyDescent="0.35">
      <c r="A2410">
        <v>2408</v>
      </c>
      <c r="B2410" s="3" t="s">
        <v>2409</v>
      </c>
      <c r="C2410" s="9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t="s">
        <v>8343</v>
      </c>
      <c r="R2410" t="s">
        <v>8344</v>
      </c>
      <c r="S2410" s="13">
        <f t="shared" si="150"/>
        <v>41919.140706018516</v>
      </c>
      <c r="T2410" s="13">
        <f t="shared" si="151"/>
        <v>41949.182372685187</v>
      </c>
      <c r="U2410">
        <f t="array" ref="U2410">MEDIAN(IF($R2410=$R$1:$R$5000,IF($G2410=$G$1:$G$5000,IF($F2410=$F$1:$F$5000,$D$1:$D$5000))))</f>
        <v>15000</v>
      </c>
      <c r="V2410">
        <f t="array" ref="V2410">MEDIAN(IF($R2410=$R$1:$R$5000,IF($G2410=$G$1:$G$5000,IF($F2410=$F$1:$F$5000,$E$1:$E$5000))))</f>
        <v>40</v>
      </c>
    </row>
    <row r="2411" spans="1:22" ht="43.5" hidden="1" x14ac:dyDescent="0.35">
      <c r="A2411">
        <v>2409</v>
      </c>
      <c r="B2411" s="3" t="s">
        <v>2410</v>
      </c>
      <c r="C2411" s="9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t="s">
        <v>8343</v>
      </c>
      <c r="R2411" t="s">
        <v>8344</v>
      </c>
      <c r="S2411" s="13">
        <f t="shared" si="150"/>
        <v>42204.875868055555</v>
      </c>
      <c r="T2411" s="13">
        <f t="shared" si="151"/>
        <v>42234.875868055555</v>
      </c>
      <c r="U2411">
        <f t="array" ref="U2411">MEDIAN(IF($R2411=$R$1:$R$5000,IF($G2411=$G$1:$G$5000,IF($F2411=$F$1:$F$5000,$D$1:$D$5000))))</f>
        <v>15000</v>
      </c>
      <c r="V2411">
        <f t="array" ref="V2411">MEDIAN(IF($R2411=$R$1:$R$5000,IF($G2411=$G$1:$G$5000,IF($F2411=$F$1:$F$5000,$E$1:$E$5000))))</f>
        <v>40</v>
      </c>
    </row>
    <row r="2412" spans="1:22" ht="58" hidden="1" x14ac:dyDescent="0.35">
      <c r="A2412">
        <v>2410</v>
      </c>
      <c r="B2412" s="3" t="s">
        <v>2411</v>
      </c>
      <c r="C2412" s="9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t="s">
        <v>8343</v>
      </c>
      <c r="R2412" t="s">
        <v>8344</v>
      </c>
      <c r="S2412" s="13">
        <f t="shared" si="150"/>
        <v>42224.408275462964</v>
      </c>
      <c r="T2412" s="13">
        <f t="shared" si="151"/>
        <v>42254.408275462964</v>
      </c>
      <c r="U2412">
        <f t="array" ref="U2412">MEDIAN(IF($R2412=$R$1:$R$5000,IF($G2412=$G$1:$G$5000,IF($F2412=$F$1:$F$5000,$D$1:$D$5000))))</f>
        <v>15000</v>
      </c>
      <c r="V2412">
        <f t="array" ref="V2412">MEDIAN(IF($R2412=$R$1:$R$5000,IF($G2412=$G$1:$G$5000,IF($F2412=$F$1:$F$5000,$E$1:$E$5000))))</f>
        <v>0</v>
      </c>
    </row>
    <row r="2413" spans="1:22" ht="58" hidden="1" x14ac:dyDescent="0.35">
      <c r="A2413">
        <v>2411</v>
      </c>
      <c r="B2413" s="3" t="s">
        <v>2412</v>
      </c>
      <c r="C2413" s="9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t="s">
        <v>8343</v>
      </c>
      <c r="R2413" t="s">
        <v>8344</v>
      </c>
      <c r="S2413" s="13">
        <f t="shared" si="150"/>
        <v>42211.732430555552</v>
      </c>
      <c r="T2413" s="13">
        <f t="shared" si="151"/>
        <v>42241.732430555552</v>
      </c>
      <c r="U2413">
        <f t="array" ref="U2413">MEDIAN(IF($R2413=$R$1:$R$5000,IF($G2413=$G$1:$G$5000,IF($F2413=$F$1:$F$5000,$D$1:$D$5000))))</f>
        <v>15000</v>
      </c>
      <c r="V2413">
        <f t="array" ref="V2413">MEDIAN(IF($R2413=$R$1:$R$5000,IF($G2413=$G$1:$G$5000,IF($F2413=$F$1:$F$5000,$E$1:$E$5000))))</f>
        <v>40</v>
      </c>
    </row>
    <row r="2414" spans="1:22" ht="58" hidden="1" x14ac:dyDescent="0.35">
      <c r="A2414">
        <v>2412</v>
      </c>
      <c r="B2414" s="3" t="s">
        <v>2413</v>
      </c>
      <c r="C2414" s="9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t="s">
        <v>8343</v>
      </c>
      <c r="R2414" t="s">
        <v>8344</v>
      </c>
      <c r="S2414" s="13">
        <f t="shared" si="150"/>
        <v>42655.736956018518</v>
      </c>
      <c r="T2414" s="13">
        <f t="shared" si="151"/>
        <v>42700.778622685189</v>
      </c>
      <c r="U2414">
        <f t="array" ref="U2414">MEDIAN(IF($R2414=$R$1:$R$5000,IF($G2414=$G$1:$G$5000,IF($F2414=$F$1:$F$5000,$D$1:$D$5000))))</f>
        <v>8000</v>
      </c>
      <c r="V2414">
        <f t="array" ref="V2414">MEDIAN(IF($R2414=$R$1:$R$5000,IF($G2414=$G$1:$G$5000,IF($F2414=$F$1:$F$5000,$E$1:$E$5000))))</f>
        <v>0</v>
      </c>
    </row>
    <row r="2415" spans="1:22" ht="43.5" hidden="1" x14ac:dyDescent="0.35">
      <c r="A2415">
        <v>2413</v>
      </c>
      <c r="B2415" s="3" t="s">
        <v>2414</v>
      </c>
      <c r="C2415" s="9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t="s">
        <v>8343</v>
      </c>
      <c r="R2415" t="s">
        <v>8344</v>
      </c>
      <c r="S2415" s="13">
        <f t="shared" si="150"/>
        <v>41760.10974537037</v>
      </c>
      <c r="T2415" s="13">
        <f t="shared" si="151"/>
        <v>41790.979166666664</v>
      </c>
      <c r="U2415">
        <f t="array" ref="U2415">MEDIAN(IF($R2415=$R$1:$R$5000,IF($G2415=$G$1:$G$5000,IF($F2415=$F$1:$F$5000,$D$1:$D$5000))))</f>
        <v>15000</v>
      </c>
      <c r="V2415">
        <f t="array" ref="V2415">MEDIAN(IF($R2415=$R$1:$R$5000,IF($G2415=$G$1:$G$5000,IF($F2415=$F$1:$F$5000,$E$1:$E$5000))))</f>
        <v>40</v>
      </c>
    </row>
    <row r="2416" spans="1:22" ht="43.5" hidden="1" x14ac:dyDescent="0.35">
      <c r="A2416">
        <v>2414</v>
      </c>
      <c r="B2416" s="3" t="s">
        <v>2415</v>
      </c>
      <c r="C2416" s="9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t="s">
        <v>8343</v>
      </c>
      <c r="R2416" t="s">
        <v>8344</v>
      </c>
      <c r="S2416" s="13">
        <f t="shared" si="150"/>
        <v>42198.695138888885</v>
      </c>
      <c r="T2416" s="13">
        <f t="shared" si="151"/>
        <v>42238.165972222225</v>
      </c>
      <c r="U2416">
        <f t="array" ref="U2416">MEDIAN(IF($R2416=$R$1:$R$5000,IF($G2416=$G$1:$G$5000,IF($F2416=$F$1:$F$5000,$D$1:$D$5000))))</f>
        <v>15000</v>
      </c>
      <c r="V2416">
        <f t="array" ref="V2416">MEDIAN(IF($R2416=$R$1:$R$5000,IF($G2416=$G$1:$G$5000,IF($F2416=$F$1:$F$5000,$E$1:$E$5000))))</f>
        <v>40</v>
      </c>
    </row>
    <row r="2417" spans="1:22" ht="43.5" hidden="1" x14ac:dyDescent="0.35">
      <c r="A2417">
        <v>2415</v>
      </c>
      <c r="B2417" s="3" t="s">
        <v>2416</v>
      </c>
      <c r="C2417" s="9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t="s">
        <v>8343</v>
      </c>
      <c r="R2417" t="s">
        <v>8344</v>
      </c>
      <c r="S2417" s="13">
        <f t="shared" si="150"/>
        <v>42536.862800925926</v>
      </c>
      <c r="T2417" s="13">
        <f t="shared" si="151"/>
        <v>42566.862800925926</v>
      </c>
      <c r="U2417">
        <f t="array" ref="U2417">MEDIAN(IF($R2417=$R$1:$R$5000,IF($G2417=$G$1:$G$5000,IF($F2417=$F$1:$F$5000,$D$1:$D$5000))))</f>
        <v>15000</v>
      </c>
      <c r="V2417">
        <f t="array" ref="V2417">MEDIAN(IF($R2417=$R$1:$R$5000,IF($G2417=$G$1:$G$5000,IF($F2417=$F$1:$F$5000,$E$1:$E$5000))))</f>
        <v>40</v>
      </c>
    </row>
    <row r="2418" spans="1:22" ht="43.5" hidden="1" x14ac:dyDescent="0.35">
      <c r="A2418">
        <v>2416</v>
      </c>
      <c r="B2418" s="3" t="s">
        <v>2417</v>
      </c>
      <c r="C2418" s="9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t="s">
        <v>8343</v>
      </c>
      <c r="R2418" t="s">
        <v>8344</v>
      </c>
      <c r="S2418" s="13">
        <f t="shared" si="150"/>
        <v>42019.737766203703</v>
      </c>
      <c r="T2418" s="13">
        <f t="shared" si="151"/>
        <v>42077.625</v>
      </c>
      <c r="U2418">
        <f t="array" ref="U2418">MEDIAN(IF($R2418=$R$1:$R$5000,IF($G2418=$G$1:$G$5000,IF($F2418=$F$1:$F$5000,$D$1:$D$5000))))</f>
        <v>15000</v>
      </c>
      <c r="V2418">
        <f t="array" ref="V2418">MEDIAN(IF($R2418=$R$1:$R$5000,IF($G2418=$G$1:$G$5000,IF($F2418=$F$1:$F$5000,$E$1:$E$5000))))</f>
        <v>40</v>
      </c>
    </row>
    <row r="2419" spans="1:22" ht="43.5" hidden="1" x14ac:dyDescent="0.35">
      <c r="A2419">
        <v>2417</v>
      </c>
      <c r="B2419" s="3" t="s">
        <v>2418</v>
      </c>
      <c r="C2419" s="9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t="s">
        <v>8343</v>
      </c>
      <c r="R2419" t="s">
        <v>8344</v>
      </c>
      <c r="S2419" s="13">
        <f t="shared" si="150"/>
        <v>41831.884108796294</v>
      </c>
      <c r="T2419" s="13">
        <f t="shared" si="151"/>
        <v>41861.884108796294</v>
      </c>
      <c r="U2419">
        <f t="array" ref="U2419">MEDIAN(IF($R2419=$R$1:$R$5000,IF($G2419=$G$1:$G$5000,IF($F2419=$F$1:$F$5000,$D$1:$D$5000))))</f>
        <v>15000</v>
      </c>
      <c r="V2419">
        <f t="array" ref="V2419">MEDIAN(IF($R2419=$R$1:$R$5000,IF($G2419=$G$1:$G$5000,IF($F2419=$F$1:$F$5000,$E$1:$E$5000))))</f>
        <v>40</v>
      </c>
    </row>
    <row r="2420" spans="1:22" hidden="1" x14ac:dyDescent="0.35">
      <c r="A2420">
        <v>2418</v>
      </c>
      <c r="B2420" s="3" t="s">
        <v>2419</v>
      </c>
      <c r="C2420" s="9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t="s">
        <v>8343</v>
      </c>
      <c r="R2420" t="s">
        <v>8344</v>
      </c>
      <c r="S2420" s="13">
        <f t="shared" si="150"/>
        <v>42027.856990740736</v>
      </c>
      <c r="T2420" s="13">
        <f t="shared" si="151"/>
        <v>42087.815324074079</v>
      </c>
      <c r="U2420">
        <f t="array" ref="U2420">MEDIAN(IF($R2420=$R$1:$R$5000,IF($G2420=$G$1:$G$5000,IF($F2420=$F$1:$F$5000,$D$1:$D$5000))))</f>
        <v>15000</v>
      </c>
      <c r="V2420">
        <f t="array" ref="V2420">MEDIAN(IF($R2420=$R$1:$R$5000,IF($G2420=$G$1:$G$5000,IF($F2420=$F$1:$F$5000,$E$1:$E$5000))))</f>
        <v>40</v>
      </c>
    </row>
    <row r="2421" spans="1:22" ht="58" hidden="1" x14ac:dyDescent="0.35">
      <c r="A2421">
        <v>2419</v>
      </c>
      <c r="B2421" s="3" t="s">
        <v>2420</v>
      </c>
      <c r="C2421" s="9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t="s">
        <v>8343</v>
      </c>
      <c r="R2421" t="s">
        <v>8344</v>
      </c>
      <c r="S2421" s="13">
        <f t="shared" si="150"/>
        <v>41993.738298611104</v>
      </c>
      <c r="T2421" s="13">
        <f t="shared" si="151"/>
        <v>42053.738298611104</v>
      </c>
      <c r="U2421">
        <f t="array" ref="U2421">MEDIAN(IF($R2421=$R$1:$R$5000,IF($G2421=$G$1:$G$5000,IF($F2421=$F$1:$F$5000,$D$1:$D$5000))))</f>
        <v>15000</v>
      </c>
      <c r="V2421">
        <f t="array" ref="V2421">MEDIAN(IF($R2421=$R$1:$R$5000,IF($G2421=$G$1:$G$5000,IF($F2421=$F$1:$F$5000,$E$1:$E$5000))))</f>
        <v>40</v>
      </c>
    </row>
    <row r="2422" spans="1:22" ht="43.5" hidden="1" x14ac:dyDescent="0.35">
      <c r="A2422">
        <v>2420</v>
      </c>
      <c r="B2422" s="3" t="s">
        <v>2421</v>
      </c>
      <c r="C2422" s="9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t="s">
        <v>8343</v>
      </c>
      <c r="R2422" t="s">
        <v>8344</v>
      </c>
      <c r="S2422" s="13">
        <f t="shared" si="150"/>
        <v>41893.028877314813</v>
      </c>
      <c r="T2422" s="13">
        <f t="shared" si="151"/>
        <v>41953.070543981477</v>
      </c>
      <c r="U2422">
        <f t="array" ref="U2422">MEDIAN(IF($R2422=$R$1:$R$5000,IF($G2422=$G$1:$G$5000,IF($F2422=$F$1:$F$5000,$D$1:$D$5000))))</f>
        <v>15000</v>
      </c>
      <c r="V2422">
        <f t="array" ref="V2422">MEDIAN(IF($R2422=$R$1:$R$5000,IF($G2422=$G$1:$G$5000,IF($F2422=$F$1:$F$5000,$E$1:$E$5000))))</f>
        <v>40</v>
      </c>
    </row>
    <row r="2423" spans="1:22" ht="29" hidden="1" x14ac:dyDescent="0.35">
      <c r="A2423">
        <v>2421</v>
      </c>
      <c r="B2423" s="3" t="s">
        <v>2422</v>
      </c>
      <c r="C2423" s="9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t="s">
        <v>8343</v>
      </c>
      <c r="R2423" t="s">
        <v>8344</v>
      </c>
      <c r="S2423" s="13">
        <f t="shared" si="150"/>
        <v>42026.687453703707</v>
      </c>
      <c r="T2423" s="13">
        <f t="shared" si="151"/>
        <v>42056.687453703707</v>
      </c>
      <c r="U2423">
        <f t="array" ref="U2423">MEDIAN(IF($R2423=$R$1:$R$5000,IF($G2423=$G$1:$G$5000,IF($F2423=$F$1:$F$5000,$D$1:$D$5000))))</f>
        <v>15000</v>
      </c>
      <c r="V2423">
        <f t="array" ref="V2423">MEDIAN(IF($R2423=$R$1:$R$5000,IF($G2423=$G$1:$G$5000,IF($F2423=$F$1:$F$5000,$E$1:$E$5000))))</f>
        <v>40</v>
      </c>
    </row>
    <row r="2424" spans="1:22" ht="29" hidden="1" x14ac:dyDescent="0.35">
      <c r="A2424">
        <v>2422</v>
      </c>
      <c r="B2424" s="3" t="s">
        <v>2423</v>
      </c>
      <c r="C2424" s="9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t="s">
        <v>8343</v>
      </c>
      <c r="R2424" t="s">
        <v>8344</v>
      </c>
      <c r="S2424" s="13">
        <f t="shared" si="150"/>
        <v>42044.724953703699</v>
      </c>
      <c r="T2424" s="13">
        <f t="shared" si="151"/>
        <v>42074.683287037042</v>
      </c>
      <c r="U2424">
        <f t="array" ref="U2424">MEDIAN(IF($R2424=$R$1:$R$5000,IF($G2424=$G$1:$G$5000,IF($F2424=$F$1:$F$5000,$D$1:$D$5000))))</f>
        <v>15000</v>
      </c>
      <c r="V2424">
        <f t="array" ref="V2424">MEDIAN(IF($R2424=$R$1:$R$5000,IF($G2424=$G$1:$G$5000,IF($F2424=$F$1:$F$5000,$E$1:$E$5000))))</f>
        <v>40</v>
      </c>
    </row>
    <row r="2425" spans="1:22" ht="43.5" hidden="1" x14ac:dyDescent="0.35">
      <c r="A2425">
        <v>2423</v>
      </c>
      <c r="B2425" s="3" t="s">
        <v>2424</v>
      </c>
      <c r="C2425" s="9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t="s">
        <v>8343</v>
      </c>
      <c r="R2425" t="s">
        <v>8344</v>
      </c>
      <c r="S2425" s="13">
        <f t="shared" si="150"/>
        <v>41974.704745370371</v>
      </c>
      <c r="T2425" s="13">
        <f t="shared" si="151"/>
        <v>42004.704745370371</v>
      </c>
      <c r="U2425">
        <f t="array" ref="U2425">MEDIAN(IF($R2425=$R$1:$R$5000,IF($G2425=$G$1:$G$5000,IF($F2425=$F$1:$F$5000,$D$1:$D$5000))))</f>
        <v>15000</v>
      </c>
      <c r="V2425">
        <f t="array" ref="V2425">MEDIAN(IF($R2425=$R$1:$R$5000,IF($G2425=$G$1:$G$5000,IF($F2425=$F$1:$F$5000,$E$1:$E$5000))))</f>
        <v>40</v>
      </c>
    </row>
    <row r="2426" spans="1:22" ht="29" hidden="1" x14ac:dyDescent="0.35">
      <c r="A2426">
        <v>2424</v>
      </c>
      <c r="B2426" s="3" t="s">
        <v>2425</v>
      </c>
      <c r="C2426" s="9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t="s">
        <v>8343</v>
      </c>
      <c r="R2426" t="s">
        <v>8344</v>
      </c>
      <c r="S2426" s="13">
        <f t="shared" si="150"/>
        <v>41909.892453703702</v>
      </c>
      <c r="T2426" s="13">
        <f t="shared" si="151"/>
        <v>41939.892453703702</v>
      </c>
      <c r="U2426">
        <f t="array" ref="U2426">MEDIAN(IF($R2426=$R$1:$R$5000,IF($G2426=$G$1:$G$5000,IF($F2426=$F$1:$F$5000,$D$1:$D$5000))))</f>
        <v>15000</v>
      </c>
      <c r="V2426">
        <f t="array" ref="V2426">MEDIAN(IF($R2426=$R$1:$R$5000,IF($G2426=$G$1:$G$5000,IF($F2426=$F$1:$F$5000,$E$1:$E$5000))))</f>
        <v>40</v>
      </c>
    </row>
    <row r="2427" spans="1:22" ht="58" hidden="1" x14ac:dyDescent="0.35">
      <c r="A2427">
        <v>2425</v>
      </c>
      <c r="B2427" s="3" t="s">
        <v>2426</v>
      </c>
      <c r="C2427" s="9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t="s">
        <v>8343</v>
      </c>
      <c r="R2427" t="s">
        <v>8344</v>
      </c>
      <c r="S2427" s="13">
        <f t="shared" si="150"/>
        <v>42502.913761574076</v>
      </c>
      <c r="T2427" s="13">
        <f t="shared" si="151"/>
        <v>42517.919444444444</v>
      </c>
      <c r="U2427">
        <f t="array" ref="U2427">MEDIAN(IF($R2427=$R$1:$R$5000,IF($G2427=$G$1:$G$5000,IF($F2427=$F$1:$F$5000,$D$1:$D$5000))))</f>
        <v>15000</v>
      </c>
      <c r="V2427">
        <f t="array" ref="V2427">MEDIAN(IF($R2427=$R$1:$R$5000,IF($G2427=$G$1:$G$5000,IF($F2427=$F$1:$F$5000,$E$1:$E$5000))))</f>
        <v>40</v>
      </c>
    </row>
    <row r="2428" spans="1:22" ht="43.5" hidden="1" x14ac:dyDescent="0.35">
      <c r="A2428">
        <v>2426</v>
      </c>
      <c r="B2428" s="3" t="s">
        <v>2427</v>
      </c>
      <c r="C2428" s="9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t="s">
        <v>8343</v>
      </c>
      <c r="R2428" t="s">
        <v>8344</v>
      </c>
      <c r="S2428" s="13">
        <f t="shared" si="150"/>
        <v>42164.170046296291</v>
      </c>
      <c r="T2428" s="13">
        <f t="shared" si="151"/>
        <v>42224.170046296291</v>
      </c>
      <c r="U2428">
        <f t="array" ref="U2428">MEDIAN(IF($R2428=$R$1:$R$5000,IF($G2428=$G$1:$G$5000,IF($F2428=$F$1:$F$5000,$D$1:$D$5000))))</f>
        <v>15000</v>
      </c>
      <c r="V2428">
        <f t="array" ref="V2428">MEDIAN(IF($R2428=$R$1:$R$5000,IF($G2428=$G$1:$G$5000,IF($F2428=$F$1:$F$5000,$E$1:$E$5000))))</f>
        <v>40</v>
      </c>
    </row>
    <row r="2429" spans="1:22" ht="29" hidden="1" x14ac:dyDescent="0.35">
      <c r="A2429">
        <v>2427</v>
      </c>
      <c r="B2429" s="3" t="s">
        <v>2428</v>
      </c>
      <c r="C2429" s="9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t="s">
        <v>8343</v>
      </c>
      <c r="R2429" t="s">
        <v>8344</v>
      </c>
      <c r="S2429" s="13">
        <f t="shared" si="150"/>
        <v>42412.318668981476</v>
      </c>
      <c r="T2429" s="13">
        <f t="shared" si="151"/>
        <v>42452.277002314819</v>
      </c>
      <c r="U2429">
        <f t="array" ref="U2429">MEDIAN(IF($R2429=$R$1:$R$5000,IF($G2429=$G$1:$G$5000,IF($F2429=$F$1:$F$5000,$D$1:$D$5000))))</f>
        <v>15000</v>
      </c>
      <c r="V2429">
        <f t="array" ref="V2429">MEDIAN(IF($R2429=$R$1:$R$5000,IF($G2429=$G$1:$G$5000,IF($F2429=$F$1:$F$5000,$E$1:$E$5000))))</f>
        <v>40</v>
      </c>
    </row>
    <row r="2430" spans="1:22" ht="29" hidden="1" x14ac:dyDescent="0.35">
      <c r="A2430">
        <v>2428</v>
      </c>
      <c r="B2430" s="3" t="s">
        <v>2429</v>
      </c>
      <c r="C2430" s="9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t="s">
        <v>8343</v>
      </c>
      <c r="R2430" t="s">
        <v>8344</v>
      </c>
      <c r="S2430" s="13">
        <f t="shared" si="150"/>
        <v>42045.784155092595</v>
      </c>
      <c r="T2430" s="13">
        <f t="shared" si="151"/>
        <v>42075.742488425924</v>
      </c>
      <c r="U2430">
        <f t="array" ref="U2430">MEDIAN(IF($R2430=$R$1:$R$5000,IF($G2430=$G$1:$G$5000,IF($F2430=$F$1:$F$5000,$D$1:$D$5000))))</f>
        <v>15000</v>
      </c>
      <c r="V2430">
        <f t="array" ref="V2430">MEDIAN(IF($R2430=$R$1:$R$5000,IF($G2430=$G$1:$G$5000,IF($F2430=$F$1:$F$5000,$E$1:$E$5000))))</f>
        <v>40</v>
      </c>
    </row>
    <row r="2431" spans="1:22" ht="43.5" hidden="1" x14ac:dyDescent="0.35">
      <c r="A2431">
        <v>2429</v>
      </c>
      <c r="B2431" s="3" t="s">
        <v>2430</v>
      </c>
      <c r="C2431" s="9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t="s">
        <v>8343</v>
      </c>
      <c r="R2431" t="s">
        <v>8344</v>
      </c>
      <c r="S2431" s="13">
        <f t="shared" si="150"/>
        <v>42734.879236111112</v>
      </c>
      <c r="T2431" s="13">
        <f t="shared" si="151"/>
        <v>42771.697222222225</v>
      </c>
      <c r="U2431">
        <f t="array" ref="U2431">MEDIAN(IF($R2431=$R$1:$R$5000,IF($G2431=$G$1:$G$5000,IF($F2431=$F$1:$F$5000,$D$1:$D$5000))))</f>
        <v>140000</v>
      </c>
      <c r="V2431">
        <f t="array" ref="V2431">MEDIAN(IF($R2431=$R$1:$R$5000,IF($G2431=$G$1:$G$5000,IF($F2431=$F$1:$F$5000,$E$1:$E$5000))))</f>
        <v>2005</v>
      </c>
    </row>
    <row r="2432" spans="1:22" ht="58" hidden="1" x14ac:dyDescent="0.35">
      <c r="A2432">
        <v>2430</v>
      </c>
      <c r="B2432" s="3" t="s">
        <v>2431</v>
      </c>
      <c r="C2432" s="9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t="s">
        <v>8343</v>
      </c>
      <c r="R2432" t="s">
        <v>8344</v>
      </c>
      <c r="S2432" s="13">
        <f t="shared" si="150"/>
        <v>42382.130833333329</v>
      </c>
      <c r="T2432" s="13">
        <f t="shared" si="151"/>
        <v>42412.130833333329</v>
      </c>
      <c r="U2432">
        <f t="array" ref="U2432">MEDIAN(IF($R2432=$R$1:$R$5000,IF($G2432=$G$1:$G$5000,IF($F2432=$F$1:$F$5000,$D$1:$D$5000))))</f>
        <v>15000</v>
      </c>
      <c r="V2432">
        <f t="array" ref="V2432">MEDIAN(IF($R2432=$R$1:$R$5000,IF($G2432=$G$1:$G$5000,IF($F2432=$F$1:$F$5000,$E$1:$E$5000))))</f>
        <v>40</v>
      </c>
    </row>
    <row r="2433" spans="1:22" ht="29" hidden="1" x14ac:dyDescent="0.35">
      <c r="A2433">
        <v>2431</v>
      </c>
      <c r="B2433" s="3" t="s">
        <v>2432</v>
      </c>
      <c r="C2433" s="9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t="s">
        <v>8343</v>
      </c>
      <c r="R2433" t="s">
        <v>8344</v>
      </c>
      <c r="S2433" s="13">
        <f t="shared" si="150"/>
        <v>42489.099687499998</v>
      </c>
      <c r="T2433" s="13">
        <f t="shared" si="151"/>
        <v>42549.099687499998</v>
      </c>
      <c r="U2433">
        <f t="array" ref="U2433">MEDIAN(IF($R2433=$R$1:$R$5000,IF($G2433=$G$1:$G$5000,IF($F2433=$F$1:$F$5000,$D$1:$D$5000))))</f>
        <v>15000</v>
      </c>
      <c r="V2433">
        <f t="array" ref="V2433">MEDIAN(IF($R2433=$R$1:$R$5000,IF($G2433=$G$1:$G$5000,IF($F2433=$F$1:$F$5000,$E$1:$E$5000))))</f>
        <v>40</v>
      </c>
    </row>
    <row r="2434" spans="1:22" ht="43.5" hidden="1" x14ac:dyDescent="0.35">
      <c r="A2434">
        <v>2432</v>
      </c>
      <c r="B2434" s="3" t="s">
        <v>2433</v>
      </c>
      <c r="C2434" s="9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t="s">
        <v>8343</v>
      </c>
      <c r="R2434" t="s">
        <v>8344</v>
      </c>
      <c r="S2434" s="13">
        <f t="shared" si="150"/>
        <v>42041.218715277777</v>
      </c>
      <c r="T2434" s="13">
        <f t="shared" si="151"/>
        <v>42071.218715277777</v>
      </c>
      <c r="U2434">
        <f t="array" ref="U2434">MEDIAN(IF($R2434=$R$1:$R$5000,IF($G2434=$G$1:$G$5000,IF($F2434=$F$1:$F$5000,$D$1:$D$5000))))</f>
        <v>15000</v>
      </c>
      <c r="V2434">
        <f t="array" ref="V2434">MEDIAN(IF($R2434=$R$1:$R$5000,IF($G2434=$G$1:$G$5000,IF($F2434=$F$1:$F$5000,$E$1:$E$5000))))</f>
        <v>40</v>
      </c>
    </row>
    <row r="2435" spans="1:22" ht="58" hidden="1" x14ac:dyDescent="0.35">
      <c r="A2435">
        <v>2433</v>
      </c>
      <c r="B2435" s="3" t="s">
        <v>2434</v>
      </c>
      <c r="C2435" s="9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t="s">
        <v>8343</v>
      </c>
      <c r="R2435" t="s">
        <v>8344</v>
      </c>
      <c r="S2435" s="13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  <c r="U2435">
        <f t="array" ref="U2435">MEDIAN(IF($R2435=$R$1:$R$5000,IF($G2435=$G$1:$G$5000,IF($F2435=$F$1:$F$5000,$D$1:$D$5000))))</f>
        <v>15000</v>
      </c>
      <c r="V2435">
        <f t="array" ref="V2435">MEDIAN(IF($R2435=$R$1:$R$5000,IF($G2435=$G$1:$G$5000,IF($F2435=$F$1:$F$5000,$E$1:$E$5000))))</f>
        <v>40</v>
      </c>
    </row>
    <row r="2436" spans="1:22" ht="43.5" hidden="1" x14ac:dyDescent="0.35">
      <c r="A2436">
        <v>2434</v>
      </c>
      <c r="B2436" s="3" t="s">
        <v>2435</v>
      </c>
      <c r="C2436" s="9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t="s">
        <v>8343</v>
      </c>
      <c r="R2436" t="s">
        <v>8344</v>
      </c>
      <c r="S2436" s="13">
        <f t="shared" si="154"/>
        <v>42180.18604166666</v>
      </c>
      <c r="T2436" s="13">
        <f t="shared" si="155"/>
        <v>42220.18604166666</v>
      </c>
      <c r="U2436">
        <f t="array" ref="U2436">MEDIAN(IF($R2436=$R$1:$R$5000,IF($G2436=$G$1:$G$5000,IF($F2436=$F$1:$F$5000,$D$1:$D$5000))))</f>
        <v>15000</v>
      </c>
      <c r="V2436">
        <f t="array" ref="V2436">MEDIAN(IF($R2436=$R$1:$R$5000,IF($G2436=$G$1:$G$5000,IF($F2436=$F$1:$F$5000,$E$1:$E$5000))))</f>
        <v>40</v>
      </c>
    </row>
    <row r="2437" spans="1:22" ht="43.5" hidden="1" x14ac:dyDescent="0.35">
      <c r="A2437">
        <v>2435</v>
      </c>
      <c r="B2437" s="3" t="s">
        <v>2436</v>
      </c>
      <c r="C2437" s="9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t="s">
        <v>8343</v>
      </c>
      <c r="R2437" t="s">
        <v>8344</v>
      </c>
      <c r="S2437" s="13">
        <f t="shared" si="154"/>
        <v>42252.277615740735</v>
      </c>
      <c r="T2437" s="13">
        <f t="shared" si="155"/>
        <v>42282.277615740735</v>
      </c>
      <c r="U2437">
        <f t="array" ref="U2437">MEDIAN(IF($R2437=$R$1:$R$5000,IF($G2437=$G$1:$G$5000,IF($F2437=$F$1:$F$5000,$D$1:$D$5000))))</f>
        <v>250000</v>
      </c>
      <c r="V2437">
        <f t="array" ref="V2437">MEDIAN(IF($R2437=$R$1:$R$5000,IF($G2437=$G$1:$G$5000,IF($F2437=$F$1:$F$5000,$E$1:$E$5000))))</f>
        <v>1224</v>
      </c>
    </row>
    <row r="2438" spans="1:22" ht="58" hidden="1" x14ac:dyDescent="0.35">
      <c r="A2438">
        <v>2436</v>
      </c>
      <c r="B2438" s="3" t="s">
        <v>2437</v>
      </c>
      <c r="C2438" s="9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t="s">
        <v>8343</v>
      </c>
      <c r="R2438" t="s">
        <v>8344</v>
      </c>
      <c r="S2438" s="13">
        <f t="shared" si="154"/>
        <v>42338.615393518514</v>
      </c>
      <c r="T2438" s="13">
        <f t="shared" si="155"/>
        <v>42398.615393518514</v>
      </c>
      <c r="U2438">
        <f t="array" ref="U2438">MEDIAN(IF($R2438=$R$1:$R$5000,IF($G2438=$G$1:$G$5000,IF($F2438=$F$1:$F$5000,$D$1:$D$5000))))</f>
        <v>47500</v>
      </c>
      <c r="V2438">
        <f t="array" ref="V2438">MEDIAN(IF($R2438=$R$1:$R$5000,IF($G2438=$G$1:$G$5000,IF($F2438=$F$1:$F$5000,$E$1:$E$5000))))</f>
        <v>40</v>
      </c>
    </row>
    <row r="2439" spans="1:22" ht="43.5" hidden="1" x14ac:dyDescent="0.35">
      <c r="A2439">
        <v>2437</v>
      </c>
      <c r="B2439" s="3" t="s">
        <v>2438</v>
      </c>
      <c r="C2439" s="9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t="s">
        <v>8343</v>
      </c>
      <c r="R2439" t="s">
        <v>8344</v>
      </c>
      <c r="S2439" s="13">
        <f t="shared" si="154"/>
        <v>42031.965138888889</v>
      </c>
      <c r="T2439" s="13">
        <f t="shared" si="155"/>
        <v>42080.75</v>
      </c>
      <c r="U2439">
        <f t="array" ref="U2439">MEDIAN(IF($R2439=$R$1:$R$5000,IF($G2439=$G$1:$G$5000,IF($F2439=$F$1:$F$5000,$D$1:$D$5000))))</f>
        <v>15000</v>
      </c>
      <c r="V2439">
        <f t="array" ref="V2439">MEDIAN(IF($R2439=$R$1:$R$5000,IF($G2439=$G$1:$G$5000,IF($F2439=$F$1:$F$5000,$E$1:$E$5000))))</f>
        <v>40</v>
      </c>
    </row>
    <row r="2440" spans="1:22" ht="43.5" hidden="1" x14ac:dyDescent="0.35">
      <c r="A2440">
        <v>2438</v>
      </c>
      <c r="B2440" s="3" t="s">
        <v>2439</v>
      </c>
      <c r="C2440" s="9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t="s">
        <v>8343</v>
      </c>
      <c r="R2440" t="s">
        <v>8344</v>
      </c>
      <c r="S2440" s="13">
        <f t="shared" si="154"/>
        <v>42285.91506944444</v>
      </c>
      <c r="T2440" s="13">
        <f t="shared" si="155"/>
        <v>42345.956736111111</v>
      </c>
      <c r="U2440">
        <f t="array" ref="U2440">MEDIAN(IF($R2440=$R$1:$R$5000,IF($G2440=$G$1:$G$5000,IF($F2440=$F$1:$F$5000,$D$1:$D$5000))))</f>
        <v>15000</v>
      </c>
      <c r="V2440">
        <f t="array" ref="V2440">MEDIAN(IF($R2440=$R$1:$R$5000,IF($G2440=$G$1:$G$5000,IF($F2440=$F$1:$F$5000,$E$1:$E$5000))))</f>
        <v>40</v>
      </c>
    </row>
    <row r="2441" spans="1:22" ht="58" hidden="1" x14ac:dyDescent="0.35">
      <c r="A2441">
        <v>2439</v>
      </c>
      <c r="B2441" s="3" t="s">
        <v>2440</v>
      </c>
      <c r="C2441" s="9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t="s">
        <v>8343</v>
      </c>
      <c r="R2441" t="s">
        <v>8344</v>
      </c>
      <c r="S2441" s="13">
        <f t="shared" si="154"/>
        <v>42265.818622685183</v>
      </c>
      <c r="T2441" s="13">
        <f t="shared" si="155"/>
        <v>42295.818622685183</v>
      </c>
      <c r="U2441">
        <f t="array" ref="U2441">MEDIAN(IF($R2441=$R$1:$R$5000,IF($G2441=$G$1:$G$5000,IF($F2441=$F$1:$F$5000,$D$1:$D$5000))))</f>
        <v>15000</v>
      </c>
      <c r="V2441">
        <f t="array" ref="V2441">MEDIAN(IF($R2441=$R$1:$R$5000,IF($G2441=$G$1:$G$5000,IF($F2441=$F$1:$F$5000,$E$1:$E$5000))))</f>
        <v>40</v>
      </c>
    </row>
    <row r="2442" spans="1:22" ht="29" hidden="1" x14ac:dyDescent="0.35">
      <c r="A2442">
        <v>2440</v>
      </c>
      <c r="B2442" s="3" t="s">
        <v>2441</v>
      </c>
      <c r="C2442" s="9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t="s">
        <v>8343</v>
      </c>
      <c r="R2442" t="s">
        <v>8344</v>
      </c>
      <c r="S2442" s="13">
        <f t="shared" si="154"/>
        <v>42383.899456018517</v>
      </c>
      <c r="T2442" s="13">
        <f t="shared" si="155"/>
        <v>42413.899456018517</v>
      </c>
      <c r="U2442">
        <f t="array" ref="U2442">MEDIAN(IF($R2442=$R$1:$R$5000,IF($G2442=$G$1:$G$5000,IF($F2442=$F$1:$F$5000,$D$1:$D$5000))))</f>
        <v>5000</v>
      </c>
      <c r="V2442">
        <f t="array" ref="V2442">MEDIAN(IF($R2442=$R$1:$R$5000,IF($G2442=$G$1:$G$5000,IF($F2442=$F$1:$F$5000,$E$1:$E$5000))))</f>
        <v>10</v>
      </c>
    </row>
    <row r="2443" spans="1:22" ht="29" hidden="1" x14ac:dyDescent="0.35">
      <c r="A2443">
        <v>2441</v>
      </c>
      <c r="B2443" s="3" t="s">
        <v>2442</v>
      </c>
      <c r="C2443" s="9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t="s">
        <v>8343</v>
      </c>
      <c r="R2443" t="s">
        <v>8359</v>
      </c>
      <c r="S2443" s="13">
        <f t="shared" si="154"/>
        <v>42187.125625000001</v>
      </c>
      <c r="T2443" s="13">
        <f t="shared" si="155"/>
        <v>42208.207638888889</v>
      </c>
      <c r="U2443">
        <f t="array" ref="U2443">MEDIAN(IF($R2443=$R$1:$R$5000,IF($G2443=$G$1:$G$5000,IF($F2443=$F$1:$F$5000,$D$1:$D$5000))))</f>
        <v>10000</v>
      </c>
      <c r="V2443">
        <f t="array" ref="V2443">MEDIAN(IF($R2443=$R$1:$R$5000,IF($G2443=$G$1:$G$5000,IF($F2443=$F$1:$F$5000,$E$1:$E$5000))))</f>
        <v>12412.05</v>
      </c>
    </row>
    <row r="2444" spans="1:22" ht="29" hidden="1" x14ac:dyDescent="0.35">
      <c r="A2444">
        <v>2442</v>
      </c>
      <c r="B2444" s="3" t="s">
        <v>2443</v>
      </c>
      <c r="C2444" s="9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t="s">
        <v>8343</v>
      </c>
      <c r="R2444" t="s">
        <v>8359</v>
      </c>
      <c r="S2444" s="13">
        <f t="shared" si="154"/>
        <v>42052.666990740734</v>
      </c>
      <c r="T2444" s="13">
        <f t="shared" si="155"/>
        <v>42082.625324074077</v>
      </c>
      <c r="U2444">
        <f t="array" ref="U2444">MEDIAN(IF($R2444=$R$1:$R$5000,IF($G2444=$G$1:$G$5000,IF($F2444=$F$1:$F$5000,$D$1:$D$5000))))</f>
        <v>10000</v>
      </c>
      <c r="V2444">
        <f t="array" ref="V2444">MEDIAN(IF($R2444=$R$1:$R$5000,IF($G2444=$G$1:$G$5000,IF($F2444=$F$1:$F$5000,$E$1:$E$5000))))</f>
        <v>12412.05</v>
      </c>
    </row>
    <row r="2445" spans="1:22" ht="58" hidden="1" x14ac:dyDescent="0.35">
      <c r="A2445">
        <v>2443</v>
      </c>
      <c r="B2445" s="3" t="s">
        <v>2444</v>
      </c>
      <c r="C2445" s="9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t="s">
        <v>8343</v>
      </c>
      <c r="R2445" t="s">
        <v>8359</v>
      </c>
      <c r="S2445" s="13">
        <f t="shared" si="154"/>
        <v>41836.625254629631</v>
      </c>
      <c r="T2445" s="13">
        <f t="shared" si="155"/>
        <v>41866.625254629631</v>
      </c>
      <c r="U2445">
        <f t="array" ref="U2445">MEDIAN(IF($R2445=$R$1:$R$5000,IF($G2445=$G$1:$G$5000,IF($F2445=$F$1:$F$5000,$D$1:$D$5000))))</f>
        <v>10000</v>
      </c>
      <c r="V2445">
        <f t="array" ref="V2445">MEDIAN(IF($R2445=$R$1:$R$5000,IF($G2445=$G$1:$G$5000,IF($F2445=$F$1:$F$5000,$E$1:$E$5000))))</f>
        <v>12412.05</v>
      </c>
    </row>
    <row r="2446" spans="1:22" ht="43.5" hidden="1" x14ac:dyDescent="0.35">
      <c r="A2446">
        <v>2444</v>
      </c>
      <c r="B2446" s="3" t="s">
        <v>2445</v>
      </c>
      <c r="C2446" s="9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t="s">
        <v>8343</v>
      </c>
      <c r="R2446" t="s">
        <v>8359</v>
      </c>
      <c r="S2446" s="13">
        <f t="shared" si="154"/>
        <v>42485.754525462966</v>
      </c>
      <c r="T2446" s="13">
        <f t="shared" si="155"/>
        <v>42515.754525462966</v>
      </c>
      <c r="U2446">
        <f t="array" ref="U2446">MEDIAN(IF($R2446=$R$1:$R$5000,IF($G2446=$G$1:$G$5000,IF($F2446=$F$1:$F$5000,$D$1:$D$5000))))</f>
        <v>10000</v>
      </c>
      <c r="V2446">
        <f t="array" ref="V2446">MEDIAN(IF($R2446=$R$1:$R$5000,IF($G2446=$G$1:$G$5000,IF($F2446=$F$1:$F$5000,$E$1:$E$5000))))</f>
        <v>12412.05</v>
      </c>
    </row>
    <row r="2447" spans="1:22" ht="58" hidden="1" x14ac:dyDescent="0.35">
      <c r="A2447">
        <v>2445</v>
      </c>
      <c r="B2447" s="3" t="s">
        <v>2446</v>
      </c>
      <c r="C2447" s="9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t="s">
        <v>8343</v>
      </c>
      <c r="R2447" t="s">
        <v>8359</v>
      </c>
      <c r="S2447" s="13">
        <f t="shared" si="154"/>
        <v>42243.190057870372</v>
      </c>
      <c r="T2447" s="13">
        <f t="shared" si="155"/>
        <v>42273.190057870372</v>
      </c>
      <c r="U2447">
        <f t="array" ref="U2447">MEDIAN(IF($R2447=$R$1:$R$5000,IF($G2447=$G$1:$G$5000,IF($F2447=$F$1:$F$5000,$D$1:$D$5000))))</f>
        <v>10000</v>
      </c>
      <c r="V2447">
        <f t="array" ref="V2447">MEDIAN(IF($R2447=$R$1:$R$5000,IF($G2447=$G$1:$G$5000,IF($F2447=$F$1:$F$5000,$E$1:$E$5000))))</f>
        <v>12412.05</v>
      </c>
    </row>
    <row r="2448" spans="1:22" ht="58" hidden="1" x14ac:dyDescent="0.35">
      <c r="A2448">
        <v>2446</v>
      </c>
      <c r="B2448" s="3" t="s">
        <v>2447</v>
      </c>
      <c r="C2448" s="9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t="s">
        <v>8343</v>
      </c>
      <c r="R2448" t="s">
        <v>8359</v>
      </c>
      <c r="S2448" s="13">
        <f t="shared" si="154"/>
        <v>42670.602673611109</v>
      </c>
      <c r="T2448" s="13">
        <f t="shared" si="155"/>
        <v>42700.64434027778</v>
      </c>
      <c r="U2448">
        <f t="array" ref="U2448">MEDIAN(IF($R2448=$R$1:$R$5000,IF($G2448=$G$1:$G$5000,IF($F2448=$F$1:$F$5000,$D$1:$D$5000))))</f>
        <v>10000</v>
      </c>
      <c r="V2448">
        <f t="array" ref="V2448">MEDIAN(IF($R2448=$R$1:$R$5000,IF($G2448=$G$1:$G$5000,IF($F2448=$F$1:$F$5000,$E$1:$E$5000))))</f>
        <v>12412.05</v>
      </c>
    </row>
    <row r="2449" spans="1:22" ht="58" hidden="1" x14ac:dyDescent="0.35">
      <c r="A2449">
        <v>2447</v>
      </c>
      <c r="B2449" s="3" t="s">
        <v>2448</v>
      </c>
      <c r="C2449" s="9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t="s">
        <v>8343</v>
      </c>
      <c r="R2449" t="s">
        <v>8359</v>
      </c>
      <c r="S2449" s="13">
        <f t="shared" si="154"/>
        <v>42654.469826388886</v>
      </c>
      <c r="T2449" s="13">
        <f t="shared" si="155"/>
        <v>42686.166666666672</v>
      </c>
      <c r="U2449">
        <f t="array" ref="U2449">MEDIAN(IF($R2449=$R$1:$R$5000,IF($G2449=$G$1:$G$5000,IF($F2449=$F$1:$F$5000,$D$1:$D$5000))))</f>
        <v>10000</v>
      </c>
      <c r="V2449">
        <f t="array" ref="V2449">MEDIAN(IF($R2449=$R$1:$R$5000,IF($G2449=$G$1:$G$5000,IF($F2449=$F$1:$F$5000,$E$1:$E$5000))))</f>
        <v>12412.05</v>
      </c>
    </row>
    <row r="2450" spans="1:22" ht="43.5" hidden="1" x14ac:dyDescent="0.35">
      <c r="A2450">
        <v>2448</v>
      </c>
      <c r="B2450" s="3" t="s">
        <v>2449</v>
      </c>
      <c r="C2450" s="9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t="s">
        <v>8343</v>
      </c>
      <c r="R2450" t="s">
        <v>8359</v>
      </c>
      <c r="S2450" s="13">
        <f t="shared" si="154"/>
        <v>42607.316122685181</v>
      </c>
      <c r="T2450" s="13">
        <f t="shared" si="155"/>
        <v>42613.233333333337</v>
      </c>
      <c r="U2450">
        <f t="array" ref="U2450">MEDIAN(IF($R2450=$R$1:$R$5000,IF($G2450=$G$1:$G$5000,IF($F2450=$F$1:$F$5000,$D$1:$D$5000))))</f>
        <v>10000</v>
      </c>
      <c r="V2450">
        <f t="array" ref="V2450">MEDIAN(IF($R2450=$R$1:$R$5000,IF($G2450=$G$1:$G$5000,IF($F2450=$F$1:$F$5000,$E$1:$E$5000))))</f>
        <v>12412.05</v>
      </c>
    </row>
    <row r="2451" spans="1:22" ht="43.5" hidden="1" x14ac:dyDescent="0.35">
      <c r="A2451">
        <v>2449</v>
      </c>
      <c r="B2451" s="3" t="s">
        <v>2450</v>
      </c>
      <c r="C2451" s="9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t="s">
        <v>8343</v>
      </c>
      <c r="R2451" t="s">
        <v>8359</v>
      </c>
      <c r="S2451" s="13">
        <f t="shared" si="154"/>
        <v>41943.142534722225</v>
      </c>
      <c r="T2451" s="13">
        <f t="shared" si="155"/>
        <v>41973.184201388889</v>
      </c>
      <c r="U2451">
        <f t="array" ref="U2451">MEDIAN(IF($R2451=$R$1:$R$5000,IF($G2451=$G$1:$G$5000,IF($F2451=$F$1:$F$5000,$D$1:$D$5000))))</f>
        <v>10000</v>
      </c>
      <c r="V2451">
        <f t="array" ref="V2451">MEDIAN(IF($R2451=$R$1:$R$5000,IF($G2451=$G$1:$G$5000,IF($F2451=$F$1:$F$5000,$E$1:$E$5000))))</f>
        <v>12412.05</v>
      </c>
    </row>
    <row r="2452" spans="1:22" ht="43.5" hidden="1" x14ac:dyDescent="0.35">
      <c r="A2452">
        <v>2450</v>
      </c>
      <c r="B2452" s="3" t="s">
        <v>2451</v>
      </c>
      <c r="C2452" s="9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t="s">
        <v>8343</v>
      </c>
      <c r="R2452" t="s">
        <v>8359</v>
      </c>
      <c r="S2452" s="13">
        <f t="shared" si="154"/>
        <v>41902.07240740741</v>
      </c>
      <c r="T2452" s="13">
        <f t="shared" si="155"/>
        <v>41940.132638888892</v>
      </c>
      <c r="U2452">
        <f t="array" ref="U2452">MEDIAN(IF($R2452=$R$1:$R$5000,IF($G2452=$G$1:$G$5000,IF($F2452=$F$1:$F$5000,$D$1:$D$5000))))</f>
        <v>10000</v>
      </c>
      <c r="V2452">
        <f t="array" ref="V2452">MEDIAN(IF($R2452=$R$1:$R$5000,IF($G2452=$G$1:$G$5000,IF($F2452=$F$1:$F$5000,$E$1:$E$5000))))</f>
        <v>12412.05</v>
      </c>
    </row>
    <row r="2453" spans="1:22" ht="43.5" hidden="1" x14ac:dyDescent="0.35">
      <c r="A2453">
        <v>2451</v>
      </c>
      <c r="B2453" s="3" t="s">
        <v>2452</v>
      </c>
      <c r="C2453" s="9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t="s">
        <v>8343</v>
      </c>
      <c r="R2453" t="s">
        <v>8359</v>
      </c>
      <c r="S2453" s="13">
        <f t="shared" si="154"/>
        <v>42779.908449074079</v>
      </c>
      <c r="T2453" s="13">
        <f t="shared" si="155"/>
        <v>42799.908449074079</v>
      </c>
      <c r="U2453">
        <f t="array" ref="U2453">MEDIAN(IF($R2453=$R$1:$R$5000,IF($G2453=$G$1:$G$5000,IF($F2453=$F$1:$F$5000,$D$1:$D$5000))))</f>
        <v>10000</v>
      </c>
      <c r="V2453">
        <f t="array" ref="V2453">MEDIAN(IF($R2453=$R$1:$R$5000,IF($G2453=$G$1:$G$5000,IF($F2453=$F$1:$F$5000,$E$1:$E$5000))))</f>
        <v>12412.05</v>
      </c>
    </row>
    <row r="2454" spans="1:22" ht="43.5" hidden="1" x14ac:dyDescent="0.35">
      <c r="A2454">
        <v>2452</v>
      </c>
      <c r="B2454" s="3" t="s">
        <v>2453</v>
      </c>
      <c r="C2454" s="9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t="s">
        <v>8343</v>
      </c>
      <c r="R2454" t="s">
        <v>8359</v>
      </c>
      <c r="S2454" s="13">
        <f t="shared" si="154"/>
        <v>42338.84375</v>
      </c>
      <c r="T2454" s="13">
        <f t="shared" si="155"/>
        <v>42367.958333333328</v>
      </c>
      <c r="U2454">
        <f t="array" ref="U2454">MEDIAN(IF($R2454=$R$1:$R$5000,IF($G2454=$G$1:$G$5000,IF($F2454=$F$1:$F$5000,$D$1:$D$5000))))</f>
        <v>10000</v>
      </c>
      <c r="V2454">
        <f t="array" ref="V2454">MEDIAN(IF($R2454=$R$1:$R$5000,IF($G2454=$G$1:$G$5000,IF($F2454=$F$1:$F$5000,$E$1:$E$5000))))</f>
        <v>12412.05</v>
      </c>
    </row>
    <row r="2455" spans="1:22" ht="43.5" hidden="1" x14ac:dyDescent="0.35">
      <c r="A2455">
        <v>2453</v>
      </c>
      <c r="B2455" s="3" t="s">
        <v>2454</v>
      </c>
      <c r="C2455" s="9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t="s">
        <v>8343</v>
      </c>
      <c r="R2455" t="s">
        <v>8359</v>
      </c>
      <c r="S2455" s="13">
        <f t="shared" si="154"/>
        <v>42738.692233796297</v>
      </c>
      <c r="T2455" s="13">
        <f t="shared" si="155"/>
        <v>42768.692233796297</v>
      </c>
      <c r="U2455">
        <f t="array" ref="U2455">MEDIAN(IF($R2455=$R$1:$R$5000,IF($G2455=$G$1:$G$5000,IF($F2455=$F$1:$F$5000,$D$1:$D$5000))))</f>
        <v>10000</v>
      </c>
      <c r="V2455">
        <f t="array" ref="V2455">MEDIAN(IF($R2455=$R$1:$R$5000,IF($G2455=$G$1:$G$5000,IF($F2455=$F$1:$F$5000,$E$1:$E$5000))))</f>
        <v>12412.05</v>
      </c>
    </row>
    <row r="2456" spans="1:22" ht="43.5" hidden="1" x14ac:dyDescent="0.35">
      <c r="A2456">
        <v>2454</v>
      </c>
      <c r="B2456" s="3" t="s">
        <v>2455</v>
      </c>
      <c r="C2456" s="9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t="s">
        <v>8343</v>
      </c>
      <c r="R2456" t="s">
        <v>8359</v>
      </c>
      <c r="S2456" s="13">
        <f t="shared" si="154"/>
        <v>42770.201481481476</v>
      </c>
      <c r="T2456" s="13">
        <f t="shared" si="155"/>
        <v>42805.201481481476</v>
      </c>
      <c r="U2456">
        <f t="array" ref="U2456">MEDIAN(IF($R2456=$R$1:$R$5000,IF($G2456=$G$1:$G$5000,IF($F2456=$F$1:$F$5000,$D$1:$D$5000))))</f>
        <v>10000</v>
      </c>
      <c r="V2456">
        <f t="array" ref="V2456">MEDIAN(IF($R2456=$R$1:$R$5000,IF($G2456=$G$1:$G$5000,IF($F2456=$F$1:$F$5000,$E$1:$E$5000))))</f>
        <v>12412.05</v>
      </c>
    </row>
    <row r="2457" spans="1:22" ht="43.5" hidden="1" x14ac:dyDescent="0.35">
      <c r="A2457">
        <v>2455</v>
      </c>
      <c r="B2457" s="3" t="s">
        <v>2456</v>
      </c>
      <c r="C2457" s="9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t="s">
        <v>8343</v>
      </c>
      <c r="R2457" t="s">
        <v>8359</v>
      </c>
      <c r="S2457" s="13">
        <f t="shared" si="154"/>
        <v>42452.781828703708</v>
      </c>
      <c r="T2457" s="13">
        <f t="shared" si="155"/>
        <v>42480.781828703708</v>
      </c>
      <c r="U2457">
        <f t="array" ref="U2457">MEDIAN(IF($R2457=$R$1:$R$5000,IF($G2457=$G$1:$G$5000,IF($F2457=$F$1:$F$5000,$D$1:$D$5000))))</f>
        <v>10000</v>
      </c>
      <c r="V2457">
        <f t="array" ref="V2457">MEDIAN(IF($R2457=$R$1:$R$5000,IF($G2457=$G$1:$G$5000,IF($F2457=$F$1:$F$5000,$E$1:$E$5000))))</f>
        <v>12412.05</v>
      </c>
    </row>
    <row r="2458" spans="1:22" ht="43.5" hidden="1" x14ac:dyDescent="0.35">
      <c r="A2458">
        <v>2456</v>
      </c>
      <c r="B2458" s="3" t="s">
        <v>2457</v>
      </c>
      <c r="C2458" s="9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t="s">
        <v>8343</v>
      </c>
      <c r="R2458" t="s">
        <v>8359</v>
      </c>
      <c r="S2458" s="13">
        <f t="shared" si="154"/>
        <v>42761.961099537039</v>
      </c>
      <c r="T2458" s="13">
        <f t="shared" si="155"/>
        <v>42791.961099537039</v>
      </c>
      <c r="U2458">
        <f t="array" ref="U2458">MEDIAN(IF($R2458=$R$1:$R$5000,IF($G2458=$G$1:$G$5000,IF($F2458=$F$1:$F$5000,$D$1:$D$5000))))</f>
        <v>10000</v>
      </c>
      <c r="V2458">
        <f t="array" ref="V2458">MEDIAN(IF($R2458=$R$1:$R$5000,IF($G2458=$G$1:$G$5000,IF($F2458=$F$1:$F$5000,$E$1:$E$5000))))</f>
        <v>12412.05</v>
      </c>
    </row>
    <row r="2459" spans="1:22" ht="43.5" hidden="1" x14ac:dyDescent="0.35">
      <c r="A2459">
        <v>2457</v>
      </c>
      <c r="B2459" s="3" t="s">
        <v>2458</v>
      </c>
      <c r="C2459" s="9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t="s">
        <v>8343</v>
      </c>
      <c r="R2459" t="s">
        <v>8359</v>
      </c>
      <c r="S2459" s="13">
        <f t="shared" si="154"/>
        <v>42423.602500000001</v>
      </c>
      <c r="T2459" s="13">
        <f t="shared" si="155"/>
        <v>42453.560833333337</v>
      </c>
      <c r="U2459">
        <f t="array" ref="U2459">MEDIAN(IF($R2459=$R$1:$R$5000,IF($G2459=$G$1:$G$5000,IF($F2459=$F$1:$F$5000,$D$1:$D$5000))))</f>
        <v>10000</v>
      </c>
      <c r="V2459">
        <f t="array" ref="V2459">MEDIAN(IF($R2459=$R$1:$R$5000,IF($G2459=$G$1:$G$5000,IF($F2459=$F$1:$F$5000,$E$1:$E$5000))))</f>
        <v>12412.05</v>
      </c>
    </row>
    <row r="2460" spans="1:22" ht="58" hidden="1" x14ac:dyDescent="0.35">
      <c r="A2460">
        <v>2458</v>
      </c>
      <c r="B2460" s="3" t="s">
        <v>2459</v>
      </c>
      <c r="C2460" s="9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t="s">
        <v>8343</v>
      </c>
      <c r="R2460" t="s">
        <v>8359</v>
      </c>
      <c r="S2460" s="13">
        <f t="shared" si="154"/>
        <v>42495.871736111112</v>
      </c>
      <c r="T2460" s="13">
        <f t="shared" si="155"/>
        <v>42530.791666666672</v>
      </c>
      <c r="U2460">
        <f t="array" ref="U2460">MEDIAN(IF($R2460=$R$1:$R$5000,IF($G2460=$G$1:$G$5000,IF($F2460=$F$1:$F$5000,$D$1:$D$5000))))</f>
        <v>10000</v>
      </c>
      <c r="V2460">
        <f t="array" ref="V2460">MEDIAN(IF($R2460=$R$1:$R$5000,IF($G2460=$G$1:$G$5000,IF($F2460=$F$1:$F$5000,$E$1:$E$5000))))</f>
        <v>12412.05</v>
      </c>
    </row>
    <row r="2461" spans="1:22" ht="58" hidden="1" x14ac:dyDescent="0.35">
      <c r="A2461">
        <v>2459</v>
      </c>
      <c r="B2461" s="3" t="s">
        <v>2460</v>
      </c>
      <c r="C2461" s="9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t="s">
        <v>8343</v>
      </c>
      <c r="R2461" t="s">
        <v>8359</v>
      </c>
      <c r="S2461" s="13">
        <f t="shared" si="154"/>
        <v>42407.637557870374</v>
      </c>
      <c r="T2461" s="13">
        <f t="shared" si="155"/>
        <v>42452.595891203702</v>
      </c>
      <c r="U2461">
        <f t="array" ref="U2461">MEDIAN(IF($R2461=$R$1:$R$5000,IF($G2461=$G$1:$G$5000,IF($F2461=$F$1:$F$5000,$D$1:$D$5000))))</f>
        <v>10000</v>
      </c>
      <c r="V2461">
        <f t="array" ref="V2461">MEDIAN(IF($R2461=$R$1:$R$5000,IF($G2461=$G$1:$G$5000,IF($F2461=$F$1:$F$5000,$E$1:$E$5000))))</f>
        <v>12412.05</v>
      </c>
    </row>
    <row r="2462" spans="1:22" ht="43.5" hidden="1" x14ac:dyDescent="0.35">
      <c r="A2462">
        <v>2460</v>
      </c>
      <c r="B2462" s="3" t="s">
        <v>2461</v>
      </c>
      <c r="C2462" s="9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t="s">
        <v>8343</v>
      </c>
      <c r="R2462" t="s">
        <v>8359</v>
      </c>
      <c r="S2462" s="13">
        <f t="shared" si="154"/>
        <v>42704.187118055561</v>
      </c>
      <c r="T2462" s="13">
        <f t="shared" si="155"/>
        <v>42738.178472222222</v>
      </c>
      <c r="U2462">
        <f t="array" ref="U2462">MEDIAN(IF($R2462=$R$1:$R$5000,IF($G2462=$G$1:$G$5000,IF($F2462=$F$1:$F$5000,$D$1:$D$5000))))</f>
        <v>10000</v>
      </c>
      <c r="V2462">
        <f t="array" ref="V2462">MEDIAN(IF($R2462=$R$1:$R$5000,IF($G2462=$G$1:$G$5000,IF($F2462=$F$1:$F$5000,$E$1:$E$5000))))</f>
        <v>12412.05</v>
      </c>
    </row>
    <row r="2463" spans="1:22" ht="43.5" hidden="1" x14ac:dyDescent="0.35">
      <c r="A2463">
        <v>2461</v>
      </c>
      <c r="B2463" s="3" t="s">
        <v>2462</v>
      </c>
      <c r="C2463" s="9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t="s">
        <v>8332</v>
      </c>
      <c r="R2463" t="s">
        <v>8336</v>
      </c>
      <c r="S2463" s="13">
        <f t="shared" si="154"/>
        <v>40784.012696759259</v>
      </c>
      <c r="T2463" s="13">
        <f t="shared" si="155"/>
        <v>40817.125</v>
      </c>
      <c r="U2463">
        <f t="array" ref="U2463">MEDIAN(IF($R2463=$R$1:$R$5000,IF($G2463=$G$1:$G$5000,IF($F2463=$F$1:$F$5000,$D$1:$D$5000))))</f>
        <v>2500</v>
      </c>
      <c r="V2463">
        <f t="array" ref="V2463">MEDIAN(IF($R2463=$R$1:$R$5000,IF($G2463=$G$1:$G$5000,IF($F2463=$F$1:$F$5000,$E$1:$E$5000))))</f>
        <v>2832.4</v>
      </c>
    </row>
    <row r="2464" spans="1:22" ht="43.5" hidden="1" x14ac:dyDescent="0.35">
      <c r="A2464">
        <v>2462</v>
      </c>
      <c r="B2464" s="3" t="s">
        <v>2463</v>
      </c>
      <c r="C2464" s="9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t="s">
        <v>8332</v>
      </c>
      <c r="R2464" t="s">
        <v>8336</v>
      </c>
      <c r="S2464" s="13">
        <f t="shared" si="154"/>
        <v>41089.186296296299</v>
      </c>
      <c r="T2464" s="13">
        <f t="shared" si="155"/>
        <v>41109.186296296299</v>
      </c>
      <c r="U2464">
        <f t="array" ref="U2464">MEDIAN(IF($R2464=$R$1:$R$5000,IF($G2464=$G$1:$G$5000,IF($F2464=$F$1:$F$5000,$D$1:$D$5000))))</f>
        <v>2500</v>
      </c>
      <c r="V2464">
        <f t="array" ref="V2464">MEDIAN(IF($R2464=$R$1:$R$5000,IF($G2464=$G$1:$G$5000,IF($F2464=$F$1:$F$5000,$E$1:$E$5000))))</f>
        <v>2832.4</v>
      </c>
    </row>
    <row r="2465" spans="1:22" hidden="1" x14ac:dyDescent="0.35">
      <c r="A2465">
        <v>2463</v>
      </c>
      <c r="B2465" s="3" t="s">
        <v>2464</v>
      </c>
      <c r="C2465" s="9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t="s">
        <v>8332</v>
      </c>
      <c r="R2465" t="s">
        <v>8336</v>
      </c>
      <c r="S2465" s="13">
        <f t="shared" si="154"/>
        <v>41341.111400462964</v>
      </c>
      <c r="T2465" s="13">
        <f t="shared" si="155"/>
        <v>41380.791666666664</v>
      </c>
      <c r="U2465">
        <f t="array" ref="U2465">MEDIAN(IF($R2465=$R$1:$R$5000,IF($G2465=$G$1:$G$5000,IF($F2465=$F$1:$F$5000,$D$1:$D$5000))))</f>
        <v>2500</v>
      </c>
      <c r="V2465">
        <f t="array" ref="V2465">MEDIAN(IF($R2465=$R$1:$R$5000,IF($G2465=$G$1:$G$5000,IF($F2465=$F$1:$F$5000,$E$1:$E$5000))))</f>
        <v>2832.4</v>
      </c>
    </row>
    <row r="2466" spans="1:22" ht="43.5" hidden="1" x14ac:dyDescent="0.35">
      <c r="A2466">
        <v>2464</v>
      </c>
      <c r="B2466" s="3" t="s">
        <v>2465</v>
      </c>
      <c r="C2466" s="9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t="s">
        <v>8332</v>
      </c>
      <c r="R2466" t="s">
        <v>8336</v>
      </c>
      <c r="S2466" s="13">
        <f t="shared" si="154"/>
        <v>42248.90042824074</v>
      </c>
      <c r="T2466" s="13">
        <f t="shared" si="155"/>
        <v>42277.811805555553</v>
      </c>
      <c r="U2466">
        <f t="array" ref="U2466">MEDIAN(IF($R2466=$R$1:$R$5000,IF($G2466=$G$1:$G$5000,IF($F2466=$F$1:$F$5000,$D$1:$D$5000))))</f>
        <v>2000</v>
      </c>
      <c r="V2466">
        <f t="array" ref="V2466">MEDIAN(IF($R2466=$R$1:$R$5000,IF($G2466=$G$1:$G$5000,IF($F2466=$F$1:$F$5000,$E$1:$E$5000))))</f>
        <v>2222</v>
      </c>
    </row>
    <row r="2467" spans="1:22" ht="43.5" hidden="1" x14ac:dyDescent="0.35">
      <c r="A2467">
        <v>2465</v>
      </c>
      <c r="B2467" s="3" t="s">
        <v>2466</v>
      </c>
      <c r="C2467" s="9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t="s">
        <v>8332</v>
      </c>
      <c r="R2467" t="s">
        <v>8336</v>
      </c>
      <c r="S2467" s="13">
        <f t="shared" si="154"/>
        <v>41145.719305555554</v>
      </c>
      <c r="T2467" s="13">
        <f t="shared" si="155"/>
        <v>41175.719305555554</v>
      </c>
      <c r="U2467">
        <f t="array" ref="U2467">MEDIAN(IF($R2467=$R$1:$R$5000,IF($G2467=$G$1:$G$5000,IF($F2467=$F$1:$F$5000,$D$1:$D$5000))))</f>
        <v>2500</v>
      </c>
      <c r="V2467">
        <f t="array" ref="V2467">MEDIAN(IF($R2467=$R$1:$R$5000,IF($G2467=$G$1:$G$5000,IF($F2467=$F$1:$F$5000,$E$1:$E$5000))))</f>
        <v>2832.4</v>
      </c>
    </row>
    <row r="2468" spans="1:22" ht="43.5" hidden="1" x14ac:dyDescent="0.35">
      <c r="A2468">
        <v>2466</v>
      </c>
      <c r="B2468" s="3" t="s">
        <v>2467</v>
      </c>
      <c r="C2468" s="9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t="s">
        <v>8332</v>
      </c>
      <c r="R2468" t="s">
        <v>8336</v>
      </c>
      <c r="S2468" s="13">
        <f t="shared" si="154"/>
        <v>41373.102465277778</v>
      </c>
      <c r="T2468" s="13">
        <f t="shared" si="155"/>
        <v>41403.102465277778</v>
      </c>
      <c r="U2468">
        <f t="array" ref="U2468">MEDIAN(IF($R2468=$R$1:$R$5000,IF($G2468=$G$1:$G$5000,IF($F2468=$F$1:$F$5000,$D$1:$D$5000))))</f>
        <v>2500</v>
      </c>
      <c r="V2468">
        <f t="array" ref="V2468">MEDIAN(IF($R2468=$R$1:$R$5000,IF($G2468=$G$1:$G$5000,IF($F2468=$F$1:$F$5000,$E$1:$E$5000))))</f>
        <v>2832.4</v>
      </c>
    </row>
    <row r="2469" spans="1:22" ht="43.5" hidden="1" x14ac:dyDescent="0.35">
      <c r="A2469">
        <v>2467</v>
      </c>
      <c r="B2469" s="3" t="s">
        <v>2468</v>
      </c>
      <c r="C2469" s="9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t="s">
        <v>8332</v>
      </c>
      <c r="R2469" t="s">
        <v>8336</v>
      </c>
      <c r="S2469" s="13">
        <f t="shared" si="154"/>
        <v>41025.874201388891</v>
      </c>
      <c r="T2469" s="13">
        <f t="shared" si="155"/>
        <v>41039.708333333336</v>
      </c>
      <c r="U2469">
        <f t="array" ref="U2469">MEDIAN(IF($R2469=$R$1:$R$5000,IF($G2469=$G$1:$G$5000,IF($F2469=$F$1:$F$5000,$D$1:$D$5000))))</f>
        <v>2500</v>
      </c>
      <c r="V2469">
        <f t="array" ref="V2469">MEDIAN(IF($R2469=$R$1:$R$5000,IF($G2469=$G$1:$G$5000,IF($F2469=$F$1:$F$5000,$E$1:$E$5000))))</f>
        <v>2832.4</v>
      </c>
    </row>
    <row r="2470" spans="1:22" ht="43.5" hidden="1" x14ac:dyDescent="0.35">
      <c r="A2470">
        <v>2468</v>
      </c>
      <c r="B2470" s="3" t="s">
        <v>2469</v>
      </c>
      <c r="C2470" s="9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t="s">
        <v>8332</v>
      </c>
      <c r="R2470" t="s">
        <v>8336</v>
      </c>
      <c r="S2470" s="13">
        <f t="shared" si="154"/>
        <v>41174.154178240737</v>
      </c>
      <c r="T2470" s="13">
        <f t="shared" si="155"/>
        <v>41210.208333333336</v>
      </c>
      <c r="U2470">
        <f t="array" ref="U2470">MEDIAN(IF($R2470=$R$1:$R$5000,IF($G2470=$G$1:$G$5000,IF($F2470=$F$1:$F$5000,$D$1:$D$5000))))</f>
        <v>2500</v>
      </c>
      <c r="V2470">
        <f t="array" ref="V2470">MEDIAN(IF($R2470=$R$1:$R$5000,IF($G2470=$G$1:$G$5000,IF($F2470=$F$1:$F$5000,$E$1:$E$5000))))</f>
        <v>2832.4</v>
      </c>
    </row>
    <row r="2471" spans="1:22" ht="43.5" hidden="1" x14ac:dyDescent="0.35">
      <c r="A2471">
        <v>2469</v>
      </c>
      <c r="B2471" s="3" t="s">
        <v>2470</v>
      </c>
      <c r="C2471" s="9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t="s">
        <v>8332</v>
      </c>
      <c r="R2471" t="s">
        <v>8336</v>
      </c>
      <c r="S2471" s="13">
        <f t="shared" si="154"/>
        <v>40557.429733796293</v>
      </c>
      <c r="T2471" s="13">
        <f t="shared" si="155"/>
        <v>40582.429733796293</v>
      </c>
      <c r="U2471">
        <f t="array" ref="U2471">MEDIAN(IF($R2471=$R$1:$R$5000,IF($G2471=$G$1:$G$5000,IF($F2471=$F$1:$F$5000,$D$1:$D$5000))))</f>
        <v>2500</v>
      </c>
      <c r="V2471">
        <f t="array" ref="V2471">MEDIAN(IF($R2471=$R$1:$R$5000,IF($G2471=$G$1:$G$5000,IF($F2471=$F$1:$F$5000,$E$1:$E$5000))))</f>
        <v>2832.4</v>
      </c>
    </row>
    <row r="2472" spans="1:22" ht="43.5" hidden="1" x14ac:dyDescent="0.35">
      <c r="A2472">
        <v>2470</v>
      </c>
      <c r="B2472" s="3" t="s">
        <v>2471</v>
      </c>
      <c r="C2472" s="9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t="s">
        <v>8332</v>
      </c>
      <c r="R2472" t="s">
        <v>8336</v>
      </c>
      <c r="S2472" s="13">
        <f t="shared" si="154"/>
        <v>41023.07471064815</v>
      </c>
      <c r="T2472" s="13">
        <f t="shared" si="155"/>
        <v>41053.07471064815</v>
      </c>
      <c r="U2472">
        <f t="array" ref="U2472">MEDIAN(IF($R2472=$R$1:$R$5000,IF($G2472=$G$1:$G$5000,IF($F2472=$F$1:$F$5000,$D$1:$D$5000))))</f>
        <v>2500</v>
      </c>
      <c r="V2472">
        <f t="array" ref="V2472">MEDIAN(IF($R2472=$R$1:$R$5000,IF($G2472=$G$1:$G$5000,IF($F2472=$F$1:$F$5000,$E$1:$E$5000))))</f>
        <v>2832.4</v>
      </c>
    </row>
    <row r="2473" spans="1:22" ht="58" hidden="1" x14ac:dyDescent="0.35">
      <c r="A2473">
        <v>2471</v>
      </c>
      <c r="B2473" s="3" t="s">
        <v>2472</v>
      </c>
      <c r="C2473" s="9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t="s">
        <v>8332</v>
      </c>
      <c r="R2473" t="s">
        <v>8336</v>
      </c>
      <c r="S2473" s="13">
        <f t="shared" si="154"/>
        <v>40893.992962962962</v>
      </c>
      <c r="T2473" s="13">
        <f t="shared" si="155"/>
        <v>40933.992962962962</v>
      </c>
      <c r="U2473">
        <f t="array" ref="U2473">MEDIAN(IF($R2473=$R$1:$R$5000,IF($G2473=$G$1:$G$5000,IF($F2473=$F$1:$F$5000,$D$1:$D$5000))))</f>
        <v>2500</v>
      </c>
      <c r="V2473">
        <f t="array" ref="V2473">MEDIAN(IF($R2473=$R$1:$R$5000,IF($G2473=$G$1:$G$5000,IF($F2473=$F$1:$F$5000,$E$1:$E$5000))))</f>
        <v>2832.4</v>
      </c>
    </row>
    <row r="2474" spans="1:22" ht="58" hidden="1" x14ac:dyDescent="0.35">
      <c r="A2474">
        <v>2472</v>
      </c>
      <c r="B2474" s="3" t="s">
        <v>2473</v>
      </c>
      <c r="C2474" s="9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t="s">
        <v>8332</v>
      </c>
      <c r="R2474" t="s">
        <v>8336</v>
      </c>
      <c r="S2474" s="13">
        <f t="shared" si="154"/>
        <v>40354.11550925926</v>
      </c>
      <c r="T2474" s="13">
        <f t="shared" si="155"/>
        <v>40425.043749999997</v>
      </c>
      <c r="U2474">
        <f t="array" ref="U2474">MEDIAN(IF($R2474=$R$1:$R$5000,IF($G2474=$G$1:$G$5000,IF($F2474=$F$1:$F$5000,$D$1:$D$5000))))</f>
        <v>2500</v>
      </c>
      <c r="V2474">
        <f t="array" ref="V2474">MEDIAN(IF($R2474=$R$1:$R$5000,IF($G2474=$G$1:$G$5000,IF($F2474=$F$1:$F$5000,$E$1:$E$5000))))</f>
        <v>2832.4</v>
      </c>
    </row>
    <row r="2475" spans="1:22" ht="43.5" hidden="1" x14ac:dyDescent="0.35">
      <c r="A2475">
        <v>2473</v>
      </c>
      <c r="B2475" s="3" t="s">
        <v>2474</v>
      </c>
      <c r="C2475" s="9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t="s">
        <v>8332</v>
      </c>
      <c r="R2475" t="s">
        <v>8336</v>
      </c>
      <c r="S2475" s="13">
        <f t="shared" si="154"/>
        <v>41193.748483796298</v>
      </c>
      <c r="T2475" s="13">
        <f t="shared" si="155"/>
        <v>41223.790150462963</v>
      </c>
      <c r="U2475">
        <f t="array" ref="U2475">MEDIAN(IF($R2475=$R$1:$R$5000,IF($G2475=$G$1:$G$5000,IF($F2475=$F$1:$F$5000,$D$1:$D$5000))))</f>
        <v>2500</v>
      </c>
      <c r="V2475">
        <f t="array" ref="V2475">MEDIAN(IF($R2475=$R$1:$R$5000,IF($G2475=$G$1:$G$5000,IF($F2475=$F$1:$F$5000,$E$1:$E$5000))))</f>
        <v>2832.4</v>
      </c>
    </row>
    <row r="2476" spans="1:22" ht="58" hidden="1" x14ac:dyDescent="0.35">
      <c r="A2476">
        <v>2474</v>
      </c>
      <c r="B2476" s="3" t="s">
        <v>2475</v>
      </c>
      <c r="C2476" s="9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t="s">
        <v>8332</v>
      </c>
      <c r="R2476" t="s">
        <v>8336</v>
      </c>
      <c r="S2476" s="13">
        <f t="shared" si="154"/>
        <v>40417.011296296296</v>
      </c>
      <c r="T2476" s="13">
        <f t="shared" si="155"/>
        <v>40462.011296296296</v>
      </c>
      <c r="U2476">
        <f t="array" ref="U2476">MEDIAN(IF($R2476=$R$1:$R$5000,IF($G2476=$G$1:$G$5000,IF($F2476=$F$1:$F$5000,$D$1:$D$5000))))</f>
        <v>2500</v>
      </c>
      <c r="V2476">
        <f t="array" ref="V2476">MEDIAN(IF($R2476=$R$1:$R$5000,IF($G2476=$G$1:$G$5000,IF($F2476=$F$1:$F$5000,$E$1:$E$5000))))</f>
        <v>2832.4</v>
      </c>
    </row>
    <row r="2477" spans="1:22" ht="29" hidden="1" x14ac:dyDescent="0.35">
      <c r="A2477">
        <v>2475</v>
      </c>
      <c r="B2477" s="3" t="s">
        <v>2476</v>
      </c>
      <c r="C2477" s="9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t="s">
        <v>8332</v>
      </c>
      <c r="R2477" t="s">
        <v>8336</v>
      </c>
      <c r="S2477" s="13">
        <f t="shared" si="154"/>
        <v>40310.287673611114</v>
      </c>
      <c r="T2477" s="13">
        <f t="shared" si="155"/>
        <v>40369.916666666664</v>
      </c>
      <c r="U2477">
        <f t="array" ref="U2477">MEDIAN(IF($R2477=$R$1:$R$5000,IF($G2477=$G$1:$G$5000,IF($F2477=$F$1:$F$5000,$D$1:$D$5000))))</f>
        <v>2500</v>
      </c>
      <c r="V2477">
        <f t="array" ref="V2477">MEDIAN(IF($R2477=$R$1:$R$5000,IF($G2477=$G$1:$G$5000,IF($F2477=$F$1:$F$5000,$E$1:$E$5000))))</f>
        <v>2832.4</v>
      </c>
    </row>
    <row r="2478" spans="1:22" ht="43.5" hidden="1" x14ac:dyDescent="0.35">
      <c r="A2478">
        <v>2476</v>
      </c>
      <c r="B2478" s="3" t="s">
        <v>2477</v>
      </c>
      <c r="C2478" s="9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t="s">
        <v>8332</v>
      </c>
      <c r="R2478" t="s">
        <v>8336</v>
      </c>
      <c r="S2478" s="13">
        <f t="shared" si="154"/>
        <v>41913.328356481477</v>
      </c>
      <c r="T2478" s="13">
        <f t="shared" si="155"/>
        <v>41946.370023148149</v>
      </c>
      <c r="U2478">
        <f t="array" ref="U2478">MEDIAN(IF($R2478=$R$1:$R$5000,IF($G2478=$G$1:$G$5000,IF($F2478=$F$1:$F$5000,$D$1:$D$5000))))</f>
        <v>2500</v>
      </c>
      <c r="V2478">
        <f t="array" ref="V2478">MEDIAN(IF($R2478=$R$1:$R$5000,IF($G2478=$G$1:$G$5000,IF($F2478=$F$1:$F$5000,$E$1:$E$5000))))</f>
        <v>2832.4</v>
      </c>
    </row>
    <row r="2479" spans="1:22" ht="29" hidden="1" x14ac:dyDescent="0.35">
      <c r="A2479">
        <v>2477</v>
      </c>
      <c r="B2479" s="3" t="s">
        <v>824</v>
      </c>
      <c r="C2479" s="9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t="s">
        <v>8332</v>
      </c>
      <c r="R2479" t="s">
        <v>8336</v>
      </c>
      <c r="S2479" s="13">
        <f t="shared" si="154"/>
        <v>41088.691493055558</v>
      </c>
      <c r="T2479" s="13">
        <f t="shared" si="155"/>
        <v>41133.691493055558</v>
      </c>
      <c r="U2479">
        <f t="array" ref="U2479">MEDIAN(IF($R2479=$R$1:$R$5000,IF($G2479=$G$1:$G$5000,IF($F2479=$F$1:$F$5000,$D$1:$D$5000))))</f>
        <v>2500</v>
      </c>
      <c r="V2479">
        <f t="array" ref="V2479">MEDIAN(IF($R2479=$R$1:$R$5000,IF($G2479=$G$1:$G$5000,IF($F2479=$F$1:$F$5000,$E$1:$E$5000))))</f>
        <v>2832.4</v>
      </c>
    </row>
    <row r="2480" spans="1:22" ht="43.5" hidden="1" x14ac:dyDescent="0.35">
      <c r="A2480">
        <v>2478</v>
      </c>
      <c r="B2480" s="3" t="s">
        <v>2478</v>
      </c>
      <c r="C2480" s="9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t="s">
        <v>8332</v>
      </c>
      <c r="R2480" t="s">
        <v>8336</v>
      </c>
      <c r="S2480" s="13">
        <f t="shared" si="154"/>
        <v>41257.950381944444</v>
      </c>
      <c r="T2480" s="13">
        <f t="shared" si="155"/>
        <v>41287.950381944444</v>
      </c>
      <c r="U2480">
        <f t="array" ref="U2480">MEDIAN(IF($R2480=$R$1:$R$5000,IF($G2480=$G$1:$G$5000,IF($F2480=$F$1:$F$5000,$D$1:$D$5000))))</f>
        <v>2500</v>
      </c>
      <c r="V2480">
        <f t="array" ref="V2480">MEDIAN(IF($R2480=$R$1:$R$5000,IF($G2480=$G$1:$G$5000,IF($F2480=$F$1:$F$5000,$E$1:$E$5000))))</f>
        <v>2832.4</v>
      </c>
    </row>
    <row r="2481" spans="1:22" ht="29" hidden="1" x14ac:dyDescent="0.35">
      <c r="A2481">
        <v>2479</v>
      </c>
      <c r="B2481" s="3" t="s">
        <v>2479</v>
      </c>
      <c r="C2481" s="9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t="s">
        <v>8332</v>
      </c>
      <c r="R2481" t="s">
        <v>8336</v>
      </c>
      <c r="S2481" s="13">
        <f t="shared" si="154"/>
        <v>41107.726782407408</v>
      </c>
      <c r="T2481" s="13">
        <f t="shared" si="155"/>
        <v>41118.083333333336</v>
      </c>
      <c r="U2481">
        <f t="array" ref="U2481">MEDIAN(IF($R2481=$R$1:$R$5000,IF($G2481=$G$1:$G$5000,IF($F2481=$F$1:$F$5000,$D$1:$D$5000))))</f>
        <v>2500</v>
      </c>
      <c r="V2481">
        <f t="array" ref="V2481">MEDIAN(IF($R2481=$R$1:$R$5000,IF($G2481=$G$1:$G$5000,IF($F2481=$F$1:$F$5000,$E$1:$E$5000))))</f>
        <v>2832.4</v>
      </c>
    </row>
    <row r="2482" spans="1:22" ht="43.5" hidden="1" x14ac:dyDescent="0.35">
      <c r="A2482">
        <v>2480</v>
      </c>
      <c r="B2482" s="3" t="s">
        <v>2480</v>
      </c>
      <c r="C2482" s="9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t="s">
        <v>8332</v>
      </c>
      <c r="R2482" t="s">
        <v>8336</v>
      </c>
      <c r="S2482" s="13">
        <f t="shared" si="154"/>
        <v>42227.936157407406</v>
      </c>
      <c r="T2482" s="13">
        <f t="shared" si="155"/>
        <v>42287.936157407406</v>
      </c>
      <c r="U2482">
        <f t="array" ref="U2482">MEDIAN(IF($R2482=$R$1:$R$5000,IF($G2482=$G$1:$G$5000,IF($F2482=$F$1:$F$5000,$D$1:$D$5000))))</f>
        <v>2500</v>
      </c>
      <c r="V2482">
        <f t="array" ref="V2482">MEDIAN(IF($R2482=$R$1:$R$5000,IF($G2482=$G$1:$G$5000,IF($F2482=$F$1:$F$5000,$E$1:$E$5000))))</f>
        <v>2832.4</v>
      </c>
    </row>
    <row r="2483" spans="1:22" ht="43.5" hidden="1" x14ac:dyDescent="0.35">
      <c r="A2483">
        <v>2481</v>
      </c>
      <c r="B2483" s="3" t="s">
        <v>2481</v>
      </c>
      <c r="C2483" s="9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t="s">
        <v>8332</v>
      </c>
      <c r="R2483" t="s">
        <v>8336</v>
      </c>
      <c r="S2483" s="13">
        <f t="shared" si="154"/>
        <v>40999.645925925928</v>
      </c>
      <c r="T2483" s="13">
        <f t="shared" si="155"/>
        <v>41029.645925925928</v>
      </c>
      <c r="U2483">
        <f t="array" ref="U2483">MEDIAN(IF($R2483=$R$1:$R$5000,IF($G2483=$G$1:$G$5000,IF($F2483=$F$1:$F$5000,$D$1:$D$5000))))</f>
        <v>2500</v>
      </c>
      <c r="V2483">
        <f t="array" ref="V2483">MEDIAN(IF($R2483=$R$1:$R$5000,IF($G2483=$G$1:$G$5000,IF($F2483=$F$1:$F$5000,$E$1:$E$5000))))</f>
        <v>2832.4</v>
      </c>
    </row>
    <row r="2484" spans="1:22" ht="58" hidden="1" x14ac:dyDescent="0.35">
      <c r="A2484">
        <v>2482</v>
      </c>
      <c r="B2484" s="3" t="s">
        <v>2482</v>
      </c>
      <c r="C2484" s="9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t="s">
        <v>8332</v>
      </c>
      <c r="R2484" t="s">
        <v>8336</v>
      </c>
      <c r="S2484" s="13">
        <f t="shared" si="154"/>
        <v>40711.782210648147</v>
      </c>
      <c r="T2484" s="13">
        <f t="shared" si="155"/>
        <v>40756.782210648147</v>
      </c>
      <c r="U2484">
        <f t="array" ref="U2484">MEDIAN(IF($R2484=$R$1:$R$5000,IF($G2484=$G$1:$G$5000,IF($F2484=$F$1:$F$5000,$D$1:$D$5000))))</f>
        <v>2500</v>
      </c>
      <c r="V2484">
        <f t="array" ref="V2484">MEDIAN(IF($R2484=$R$1:$R$5000,IF($G2484=$G$1:$G$5000,IF($F2484=$F$1:$F$5000,$E$1:$E$5000))))</f>
        <v>2832.4</v>
      </c>
    </row>
    <row r="2485" spans="1:22" ht="43.5" hidden="1" x14ac:dyDescent="0.35">
      <c r="A2485">
        <v>2483</v>
      </c>
      <c r="B2485" s="3" t="s">
        <v>2483</v>
      </c>
      <c r="C2485" s="9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t="s">
        <v>8332</v>
      </c>
      <c r="R2485" t="s">
        <v>8336</v>
      </c>
      <c r="S2485" s="13">
        <f t="shared" si="154"/>
        <v>40970.750034722223</v>
      </c>
      <c r="T2485" s="13">
        <f t="shared" si="155"/>
        <v>41030.708368055559</v>
      </c>
      <c r="U2485">
        <f t="array" ref="U2485">MEDIAN(IF($R2485=$R$1:$R$5000,IF($G2485=$G$1:$G$5000,IF($F2485=$F$1:$F$5000,$D$1:$D$5000))))</f>
        <v>2500</v>
      </c>
      <c r="V2485">
        <f t="array" ref="V2485">MEDIAN(IF($R2485=$R$1:$R$5000,IF($G2485=$G$1:$G$5000,IF($F2485=$F$1:$F$5000,$E$1:$E$5000))))</f>
        <v>2832.4</v>
      </c>
    </row>
    <row r="2486" spans="1:22" ht="58" hidden="1" x14ac:dyDescent="0.35">
      <c r="A2486">
        <v>2484</v>
      </c>
      <c r="B2486" s="3" t="s">
        <v>2484</v>
      </c>
      <c r="C2486" s="9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t="s">
        <v>8332</v>
      </c>
      <c r="R2486" t="s">
        <v>8336</v>
      </c>
      <c r="S2486" s="13">
        <f t="shared" si="154"/>
        <v>40771.916701388887</v>
      </c>
      <c r="T2486" s="13">
        <f t="shared" si="155"/>
        <v>40801.916701388887</v>
      </c>
      <c r="U2486">
        <f t="array" ref="U2486">MEDIAN(IF($R2486=$R$1:$R$5000,IF($G2486=$G$1:$G$5000,IF($F2486=$F$1:$F$5000,$D$1:$D$5000))))</f>
        <v>2500</v>
      </c>
      <c r="V2486">
        <f t="array" ref="V2486">MEDIAN(IF($R2486=$R$1:$R$5000,IF($G2486=$G$1:$G$5000,IF($F2486=$F$1:$F$5000,$E$1:$E$5000))))</f>
        <v>2832.4</v>
      </c>
    </row>
    <row r="2487" spans="1:22" ht="58" hidden="1" x14ac:dyDescent="0.35">
      <c r="A2487">
        <v>2485</v>
      </c>
      <c r="B2487" s="3" t="s">
        <v>2485</v>
      </c>
      <c r="C2487" s="9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t="s">
        <v>8332</v>
      </c>
      <c r="R2487" t="s">
        <v>8336</v>
      </c>
      <c r="S2487" s="13">
        <f t="shared" si="154"/>
        <v>40793.998599537037</v>
      </c>
      <c r="T2487" s="13">
        <f t="shared" si="155"/>
        <v>40828.998599537037</v>
      </c>
      <c r="U2487">
        <f t="array" ref="U2487">MEDIAN(IF($R2487=$R$1:$R$5000,IF($G2487=$G$1:$G$5000,IF($F2487=$F$1:$F$5000,$D$1:$D$5000))))</f>
        <v>2500</v>
      </c>
      <c r="V2487">
        <f t="array" ref="V2487">MEDIAN(IF($R2487=$R$1:$R$5000,IF($G2487=$G$1:$G$5000,IF($F2487=$F$1:$F$5000,$E$1:$E$5000))))</f>
        <v>2832.4</v>
      </c>
    </row>
    <row r="2488" spans="1:22" ht="43.5" hidden="1" x14ac:dyDescent="0.35">
      <c r="A2488">
        <v>2486</v>
      </c>
      <c r="B2488" s="3" t="s">
        <v>2486</v>
      </c>
      <c r="C2488" s="9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t="s">
        <v>8332</v>
      </c>
      <c r="R2488" t="s">
        <v>8336</v>
      </c>
      <c r="S2488" s="13">
        <f t="shared" si="154"/>
        <v>40991.708055555559</v>
      </c>
      <c r="T2488" s="13">
        <f t="shared" si="155"/>
        <v>41021.708055555559</v>
      </c>
      <c r="U2488">
        <f t="array" ref="U2488">MEDIAN(IF($R2488=$R$1:$R$5000,IF($G2488=$G$1:$G$5000,IF($F2488=$F$1:$F$5000,$D$1:$D$5000))))</f>
        <v>2500</v>
      </c>
      <c r="V2488">
        <f t="array" ref="V2488">MEDIAN(IF($R2488=$R$1:$R$5000,IF($G2488=$G$1:$G$5000,IF($F2488=$F$1:$F$5000,$E$1:$E$5000))))</f>
        <v>2832.4</v>
      </c>
    </row>
    <row r="2489" spans="1:22" ht="43.5" hidden="1" x14ac:dyDescent="0.35">
      <c r="A2489">
        <v>2487</v>
      </c>
      <c r="B2489" s="3" t="s">
        <v>2487</v>
      </c>
      <c r="C2489" s="9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t="s">
        <v>8332</v>
      </c>
      <c r="R2489" t="s">
        <v>8336</v>
      </c>
      <c r="S2489" s="13">
        <f t="shared" si="154"/>
        <v>41026.083298611113</v>
      </c>
      <c r="T2489" s="13">
        <f t="shared" si="155"/>
        <v>41056.083298611113</v>
      </c>
      <c r="U2489">
        <f t="array" ref="U2489">MEDIAN(IF($R2489=$R$1:$R$5000,IF($G2489=$G$1:$G$5000,IF($F2489=$F$1:$F$5000,$D$1:$D$5000))))</f>
        <v>2500</v>
      </c>
      <c r="V2489">
        <f t="array" ref="V2489">MEDIAN(IF($R2489=$R$1:$R$5000,IF($G2489=$G$1:$G$5000,IF($F2489=$F$1:$F$5000,$E$1:$E$5000))))</f>
        <v>2832.4</v>
      </c>
    </row>
    <row r="2490" spans="1:22" ht="58" hidden="1" x14ac:dyDescent="0.35">
      <c r="A2490">
        <v>2488</v>
      </c>
      <c r="B2490" s="3" t="s">
        <v>2488</v>
      </c>
      <c r="C2490" s="9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t="s">
        <v>8332</v>
      </c>
      <c r="R2490" t="s">
        <v>8336</v>
      </c>
      <c r="S2490" s="13">
        <f t="shared" si="154"/>
        <v>40833.633194444446</v>
      </c>
      <c r="T2490" s="13">
        <f t="shared" si="155"/>
        <v>40863.674861111111</v>
      </c>
      <c r="U2490">
        <f t="array" ref="U2490">MEDIAN(IF($R2490=$R$1:$R$5000,IF($G2490=$G$1:$G$5000,IF($F2490=$F$1:$F$5000,$D$1:$D$5000))))</f>
        <v>2500</v>
      </c>
      <c r="V2490">
        <f t="array" ref="V2490">MEDIAN(IF($R2490=$R$1:$R$5000,IF($G2490=$G$1:$G$5000,IF($F2490=$F$1:$F$5000,$E$1:$E$5000))))</f>
        <v>2832.4</v>
      </c>
    </row>
    <row r="2491" spans="1:22" ht="43.5" hidden="1" x14ac:dyDescent="0.35">
      <c r="A2491">
        <v>2489</v>
      </c>
      <c r="B2491" s="3" t="s">
        <v>2489</v>
      </c>
      <c r="C2491" s="9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t="s">
        <v>8332</v>
      </c>
      <c r="R2491" t="s">
        <v>8336</v>
      </c>
      <c r="S2491" s="13">
        <f t="shared" si="154"/>
        <v>41373.690266203703</v>
      </c>
      <c r="T2491" s="13">
        <f t="shared" si="155"/>
        <v>41403.690266203703</v>
      </c>
      <c r="U2491">
        <f t="array" ref="U2491">MEDIAN(IF($R2491=$R$1:$R$5000,IF($G2491=$G$1:$G$5000,IF($F2491=$F$1:$F$5000,$D$1:$D$5000))))</f>
        <v>2500</v>
      </c>
      <c r="V2491">
        <f t="array" ref="V2491">MEDIAN(IF($R2491=$R$1:$R$5000,IF($G2491=$G$1:$G$5000,IF($F2491=$F$1:$F$5000,$E$1:$E$5000))))</f>
        <v>2832.4</v>
      </c>
    </row>
    <row r="2492" spans="1:22" ht="43.5" hidden="1" x14ac:dyDescent="0.35">
      <c r="A2492">
        <v>2490</v>
      </c>
      <c r="B2492" s="3" t="s">
        <v>2490</v>
      </c>
      <c r="C2492" s="9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t="s">
        <v>8332</v>
      </c>
      <c r="R2492" t="s">
        <v>8336</v>
      </c>
      <c r="S2492" s="13">
        <f t="shared" si="154"/>
        <v>41023.227731481478</v>
      </c>
      <c r="T2492" s="13">
        <f t="shared" si="155"/>
        <v>41083.227731481478</v>
      </c>
      <c r="U2492">
        <f t="array" ref="U2492">MEDIAN(IF($R2492=$R$1:$R$5000,IF($G2492=$G$1:$G$5000,IF($F2492=$F$1:$F$5000,$D$1:$D$5000))))</f>
        <v>2500</v>
      </c>
      <c r="V2492">
        <f t="array" ref="V2492">MEDIAN(IF($R2492=$R$1:$R$5000,IF($G2492=$G$1:$G$5000,IF($F2492=$F$1:$F$5000,$E$1:$E$5000))))</f>
        <v>2832.4</v>
      </c>
    </row>
    <row r="2493" spans="1:22" ht="43.5" hidden="1" x14ac:dyDescent="0.35">
      <c r="A2493">
        <v>2491</v>
      </c>
      <c r="B2493" s="3" t="s">
        <v>2491</v>
      </c>
      <c r="C2493" s="9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t="s">
        <v>8332</v>
      </c>
      <c r="R2493" t="s">
        <v>8336</v>
      </c>
      <c r="S2493" s="13">
        <f t="shared" si="154"/>
        <v>40542.839282407411</v>
      </c>
      <c r="T2493" s="13">
        <f t="shared" si="155"/>
        <v>40559.07708333333</v>
      </c>
      <c r="U2493">
        <f t="array" ref="U2493">MEDIAN(IF($R2493=$R$1:$R$5000,IF($G2493=$G$1:$G$5000,IF($F2493=$F$1:$F$5000,$D$1:$D$5000))))</f>
        <v>2500</v>
      </c>
      <c r="V2493">
        <f t="array" ref="V2493">MEDIAN(IF($R2493=$R$1:$R$5000,IF($G2493=$G$1:$G$5000,IF($F2493=$F$1:$F$5000,$E$1:$E$5000))))</f>
        <v>2832.4</v>
      </c>
    </row>
    <row r="2494" spans="1:22" ht="29" hidden="1" x14ac:dyDescent="0.35">
      <c r="A2494">
        <v>2492</v>
      </c>
      <c r="B2494" s="3" t="s">
        <v>2492</v>
      </c>
      <c r="C2494" s="9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t="s">
        <v>8332</v>
      </c>
      <c r="R2494" t="s">
        <v>8336</v>
      </c>
      <c r="S2494" s="13">
        <f t="shared" si="154"/>
        <v>41024.985972222225</v>
      </c>
      <c r="T2494" s="13">
        <f t="shared" si="155"/>
        <v>41076.415972222225</v>
      </c>
      <c r="U2494">
        <f t="array" ref="U2494">MEDIAN(IF($R2494=$R$1:$R$5000,IF($G2494=$G$1:$G$5000,IF($F2494=$F$1:$F$5000,$D$1:$D$5000))))</f>
        <v>2500</v>
      </c>
      <c r="V2494">
        <f t="array" ref="V2494">MEDIAN(IF($R2494=$R$1:$R$5000,IF($G2494=$G$1:$G$5000,IF($F2494=$F$1:$F$5000,$E$1:$E$5000))))</f>
        <v>2832.4</v>
      </c>
    </row>
    <row r="2495" spans="1:22" ht="43.5" hidden="1" x14ac:dyDescent="0.35">
      <c r="A2495">
        <v>2493</v>
      </c>
      <c r="B2495" s="3" t="s">
        <v>2493</v>
      </c>
      <c r="C2495" s="9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t="s">
        <v>8332</v>
      </c>
      <c r="R2495" t="s">
        <v>8336</v>
      </c>
      <c r="S2495" s="13">
        <f t="shared" si="154"/>
        <v>41348.168287037035</v>
      </c>
      <c r="T2495" s="13">
        <f t="shared" si="155"/>
        <v>41393.168287037035</v>
      </c>
      <c r="U2495">
        <f t="array" ref="U2495">MEDIAN(IF($R2495=$R$1:$R$5000,IF($G2495=$G$1:$G$5000,IF($F2495=$F$1:$F$5000,$D$1:$D$5000))))</f>
        <v>2500</v>
      </c>
      <c r="V2495">
        <f t="array" ref="V2495">MEDIAN(IF($R2495=$R$1:$R$5000,IF($G2495=$G$1:$G$5000,IF($F2495=$F$1:$F$5000,$E$1:$E$5000))))</f>
        <v>2832.4</v>
      </c>
    </row>
    <row r="2496" spans="1:22" ht="43.5" hidden="1" x14ac:dyDescent="0.35">
      <c r="A2496">
        <v>2494</v>
      </c>
      <c r="B2496" s="3" t="s">
        <v>2494</v>
      </c>
      <c r="C2496" s="9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t="s">
        <v>8332</v>
      </c>
      <c r="R2496" t="s">
        <v>8336</v>
      </c>
      <c r="S2496" s="13">
        <f t="shared" si="154"/>
        <v>41022.645185185182</v>
      </c>
      <c r="T2496" s="13">
        <f t="shared" si="155"/>
        <v>41052.645185185182</v>
      </c>
      <c r="U2496">
        <f t="array" ref="U2496">MEDIAN(IF($R2496=$R$1:$R$5000,IF($G2496=$G$1:$G$5000,IF($F2496=$F$1:$F$5000,$D$1:$D$5000))))</f>
        <v>2500</v>
      </c>
      <c r="V2496">
        <f t="array" ref="V2496">MEDIAN(IF($R2496=$R$1:$R$5000,IF($G2496=$G$1:$G$5000,IF($F2496=$F$1:$F$5000,$E$1:$E$5000))))</f>
        <v>2832.4</v>
      </c>
    </row>
    <row r="2497" spans="1:22" ht="43.5" hidden="1" x14ac:dyDescent="0.35">
      <c r="A2497">
        <v>2495</v>
      </c>
      <c r="B2497" s="3" t="s">
        <v>2495</v>
      </c>
      <c r="C2497" s="9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t="s">
        <v>8332</v>
      </c>
      <c r="R2497" t="s">
        <v>8336</v>
      </c>
      <c r="S2497" s="13">
        <f t="shared" si="154"/>
        <v>41036.946469907409</v>
      </c>
      <c r="T2497" s="13">
        <f t="shared" si="155"/>
        <v>41066.946469907409</v>
      </c>
      <c r="U2497">
        <f t="array" ref="U2497">MEDIAN(IF($R2497=$R$1:$R$5000,IF($G2497=$G$1:$G$5000,IF($F2497=$F$1:$F$5000,$D$1:$D$5000))))</f>
        <v>2500</v>
      </c>
      <c r="V2497">
        <f t="array" ref="V2497">MEDIAN(IF($R2497=$R$1:$R$5000,IF($G2497=$G$1:$G$5000,IF($F2497=$F$1:$F$5000,$E$1:$E$5000))))</f>
        <v>2832.4</v>
      </c>
    </row>
    <row r="2498" spans="1:22" ht="29" hidden="1" x14ac:dyDescent="0.35">
      <c r="A2498">
        <v>2496</v>
      </c>
      <c r="B2498" s="3" t="s">
        <v>2496</v>
      </c>
      <c r="C2498" s="9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t="s">
        <v>8332</v>
      </c>
      <c r="R2498" t="s">
        <v>8336</v>
      </c>
      <c r="S2498" s="13">
        <f t="shared" si="154"/>
        <v>41327.996435185189</v>
      </c>
      <c r="T2498" s="13">
        <f t="shared" si="155"/>
        <v>41362.954768518517</v>
      </c>
      <c r="U2498">
        <f t="array" ref="U2498">MEDIAN(IF($R2498=$R$1:$R$5000,IF($G2498=$G$1:$G$5000,IF($F2498=$F$1:$F$5000,$D$1:$D$5000))))</f>
        <v>2500</v>
      </c>
      <c r="V2498">
        <f t="array" ref="V2498">MEDIAN(IF($R2498=$R$1:$R$5000,IF($G2498=$G$1:$G$5000,IF($F2498=$F$1:$F$5000,$E$1:$E$5000))))</f>
        <v>2832.4</v>
      </c>
    </row>
    <row r="2499" spans="1:22" ht="43.5" hidden="1" x14ac:dyDescent="0.35">
      <c r="A2499">
        <v>2497</v>
      </c>
      <c r="B2499" s="3" t="s">
        <v>2497</v>
      </c>
      <c r="C2499" s="9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t="s">
        <v>8332</v>
      </c>
      <c r="R2499" t="s">
        <v>8336</v>
      </c>
      <c r="S2499" s="13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  <c r="U2499">
        <f t="array" ref="U2499">MEDIAN(IF($R2499=$R$1:$R$5000,IF($G2499=$G$1:$G$5000,IF($F2499=$F$1:$F$5000,$D$1:$D$5000))))</f>
        <v>2500</v>
      </c>
      <c r="V2499">
        <f t="array" ref="V2499">MEDIAN(IF($R2499=$R$1:$R$5000,IF($G2499=$G$1:$G$5000,IF($F2499=$F$1:$F$5000,$E$1:$E$5000))))</f>
        <v>2832.4</v>
      </c>
    </row>
    <row r="2500" spans="1:22" ht="43.5" hidden="1" x14ac:dyDescent="0.35">
      <c r="A2500">
        <v>2498</v>
      </c>
      <c r="B2500" s="3" t="s">
        <v>2498</v>
      </c>
      <c r="C2500" s="9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t="s">
        <v>8332</v>
      </c>
      <c r="R2500" t="s">
        <v>8336</v>
      </c>
      <c r="S2500" s="13">
        <f t="shared" si="158"/>
        <v>42017.967442129629</v>
      </c>
      <c r="T2500" s="13">
        <f t="shared" si="159"/>
        <v>42031.967442129629</v>
      </c>
      <c r="U2500">
        <f t="array" ref="U2500">MEDIAN(IF($R2500=$R$1:$R$5000,IF($G2500=$G$1:$G$5000,IF($F2500=$F$1:$F$5000,$D$1:$D$5000))))</f>
        <v>2500</v>
      </c>
      <c r="V2500">
        <f t="array" ref="V2500">MEDIAN(IF($R2500=$R$1:$R$5000,IF($G2500=$G$1:$G$5000,IF($F2500=$F$1:$F$5000,$E$1:$E$5000))))</f>
        <v>2832.4</v>
      </c>
    </row>
    <row r="2501" spans="1:22" ht="43.5" hidden="1" x14ac:dyDescent="0.35">
      <c r="A2501">
        <v>2499</v>
      </c>
      <c r="B2501" s="3" t="s">
        <v>2499</v>
      </c>
      <c r="C2501" s="9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t="s">
        <v>8332</v>
      </c>
      <c r="R2501" t="s">
        <v>8336</v>
      </c>
      <c r="S2501" s="13">
        <f t="shared" si="158"/>
        <v>41226.648576388885</v>
      </c>
      <c r="T2501" s="13">
        <f t="shared" si="159"/>
        <v>41274.75</v>
      </c>
      <c r="U2501">
        <f t="array" ref="U2501">MEDIAN(IF($R2501=$R$1:$R$5000,IF($G2501=$G$1:$G$5000,IF($F2501=$F$1:$F$5000,$D$1:$D$5000))))</f>
        <v>2500</v>
      </c>
      <c r="V2501">
        <f t="array" ref="V2501">MEDIAN(IF($R2501=$R$1:$R$5000,IF($G2501=$G$1:$G$5000,IF($F2501=$F$1:$F$5000,$E$1:$E$5000))))</f>
        <v>2832.4</v>
      </c>
    </row>
    <row r="2502" spans="1:22" ht="43.5" hidden="1" x14ac:dyDescent="0.35">
      <c r="A2502">
        <v>2500</v>
      </c>
      <c r="B2502" s="3" t="s">
        <v>2500</v>
      </c>
      <c r="C2502" s="9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t="s">
        <v>8332</v>
      </c>
      <c r="R2502" t="s">
        <v>8336</v>
      </c>
      <c r="S2502" s="13">
        <f t="shared" si="158"/>
        <v>41053.772858796299</v>
      </c>
      <c r="T2502" s="13">
        <f t="shared" si="159"/>
        <v>41083.772858796299</v>
      </c>
      <c r="U2502">
        <f t="array" ref="U2502">MEDIAN(IF($R2502=$R$1:$R$5000,IF($G2502=$G$1:$G$5000,IF($F2502=$F$1:$F$5000,$D$1:$D$5000))))</f>
        <v>2500</v>
      </c>
      <c r="V2502">
        <f t="array" ref="V2502">MEDIAN(IF($R2502=$R$1:$R$5000,IF($G2502=$G$1:$G$5000,IF($F2502=$F$1:$F$5000,$E$1:$E$5000))))</f>
        <v>2832.4</v>
      </c>
    </row>
    <row r="2503" spans="1:22" ht="43.5" hidden="1" x14ac:dyDescent="0.35">
      <c r="A2503">
        <v>2501</v>
      </c>
      <c r="B2503" s="3" t="s">
        <v>2501</v>
      </c>
      <c r="C2503" s="9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t="s">
        <v>8343</v>
      </c>
      <c r="R2503" t="s">
        <v>8360</v>
      </c>
      <c r="S2503" s="13">
        <f t="shared" si="158"/>
        <v>42244.776666666665</v>
      </c>
      <c r="T2503" s="13">
        <f t="shared" si="159"/>
        <v>42274.776666666665</v>
      </c>
      <c r="U2503">
        <f t="array" ref="U2503">MEDIAN(IF($R2503=$R$1:$R$5000,IF($G2503=$G$1:$G$5000,IF($F2503=$F$1:$F$5000,$D$1:$D$5000))))</f>
        <v>14500</v>
      </c>
      <c r="V2503">
        <f t="array" ref="V2503">MEDIAN(IF($R2503=$R$1:$R$5000,IF($G2503=$G$1:$G$5000,IF($F2503=$F$1:$F$5000,$E$1:$E$5000))))</f>
        <v>1024</v>
      </c>
    </row>
    <row r="2504" spans="1:22" ht="58" hidden="1" x14ac:dyDescent="0.35">
      <c r="A2504">
        <v>2502</v>
      </c>
      <c r="B2504" s="3" t="s">
        <v>2502</v>
      </c>
      <c r="C2504" s="9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t="s">
        <v>8343</v>
      </c>
      <c r="R2504" t="s">
        <v>8360</v>
      </c>
      <c r="S2504" s="13">
        <f t="shared" si="158"/>
        <v>41858.825439814813</v>
      </c>
      <c r="T2504" s="13">
        <f t="shared" si="159"/>
        <v>41903.825439814813</v>
      </c>
      <c r="U2504">
        <f t="array" ref="U2504">MEDIAN(IF($R2504=$R$1:$R$5000,IF($G2504=$G$1:$G$5000,IF($F2504=$F$1:$F$5000,$D$1:$D$5000))))</f>
        <v>21000</v>
      </c>
      <c r="V2504">
        <f t="array" ref="V2504">MEDIAN(IF($R2504=$R$1:$R$5000,IF($G2504=$G$1:$G$5000,IF($F2504=$F$1:$F$5000,$E$1:$E$5000))))</f>
        <v>0</v>
      </c>
    </row>
    <row r="2505" spans="1:22" ht="43.5" hidden="1" x14ac:dyDescent="0.35">
      <c r="A2505">
        <v>2503</v>
      </c>
      <c r="B2505" s="3" t="s">
        <v>2503</v>
      </c>
      <c r="C2505" s="9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t="s">
        <v>8343</v>
      </c>
      <c r="R2505" t="s">
        <v>8360</v>
      </c>
      <c r="S2505" s="13">
        <f t="shared" si="158"/>
        <v>42498.899398148147</v>
      </c>
      <c r="T2505" s="13">
        <f t="shared" si="159"/>
        <v>42528.879166666666</v>
      </c>
      <c r="U2505">
        <f t="array" ref="U2505">MEDIAN(IF($R2505=$R$1:$R$5000,IF($G2505=$G$1:$G$5000,IF($F2505=$F$1:$F$5000,$D$1:$D$5000))))</f>
        <v>21000</v>
      </c>
      <c r="V2505">
        <f t="array" ref="V2505">MEDIAN(IF($R2505=$R$1:$R$5000,IF($G2505=$G$1:$G$5000,IF($F2505=$F$1:$F$5000,$E$1:$E$5000))))</f>
        <v>0</v>
      </c>
    </row>
    <row r="2506" spans="1:22" ht="29" hidden="1" x14ac:dyDescent="0.35">
      <c r="A2506">
        <v>2504</v>
      </c>
      <c r="B2506" s="3" t="s">
        <v>2504</v>
      </c>
      <c r="C2506" s="9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t="s">
        <v>8343</v>
      </c>
      <c r="R2506" t="s">
        <v>8360</v>
      </c>
      <c r="S2506" s="13">
        <f t="shared" si="158"/>
        <v>41928.015439814815</v>
      </c>
      <c r="T2506" s="13">
        <f t="shared" si="159"/>
        <v>41958.057106481487</v>
      </c>
      <c r="U2506">
        <f t="array" ref="U2506">MEDIAN(IF($R2506=$R$1:$R$5000,IF($G2506=$G$1:$G$5000,IF($F2506=$F$1:$F$5000,$D$1:$D$5000))))</f>
        <v>21000</v>
      </c>
      <c r="V2506">
        <f t="array" ref="V2506">MEDIAN(IF($R2506=$R$1:$R$5000,IF($G2506=$G$1:$G$5000,IF($F2506=$F$1:$F$5000,$E$1:$E$5000))))</f>
        <v>0</v>
      </c>
    </row>
    <row r="2507" spans="1:22" ht="58" hidden="1" x14ac:dyDescent="0.35">
      <c r="A2507">
        <v>2505</v>
      </c>
      <c r="B2507" s="3" t="s">
        <v>2505</v>
      </c>
      <c r="C2507" s="9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t="s">
        <v>8343</v>
      </c>
      <c r="R2507" t="s">
        <v>8360</v>
      </c>
      <c r="S2507" s="13">
        <f t="shared" si="158"/>
        <v>42047.05574074074</v>
      </c>
      <c r="T2507" s="13">
        <f t="shared" si="159"/>
        <v>42077.014074074075</v>
      </c>
      <c r="U2507">
        <f t="array" ref="U2507">MEDIAN(IF($R2507=$R$1:$R$5000,IF($G2507=$G$1:$G$5000,IF($F2507=$F$1:$F$5000,$D$1:$D$5000))))</f>
        <v>21000</v>
      </c>
      <c r="V2507">
        <f t="array" ref="V2507">MEDIAN(IF($R2507=$R$1:$R$5000,IF($G2507=$G$1:$G$5000,IF($F2507=$F$1:$F$5000,$E$1:$E$5000))))</f>
        <v>0</v>
      </c>
    </row>
    <row r="2508" spans="1:22" ht="43.5" hidden="1" x14ac:dyDescent="0.35">
      <c r="A2508">
        <v>2506</v>
      </c>
      <c r="B2508" s="3" t="s">
        <v>2506</v>
      </c>
      <c r="C2508" s="9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t="s">
        <v>8343</v>
      </c>
      <c r="R2508" t="s">
        <v>8360</v>
      </c>
      <c r="S2508" s="13">
        <f t="shared" si="158"/>
        <v>42258.297094907408</v>
      </c>
      <c r="T2508" s="13">
        <f t="shared" si="159"/>
        <v>42280.875</v>
      </c>
      <c r="U2508">
        <f t="array" ref="U2508">MEDIAN(IF($R2508=$R$1:$R$5000,IF($G2508=$G$1:$G$5000,IF($F2508=$F$1:$F$5000,$D$1:$D$5000))))</f>
        <v>95000</v>
      </c>
      <c r="V2508">
        <f t="array" ref="V2508">MEDIAN(IF($R2508=$R$1:$R$5000,IF($G2508=$G$1:$G$5000,IF($F2508=$F$1:$F$5000,$E$1:$E$5000))))</f>
        <v>30</v>
      </c>
    </row>
    <row r="2509" spans="1:22" hidden="1" x14ac:dyDescent="0.35">
      <c r="A2509">
        <v>2507</v>
      </c>
      <c r="B2509" s="3" t="s">
        <v>2507</v>
      </c>
      <c r="C2509" s="9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t="s">
        <v>8343</v>
      </c>
      <c r="R2509" t="s">
        <v>8360</v>
      </c>
      <c r="S2509" s="13">
        <f t="shared" si="158"/>
        <v>42105.072962962964</v>
      </c>
      <c r="T2509" s="13">
        <f t="shared" si="159"/>
        <v>42135.072962962964</v>
      </c>
      <c r="U2509">
        <f t="array" ref="U2509">MEDIAN(IF($R2509=$R$1:$R$5000,IF($G2509=$G$1:$G$5000,IF($F2509=$F$1:$F$5000,$D$1:$D$5000))))</f>
        <v>21000</v>
      </c>
      <c r="V2509">
        <f t="array" ref="V2509">MEDIAN(IF($R2509=$R$1:$R$5000,IF($G2509=$G$1:$G$5000,IF($F2509=$F$1:$F$5000,$E$1:$E$5000))))</f>
        <v>0</v>
      </c>
    </row>
    <row r="2510" spans="1:22" ht="43.5" hidden="1" x14ac:dyDescent="0.35">
      <c r="A2510">
        <v>2508</v>
      </c>
      <c r="B2510" s="3" t="s">
        <v>2508</v>
      </c>
      <c r="C2510" s="9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t="s">
        <v>8343</v>
      </c>
      <c r="R2510" t="s">
        <v>8360</v>
      </c>
      <c r="S2510" s="13">
        <f t="shared" si="158"/>
        <v>41835.951782407406</v>
      </c>
      <c r="T2510" s="13">
        <f t="shared" si="159"/>
        <v>41865.951782407406</v>
      </c>
      <c r="U2510">
        <f t="array" ref="U2510">MEDIAN(IF($R2510=$R$1:$R$5000,IF($G2510=$G$1:$G$5000,IF($F2510=$F$1:$F$5000,$D$1:$D$5000))))</f>
        <v>21000</v>
      </c>
      <c r="V2510">
        <f t="array" ref="V2510">MEDIAN(IF($R2510=$R$1:$R$5000,IF($G2510=$G$1:$G$5000,IF($F2510=$F$1:$F$5000,$E$1:$E$5000))))</f>
        <v>0</v>
      </c>
    </row>
    <row r="2511" spans="1:22" ht="43.5" hidden="1" x14ac:dyDescent="0.35">
      <c r="A2511">
        <v>2509</v>
      </c>
      <c r="B2511" s="3" t="s">
        <v>2509</v>
      </c>
      <c r="C2511" s="9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t="s">
        <v>8343</v>
      </c>
      <c r="R2511" t="s">
        <v>8360</v>
      </c>
      <c r="S2511" s="13">
        <f t="shared" si="158"/>
        <v>42058.809594907405</v>
      </c>
      <c r="T2511" s="13">
        <f t="shared" si="159"/>
        <v>42114.767928240741</v>
      </c>
      <c r="U2511">
        <f t="array" ref="U2511">MEDIAN(IF($R2511=$R$1:$R$5000,IF($G2511=$G$1:$G$5000,IF($F2511=$F$1:$F$5000,$D$1:$D$5000))))</f>
        <v>95000</v>
      </c>
      <c r="V2511">
        <f t="array" ref="V2511">MEDIAN(IF($R2511=$R$1:$R$5000,IF($G2511=$G$1:$G$5000,IF($F2511=$F$1:$F$5000,$E$1:$E$5000))))</f>
        <v>30</v>
      </c>
    </row>
    <row r="2512" spans="1:22" ht="43.5" hidden="1" x14ac:dyDescent="0.35">
      <c r="A2512">
        <v>2510</v>
      </c>
      <c r="B2512" s="3" t="s">
        <v>2510</v>
      </c>
      <c r="C2512" s="9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t="s">
        <v>8343</v>
      </c>
      <c r="R2512" t="s">
        <v>8360</v>
      </c>
      <c r="S2512" s="13">
        <f t="shared" si="158"/>
        <v>42078.997361111105</v>
      </c>
      <c r="T2512" s="13">
        <f t="shared" si="159"/>
        <v>42138.997361111105</v>
      </c>
      <c r="U2512">
        <f t="array" ref="U2512">MEDIAN(IF($R2512=$R$1:$R$5000,IF($G2512=$G$1:$G$5000,IF($F2512=$F$1:$F$5000,$D$1:$D$5000))))</f>
        <v>21000</v>
      </c>
      <c r="V2512">
        <f t="array" ref="V2512">MEDIAN(IF($R2512=$R$1:$R$5000,IF($G2512=$G$1:$G$5000,IF($F2512=$F$1:$F$5000,$E$1:$E$5000))))</f>
        <v>0</v>
      </c>
    </row>
    <row r="2513" spans="1:22" ht="43.5" hidden="1" x14ac:dyDescent="0.35">
      <c r="A2513">
        <v>2511</v>
      </c>
      <c r="B2513" s="3" t="s">
        <v>2511</v>
      </c>
      <c r="C2513" s="9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t="s">
        <v>8343</v>
      </c>
      <c r="R2513" t="s">
        <v>8360</v>
      </c>
      <c r="S2513" s="13">
        <f t="shared" si="158"/>
        <v>42371.446909722217</v>
      </c>
      <c r="T2513" s="13">
        <f t="shared" si="159"/>
        <v>42401.446909722217</v>
      </c>
      <c r="U2513">
        <f t="array" ref="U2513">MEDIAN(IF($R2513=$R$1:$R$5000,IF($G2513=$G$1:$G$5000,IF($F2513=$F$1:$F$5000,$D$1:$D$5000))))</f>
        <v>95000</v>
      </c>
      <c r="V2513">
        <f t="array" ref="V2513">MEDIAN(IF($R2513=$R$1:$R$5000,IF($G2513=$G$1:$G$5000,IF($F2513=$F$1:$F$5000,$E$1:$E$5000))))</f>
        <v>30</v>
      </c>
    </row>
    <row r="2514" spans="1:22" ht="43.5" hidden="1" x14ac:dyDescent="0.35">
      <c r="A2514">
        <v>2512</v>
      </c>
      <c r="B2514" s="3" t="s">
        <v>2512</v>
      </c>
      <c r="C2514" s="9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t="s">
        <v>8343</v>
      </c>
      <c r="R2514" t="s">
        <v>8360</v>
      </c>
      <c r="S2514" s="13">
        <f t="shared" si="158"/>
        <v>41971.876863425925</v>
      </c>
      <c r="T2514" s="13">
        <f t="shared" si="159"/>
        <v>41986.876863425925</v>
      </c>
      <c r="U2514">
        <f t="array" ref="U2514">MEDIAN(IF($R2514=$R$1:$R$5000,IF($G2514=$G$1:$G$5000,IF($F2514=$F$1:$F$5000,$D$1:$D$5000))))</f>
        <v>21000</v>
      </c>
      <c r="V2514">
        <f t="array" ref="V2514">MEDIAN(IF($R2514=$R$1:$R$5000,IF($G2514=$G$1:$G$5000,IF($F2514=$F$1:$F$5000,$E$1:$E$5000))))</f>
        <v>0</v>
      </c>
    </row>
    <row r="2515" spans="1:22" ht="58" hidden="1" x14ac:dyDescent="0.35">
      <c r="A2515">
        <v>2513</v>
      </c>
      <c r="B2515" s="3" t="s">
        <v>2513</v>
      </c>
      <c r="C2515" s="9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t="s">
        <v>8343</v>
      </c>
      <c r="R2515" t="s">
        <v>8360</v>
      </c>
      <c r="S2515" s="13">
        <f t="shared" si="158"/>
        <v>42732.00681712963</v>
      </c>
      <c r="T2515" s="13">
        <f t="shared" si="159"/>
        <v>42792.00681712963</v>
      </c>
      <c r="U2515">
        <f t="array" ref="U2515">MEDIAN(IF($R2515=$R$1:$R$5000,IF($G2515=$G$1:$G$5000,IF($F2515=$F$1:$F$5000,$D$1:$D$5000))))</f>
        <v>180000</v>
      </c>
      <c r="V2515">
        <f t="array" ref="V2515">MEDIAN(IF($R2515=$R$1:$R$5000,IF($G2515=$G$1:$G$5000,IF($F2515=$F$1:$F$5000,$E$1:$E$5000))))</f>
        <v>0</v>
      </c>
    </row>
    <row r="2516" spans="1:22" ht="43.5" hidden="1" x14ac:dyDescent="0.35">
      <c r="A2516">
        <v>2514</v>
      </c>
      <c r="B2516" s="3" t="s">
        <v>2514</v>
      </c>
      <c r="C2516" s="9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t="s">
        <v>8343</v>
      </c>
      <c r="R2516" t="s">
        <v>8360</v>
      </c>
      <c r="S2516" s="13">
        <f t="shared" si="158"/>
        <v>41854.389780092592</v>
      </c>
      <c r="T2516" s="13">
        <f t="shared" si="159"/>
        <v>41871.389780092592</v>
      </c>
      <c r="U2516">
        <f t="array" ref="U2516">MEDIAN(IF($R2516=$R$1:$R$5000,IF($G2516=$G$1:$G$5000,IF($F2516=$F$1:$F$5000,$D$1:$D$5000))))</f>
        <v>21000</v>
      </c>
      <c r="V2516">
        <f t="array" ref="V2516">MEDIAN(IF($R2516=$R$1:$R$5000,IF($G2516=$G$1:$G$5000,IF($F2516=$F$1:$F$5000,$E$1:$E$5000))))</f>
        <v>0</v>
      </c>
    </row>
    <row r="2517" spans="1:22" ht="58" hidden="1" x14ac:dyDescent="0.35">
      <c r="A2517">
        <v>2515</v>
      </c>
      <c r="B2517" s="3" t="s">
        <v>2515</v>
      </c>
      <c r="C2517" s="9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t="s">
        <v>8343</v>
      </c>
      <c r="R2517" t="s">
        <v>8360</v>
      </c>
      <c r="S2517" s="13">
        <f t="shared" si="158"/>
        <v>42027.839733796296</v>
      </c>
      <c r="T2517" s="13">
        <f t="shared" si="159"/>
        <v>42057.839733796296</v>
      </c>
      <c r="U2517">
        <f t="array" ref="U2517">MEDIAN(IF($R2517=$R$1:$R$5000,IF($G2517=$G$1:$G$5000,IF($F2517=$F$1:$F$5000,$D$1:$D$5000))))</f>
        <v>21000</v>
      </c>
      <c r="V2517">
        <f t="array" ref="V2517">MEDIAN(IF($R2517=$R$1:$R$5000,IF($G2517=$G$1:$G$5000,IF($F2517=$F$1:$F$5000,$E$1:$E$5000))))</f>
        <v>0</v>
      </c>
    </row>
    <row r="2518" spans="1:22" ht="43.5" hidden="1" x14ac:dyDescent="0.35">
      <c r="A2518">
        <v>2516</v>
      </c>
      <c r="B2518" s="3" t="s">
        <v>2516</v>
      </c>
      <c r="C2518" s="9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t="s">
        <v>8343</v>
      </c>
      <c r="R2518" t="s">
        <v>8360</v>
      </c>
      <c r="S2518" s="13">
        <f t="shared" si="158"/>
        <v>41942.653379629628</v>
      </c>
      <c r="T2518" s="13">
        <f t="shared" si="159"/>
        <v>41972.6950462963</v>
      </c>
      <c r="U2518">
        <f t="array" ref="U2518">MEDIAN(IF($R2518=$R$1:$R$5000,IF($G2518=$G$1:$G$5000,IF($F2518=$F$1:$F$5000,$D$1:$D$5000))))</f>
        <v>21000</v>
      </c>
      <c r="V2518">
        <f t="array" ref="V2518">MEDIAN(IF($R2518=$R$1:$R$5000,IF($G2518=$G$1:$G$5000,IF($F2518=$F$1:$F$5000,$E$1:$E$5000))))</f>
        <v>0</v>
      </c>
    </row>
    <row r="2519" spans="1:22" ht="43.5" hidden="1" x14ac:dyDescent="0.35">
      <c r="A2519">
        <v>2517</v>
      </c>
      <c r="B2519" s="3" t="s">
        <v>2517</v>
      </c>
      <c r="C2519" s="9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t="s">
        <v>8343</v>
      </c>
      <c r="R2519" t="s">
        <v>8360</v>
      </c>
      <c r="S2519" s="13">
        <f t="shared" si="158"/>
        <v>42052.802430555559</v>
      </c>
      <c r="T2519" s="13">
        <f t="shared" si="159"/>
        <v>42082.760763888888</v>
      </c>
      <c r="U2519">
        <f t="array" ref="U2519">MEDIAN(IF($R2519=$R$1:$R$5000,IF($G2519=$G$1:$G$5000,IF($F2519=$F$1:$F$5000,$D$1:$D$5000))))</f>
        <v>14500</v>
      </c>
      <c r="V2519">
        <f t="array" ref="V2519">MEDIAN(IF($R2519=$R$1:$R$5000,IF($G2519=$G$1:$G$5000,IF($F2519=$F$1:$F$5000,$E$1:$E$5000))))</f>
        <v>1024</v>
      </c>
    </row>
    <row r="2520" spans="1:22" ht="43.5" hidden="1" x14ac:dyDescent="0.35">
      <c r="A2520">
        <v>2518</v>
      </c>
      <c r="B2520" s="3" t="s">
        <v>2518</v>
      </c>
      <c r="C2520" s="9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t="s">
        <v>8343</v>
      </c>
      <c r="R2520" t="s">
        <v>8360</v>
      </c>
      <c r="S2520" s="13">
        <f t="shared" si="158"/>
        <v>41926.680879629632</v>
      </c>
      <c r="T2520" s="13">
        <f t="shared" si="159"/>
        <v>41956.722546296296</v>
      </c>
      <c r="U2520">
        <f t="array" ref="U2520">MEDIAN(IF($R2520=$R$1:$R$5000,IF($G2520=$G$1:$G$5000,IF($F2520=$F$1:$F$5000,$D$1:$D$5000))))</f>
        <v>21000</v>
      </c>
      <c r="V2520">
        <f t="array" ref="V2520">MEDIAN(IF($R2520=$R$1:$R$5000,IF($G2520=$G$1:$G$5000,IF($F2520=$F$1:$F$5000,$E$1:$E$5000))))</f>
        <v>0</v>
      </c>
    </row>
    <row r="2521" spans="1:22" ht="29" hidden="1" x14ac:dyDescent="0.35">
      <c r="A2521">
        <v>2519</v>
      </c>
      <c r="B2521" s="3" t="s">
        <v>2519</v>
      </c>
      <c r="C2521" s="9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t="s">
        <v>8343</v>
      </c>
      <c r="R2521" t="s">
        <v>8360</v>
      </c>
      <c r="S2521" s="13">
        <f t="shared" si="158"/>
        <v>41809.155138888891</v>
      </c>
      <c r="T2521" s="13">
        <f t="shared" si="159"/>
        <v>41839.155138888891</v>
      </c>
      <c r="U2521">
        <f t="array" ref="U2521">MEDIAN(IF($R2521=$R$1:$R$5000,IF($G2521=$G$1:$G$5000,IF($F2521=$F$1:$F$5000,$D$1:$D$5000))))</f>
        <v>21000</v>
      </c>
      <c r="V2521">
        <f t="array" ref="V2521">MEDIAN(IF($R2521=$R$1:$R$5000,IF($G2521=$G$1:$G$5000,IF($F2521=$F$1:$F$5000,$E$1:$E$5000))))</f>
        <v>0</v>
      </c>
    </row>
    <row r="2522" spans="1:22" ht="43.5" hidden="1" x14ac:dyDescent="0.35">
      <c r="A2522">
        <v>2520</v>
      </c>
      <c r="B2522" s="3" t="s">
        <v>2520</v>
      </c>
      <c r="C2522" s="9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t="s">
        <v>8343</v>
      </c>
      <c r="R2522" t="s">
        <v>8360</v>
      </c>
      <c r="S2522" s="13">
        <f t="shared" si="158"/>
        <v>42612.600520833337</v>
      </c>
      <c r="T2522" s="13">
        <f t="shared" si="159"/>
        <v>42658.806249999994</v>
      </c>
      <c r="U2522">
        <f t="array" ref="U2522">MEDIAN(IF($R2522=$R$1:$R$5000,IF($G2522=$G$1:$G$5000,IF($F2522=$F$1:$F$5000,$D$1:$D$5000))))</f>
        <v>21000</v>
      </c>
      <c r="V2522">
        <f t="array" ref="V2522">MEDIAN(IF($R2522=$R$1:$R$5000,IF($G2522=$G$1:$G$5000,IF($F2522=$F$1:$F$5000,$E$1:$E$5000))))</f>
        <v>0</v>
      </c>
    </row>
    <row r="2523" spans="1:22" ht="58" hidden="1" x14ac:dyDescent="0.35">
      <c r="A2523">
        <v>2521</v>
      </c>
      <c r="B2523" s="3" t="s">
        <v>2521</v>
      </c>
      <c r="C2523" s="9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t="s">
        <v>8332</v>
      </c>
      <c r="R2523" t="s">
        <v>8361</v>
      </c>
      <c r="S2523" s="13">
        <f t="shared" si="158"/>
        <v>42269.967835648145</v>
      </c>
      <c r="T2523" s="13">
        <f t="shared" si="159"/>
        <v>42290.967835648145</v>
      </c>
      <c r="U2523">
        <f t="array" ref="U2523">MEDIAN(IF($R2523=$R$1:$R$5000,IF($G2523=$G$1:$G$5000,IF($F2523=$F$1:$F$5000,$D$1:$D$5000))))</f>
        <v>4000</v>
      </c>
      <c r="V2523">
        <f t="array" ref="V2523">MEDIAN(IF($R2523=$R$1:$R$5000,IF($G2523=$G$1:$G$5000,IF($F2523=$F$1:$F$5000,$E$1:$E$5000))))</f>
        <v>4085</v>
      </c>
    </row>
    <row r="2524" spans="1:22" ht="43.5" hidden="1" x14ac:dyDescent="0.35">
      <c r="A2524">
        <v>2522</v>
      </c>
      <c r="B2524" s="3" t="s">
        <v>2522</v>
      </c>
      <c r="C2524" s="9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t="s">
        <v>8332</v>
      </c>
      <c r="R2524" t="s">
        <v>8361</v>
      </c>
      <c r="S2524" s="13">
        <f t="shared" si="158"/>
        <v>42460.573611111111</v>
      </c>
      <c r="T2524" s="13">
        <f t="shared" si="159"/>
        <v>42482.619444444441</v>
      </c>
      <c r="U2524">
        <f t="array" ref="U2524">MEDIAN(IF($R2524=$R$1:$R$5000,IF($G2524=$G$1:$G$5000,IF($F2524=$F$1:$F$5000,$D$1:$D$5000))))</f>
        <v>4000</v>
      </c>
      <c r="V2524">
        <f t="array" ref="V2524">MEDIAN(IF($R2524=$R$1:$R$5000,IF($G2524=$G$1:$G$5000,IF($F2524=$F$1:$F$5000,$E$1:$E$5000))))</f>
        <v>4085</v>
      </c>
    </row>
    <row r="2525" spans="1:22" ht="43.5" hidden="1" x14ac:dyDescent="0.35">
      <c r="A2525">
        <v>2523</v>
      </c>
      <c r="B2525" s="3" t="s">
        <v>2523</v>
      </c>
      <c r="C2525" s="9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t="s">
        <v>8332</v>
      </c>
      <c r="R2525" t="s">
        <v>8361</v>
      </c>
      <c r="S2525" s="13">
        <f t="shared" si="158"/>
        <v>41930.975601851853</v>
      </c>
      <c r="T2525" s="13">
        <f t="shared" si="159"/>
        <v>41961.017268518524</v>
      </c>
      <c r="U2525">
        <f t="array" ref="U2525">MEDIAN(IF($R2525=$R$1:$R$5000,IF($G2525=$G$1:$G$5000,IF($F2525=$F$1:$F$5000,$D$1:$D$5000))))</f>
        <v>4000</v>
      </c>
      <c r="V2525">
        <f t="array" ref="V2525">MEDIAN(IF($R2525=$R$1:$R$5000,IF($G2525=$G$1:$G$5000,IF($F2525=$F$1:$F$5000,$E$1:$E$5000))))</f>
        <v>4085</v>
      </c>
    </row>
    <row r="2526" spans="1:22" ht="43.5" hidden="1" x14ac:dyDescent="0.35">
      <c r="A2526">
        <v>2524</v>
      </c>
      <c r="B2526" s="3" t="s">
        <v>2524</v>
      </c>
      <c r="C2526" s="9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t="s">
        <v>8332</v>
      </c>
      <c r="R2526" t="s">
        <v>8361</v>
      </c>
      <c r="S2526" s="13">
        <f t="shared" si="158"/>
        <v>41961.807372685187</v>
      </c>
      <c r="T2526" s="13">
        <f t="shared" si="159"/>
        <v>41994.1875</v>
      </c>
      <c r="U2526">
        <f t="array" ref="U2526">MEDIAN(IF($R2526=$R$1:$R$5000,IF($G2526=$G$1:$G$5000,IF($F2526=$F$1:$F$5000,$D$1:$D$5000))))</f>
        <v>4000</v>
      </c>
      <c r="V2526">
        <f t="array" ref="V2526">MEDIAN(IF($R2526=$R$1:$R$5000,IF($G2526=$G$1:$G$5000,IF($F2526=$F$1:$F$5000,$E$1:$E$5000))))</f>
        <v>4085</v>
      </c>
    </row>
    <row r="2527" spans="1:22" ht="43.5" hidden="1" x14ac:dyDescent="0.35">
      <c r="A2527">
        <v>2525</v>
      </c>
      <c r="B2527" s="3" t="s">
        <v>2525</v>
      </c>
      <c r="C2527" s="9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t="s">
        <v>8332</v>
      </c>
      <c r="R2527" t="s">
        <v>8361</v>
      </c>
      <c r="S2527" s="13">
        <f t="shared" si="158"/>
        <v>41058.844571759262</v>
      </c>
      <c r="T2527" s="13">
        <f t="shared" si="159"/>
        <v>41088.844571759262</v>
      </c>
      <c r="U2527">
        <f t="array" ref="U2527">MEDIAN(IF($R2527=$R$1:$R$5000,IF($G2527=$G$1:$G$5000,IF($F2527=$F$1:$F$5000,$D$1:$D$5000))))</f>
        <v>4000</v>
      </c>
      <c r="V2527">
        <f t="array" ref="V2527">MEDIAN(IF($R2527=$R$1:$R$5000,IF($G2527=$G$1:$G$5000,IF($F2527=$F$1:$F$5000,$E$1:$E$5000))))</f>
        <v>4085</v>
      </c>
    </row>
    <row r="2528" spans="1:22" ht="43.5" hidden="1" x14ac:dyDescent="0.35">
      <c r="A2528">
        <v>2526</v>
      </c>
      <c r="B2528" s="3" t="s">
        <v>2526</v>
      </c>
      <c r="C2528" s="9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t="s">
        <v>8332</v>
      </c>
      <c r="R2528" t="s">
        <v>8361</v>
      </c>
      <c r="S2528" s="13">
        <f t="shared" si="158"/>
        <v>41953.091134259259</v>
      </c>
      <c r="T2528" s="13">
        <f t="shared" si="159"/>
        <v>41981.207638888889</v>
      </c>
      <c r="U2528">
        <f t="array" ref="U2528">MEDIAN(IF($R2528=$R$1:$R$5000,IF($G2528=$G$1:$G$5000,IF($F2528=$F$1:$F$5000,$D$1:$D$5000))))</f>
        <v>4000</v>
      </c>
      <c r="V2528">
        <f t="array" ref="V2528">MEDIAN(IF($R2528=$R$1:$R$5000,IF($G2528=$G$1:$G$5000,IF($F2528=$F$1:$F$5000,$E$1:$E$5000))))</f>
        <v>4085</v>
      </c>
    </row>
    <row r="2529" spans="1:22" ht="43.5" hidden="1" x14ac:dyDescent="0.35">
      <c r="A2529">
        <v>2527</v>
      </c>
      <c r="B2529" s="3" t="s">
        <v>2527</v>
      </c>
      <c r="C2529" s="9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t="s">
        <v>8332</v>
      </c>
      <c r="R2529" t="s">
        <v>8361</v>
      </c>
      <c r="S2529" s="13">
        <f t="shared" si="158"/>
        <v>41546.75105324074</v>
      </c>
      <c r="T2529" s="13">
        <f t="shared" si="159"/>
        <v>41565.165972222225</v>
      </c>
      <c r="U2529">
        <f t="array" ref="U2529">MEDIAN(IF($R2529=$R$1:$R$5000,IF($G2529=$G$1:$G$5000,IF($F2529=$F$1:$F$5000,$D$1:$D$5000))))</f>
        <v>4000</v>
      </c>
      <c r="V2529">
        <f t="array" ref="V2529">MEDIAN(IF($R2529=$R$1:$R$5000,IF($G2529=$G$1:$G$5000,IF($F2529=$F$1:$F$5000,$E$1:$E$5000))))</f>
        <v>4085</v>
      </c>
    </row>
    <row r="2530" spans="1:22" ht="43.5" hidden="1" x14ac:dyDescent="0.35">
      <c r="A2530">
        <v>2528</v>
      </c>
      <c r="B2530" s="3" t="s">
        <v>2528</v>
      </c>
      <c r="C2530" s="9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t="s">
        <v>8332</v>
      </c>
      <c r="R2530" t="s">
        <v>8361</v>
      </c>
      <c r="S2530" s="13">
        <f t="shared" si="158"/>
        <v>42217.834525462968</v>
      </c>
      <c r="T2530" s="13">
        <f t="shared" si="159"/>
        <v>42236.458333333328</v>
      </c>
      <c r="U2530">
        <f t="array" ref="U2530">MEDIAN(IF($R2530=$R$1:$R$5000,IF($G2530=$G$1:$G$5000,IF($F2530=$F$1:$F$5000,$D$1:$D$5000))))</f>
        <v>3000</v>
      </c>
      <c r="V2530">
        <f t="array" ref="V2530">MEDIAN(IF($R2530=$R$1:$R$5000,IF($G2530=$G$1:$G$5000,IF($F2530=$F$1:$F$5000,$E$1:$E$5000))))</f>
        <v>3003</v>
      </c>
    </row>
    <row r="2531" spans="1:22" ht="29" hidden="1" x14ac:dyDescent="0.35">
      <c r="A2531">
        <v>2529</v>
      </c>
      <c r="B2531" s="3" t="s">
        <v>2529</v>
      </c>
      <c r="C2531" s="9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t="s">
        <v>8332</v>
      </c>
      <c r="R2531" t="s">
        <v>8361</v>
      </c>
      <c r="S2531" s="13">
        <f t="shared" si="158"/>
        <v>40948.080729166664</v>
      </c>
      <c r="T2531" s="13">
        <f t="shared" si="159"/>
        <v>40993.0390625</v>
      </c>
      <c r="U2531">
        <f t="array" ref="U2531">MEDIAN(IF($R2531=$R$1:$R$5000,IF($G2531=$G$1:$G$5000,IF($F2531=$F$1:$F$5000,$D$1:$D$5000))))</f>
        <v>4000</v>
      </c>
      <c r="V2531">
        <f t="array" ref="V2531">MEDIAN(IF($R2531=$R$1:$R$5000,IF($G2531=$G$1:$G$5000,IF($F2531=$F$1:$F$5000,$E$1:$E$5000))))</f>
        <v>4085</v>
      </c>
    </row>
    <row r="2532" spans="1:22" ht="43.5" hidden="1" x14ac:dyDescent="0.35">
      <c r="A2532">
        <v>2530</v>
      </c>
      <c r="B2532" s="3" t="s">
        <v>2530</v>
      </c>
      <c r="C2532" s="9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t="s">
        <v>8332</v>
      </c>
      <c r="R2532" t="s">
        <v>8361</v>
      </c>
      <c r="S2532" s="13">
        <f t="shared" si="158"/>
        <v>42081.864641203705</v>
      </c>
      <c r="T2532" s="13">
        <f t="shared" si="159"/>
        <v>42114.201388888891</v>
      </c>
      <c r="U2532">
        <f t="array" ref="U2532">MEDIAN(IF($R2532=$R$1:$R$5000,IF($G2532=$G$1:$G$5000,IF($F2532=$F$1:$F$5000,$D$1:$D$5000))))</f>
        <v>4000</v>
      </c>
      <c r="V2532">
        <f t="array" ref="V2532">MEDIAN(IF($R2532=$R$1:$R$5000,IF($G2532=$G$1:$G$5000,IF($F2532=$F$1:$F$5000,$E$1:$E$5000))))</f>
        <v>4085</v>
      </c>
    </row>
    <row r="2533" spans="1:22" ht="58" hidden="1" x14ac:dyDescent="0.35">
      <c r="A2533">
        <v>2531</v>
      </c>
      <c r="B2533" s="3" t="s">
        <v>2531</v>
      </c>
      <c r="C2533" s="9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t="s">
        <v>8332</v>
      </c>
      <c r="R2533" t="s">
        <v>8361</v>
      </c>
      <c r="S2533" s="13">
        <f t="shared" si="158"/>
        <v>42208.680023148147</v>
      </c>
      <c r="T2533" s="13">
        <f t="shared" si="159"/>
        <v>42231.165972222225</v>
      </c>
      <c r="U2533">
        <f t="array" ref="U2533">MEDIAN(IF($R2533=$R$1:$R$5000,IF($G2533=$G$1:$G$5000,IF($F2533=$F$1:$F$5000,$D$1:$D$5000))))</f>
        <v>4000</v>
      </c>
      <c r="V2533">
        <f t="array" ref="V2533">MEDIAN(IF($R2533=$R$1:$R$5000,IF($G2533=$G$1:$G$5000,IF($F2533=$F$1:$F$5000,$E$1:$E$5000))))</f>
        <v>4085</v>
      </c>
    </row>
    <row r="2534" spans="1:22" ht="43.5" hidden="1" x14ac:dyDescent="0.35">
      <c r="A2534">
        <v>2532</v>
      </c>
      <c r="B2534" s="3" t="s">
        <v>2532</v>
      </c>
      <c r="C2534" s="9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t="s">
        <v>8332</v>
      </c>
      <c r="R2534" t="s">
        <v>8361</v>
      </c>
      <c r="S2534" s="13">
        <f t="shared" si="158"/>
        <v>41107.849143518521</v>
      </c>
      <c r="T2534" s="13">
        <f t="shared" si="159"/>
        <v>41137.849143518521</v>
      </c>
      <c r="U2534">
        <f t="array" ref="U2534">MEDIAN(IF($R2534=$R$1:$R$5000,IF($G2534=$G$1:$G$5000,IF($F2534=$F$1:$F$5000,$D$1:$D$5000))))</f>
        <v>4000</v>
      </c>
      <c r="V2534">
        <f t="array" ref="V2534">MEDIAN(IF($R2534=$R$1:$R$5000,IF($G2534=$G$1:$G$5000,IF($F2534=$F$1:$F$5000,$E$1:$E$5000))))</f>
        <v>4085</v>
      </c>
    </row>
    <row r="2535" spans="1:22" ht="43.5" hidden="1" x14ac:dyDescent="0.35">
      <c r="A2535">
        <v>2533</v>
      </c>
      <c r="B2535" s="3" t="s">
        <v>2533</v>
      </c>
      <c r="C2535" s="9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t="s">
        <v>8332</v>
      </c>
      <c r="R2535" t="s">
        <v>8361</v>
      </c>
      <c r="S2535" s="13">
        <f t="shared" si="158"/>
        <v>41304.751284722224</v>
      </c>
      <c r="T2535" s="13">
        <f t="shared" si="159"/>
        <v>41334.750787037039</v>
      </c>
      <c r="U2535">
        <f t="array" ref="U2535">MEDIAN(IF($R2535=$R$1:$R$5000,IF($G2535=$G$1:$G$5000,IF($F2535=$F$1:$F$5000,$D$1:$D$5000))))</f>
        <v>4000</v>
      </c>
      <c r="V2535">
        <f t="array" ref="V2535">MEDIAN(IF($R2535=$R$1:$R$5000,IF($G2535=$G$1:$G$5000,IF($F2535=$F$1:$F$5000,$E$1:$E$5000))))</f>
        <v>4085</v>
      </c>
    </row>
    <row r="2536" spans="1:22" ht="58" hidden="1" x14ac:dyDescent="0.35">
      <c r="A2536">
        <v>2534</v>
      </c>
      <c r="B2536" s="3" t="s">
        <v>2534</v>
      </c>
      <c r="C2536" s="9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t="s">
        <v>8332</v>
      </c>
      <c r="R2536" t="s">
        <v>8361</v>
      </c>
      <c r="S2536" s="13">
        <f t="shared" si="158"/>
        <v>40127.700370370374</v>
      </c>
      <c r="T2536" s="13">
        <f t="shared" si="159"/>
        <v>40179.25</v>
      </c>
      <c r="U2536">
        <f t="array" ref="U2536">MEDIAN(IF($R2536=$R$1:$R$5000,IF($G2536=$G$1:$G$5000,IF($F2536=$F$1:$F$5000,$D$1:$D$5000))))</f>
        <v>4000</v>
      </c>
      <c r="V2536">
        <f t="array" ref="V2536">MEDIAN(IF($R2536=$R$1:$R$5000,IF($G2536=$G$1:$G$5000,IF($F2536=$F$1:$F$5000,$E$1:$E$5000))))</f>
        <v>4085</v>
      </c>
    </row>
    <row r="2537" spans="1:22" hidden="1" x14ac:dyDescent="0.35">
      <c r="A2537">
        <v>2535</v>
      </c>
      <c r="B2537" s="3" t="s">
        <v>2535</v>
      </c>
      <c r="C2537" s="9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t="s">
        <v>8332</v>
      </c>
      <c r="R2537" t="s">
        <v>8361</v>
      </c>
      <c r="S2537" s="13">
        <f t="shared" si="158"/>
        <v>41943.791030092594</v>
      </c>
      <c r="T2537" s="13">
        <f t="shared" si="159"/>
        <v>41974.832696759258</v>
      </c>
      <c r="U2537">
        <f t="array" ref="U2537">MEDIAN(IF($R2537=$R$1:$R$5000,IF($G2537=$G$1:$G$5000,IF($F2537=$F$1:$F$5000,$D$1:$D$5000))))</f>
        <v>4000</v>
      </c>
      <c r="V2537">
        <f t="array" ref="V2537">MEDIAN(IF($R2537=$R$1:$R$5000,IF($G2537=$G$1:$G$5000,IF($F2537=$F$1:$F$5000,$E$1:$E$5000))))</f>
        <v>4085</v>
      </c>
    </row>
    <row r="2538" spans="1:22" ht="43.5" hidden="1" x14ac:dyDescent="0.35">
      <c r="A2538">
        <v>2536</v>
      </c>
      <c r="B2538" s="3" t="s">
        <v>2536</v>
      </c>
      <c r="C2538" s="9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t="s">
        <v>8332</v>
      </c>
      <c r="R2538" t="s">
        <v>8361</v>
      </c>
      <c r="S2538" s="13">
        <f t="shared" si="158"/>
        <v>41464.106087962966</v>
      </c>
      <c r="T2538" s="13">
        <f t="shared" si="159"/>
        <v>41485.106087962966</v>
      </c>
      <c r="U2538">
        <f t="array" ref="U2538">MEDIAN(IF($R2538=$R$1:$R$5000,IF($G2538=$G$1:$G$5000,IF($F2538=$F$1:$F$5000,$D$1:$D$5000))))</f>
        <v>4000</v>
      </c>
      <c r="V2538">
        <f t="array" ref="V2538">MEDIAN(IF($R2538=$R$1:$R$5000,IF($G2538=$G$1:$G$5000,IF($F2538=$F$1:$F$5000,$E$1:$E$5000))))</f>
        <v>4085</v>
      </c>
    </row>
    <row r="2539" spans="1:22" ht="43.5" hidden="1" x14ac:dyDescent="0.35">
      <c r="A2539">
        <v>2537</v>
      </c>
      <c r="B2539" s="3" t="s">
        <v>2537</v>
      </c>
      <c r="C2539" s="9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t="s">
        <v>8332</v>
      </c>
      <c r="R2539" t="s">
        <v>8361</v>
      </c>
      <c r="S2539" s="13">
        <f t="shared" si="158"/>
        <v>40696.648784722223</v>
      </c>
      <c r="T2539" s="13">
        <f t="shared" si="159"/>
        <v>40756.648784722223</v>
      </c>
      <c r="U2539">
        <f t="array" ref="U2539">MEDIAN(IF($R2539=$R$1:$R$5000,IF($G2539=$G$1:$G$5000,IF($F2539=$F$1:$F$5000,$D$1:$D$5000))))</f>
        <v>4000</v>
      </c>
      <c r="V2539">
        <f t="array" ref="V2539">MEDIAN(IF($R2539=$R$1:$R$5000,IF($G2539=$G$1:$G$5000,IF($F2539=$F$1:$F$5000,$E$1:$E$5000))))</f>
        <v>4085</v>
      </c>
    </row>
    <row r="2540" spans="1:22" ht="29" hidden="1" x14ac:dyDescent="0.35">
      <c r="A2540">
        <v>2538</v>
      </c>
      <c r="B2540" s="3" t="s">
        <v>2538</v>
      </c>
      <c r="C2540" s="9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t="s">
        <v>8332</v>
      </c>
      <c r="R2540" t="s">
        <v>8361</v>
      </c>
      <c r="S2540" s="13">
        <f t="shared" si="158"/>
        <v>41298.509965277779</v>
      </c>
      <c r="T2540" s="13">
        <f t="shared" si="159"/>
        <v>41329.207638888889</v>
      </c>
      <c r="U2540">
        <f t="array" ref="U2540">MEDIAN(IF($R2540=$R$1:$R$5000,IF($G2540=$G$1:$G$5000,IF($F2540=$F$1:$F$5000,$D$1:$D$5000))))</f>
        <v>4000</v>
      </c>
      <c r="V2540">
        <f t="array" ref="V2540">MEDIAN(IF($R2540=$R$1:$R$5000,IF($G2540=$G$1:$G$5000,IF($F2540=$F$1:$F$5000,$E$1:$E$5000))))</f>
        <v>4085</v>
      </c>
    </row>
    <row r="2541" spans="1:22" ht="43.5" hidden="1" x14ac:dyDescent="0.35">
      <c r="A2541">
        <v>2539</v>
      </c>
      <c r="B2541" s="3" t="s">
        <v>2539</v>
      </c>
      <c r="C2541" s="9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t="s">
        <v>8332</v>
      </c>
      <c r="R2541" t="s">
        <v>8361</v>
      </c>
      <c r="S2541" s="13">
        <f t="shared" si="158"/>
        <v>41977.902222222227</v>
      </c>
      <c r="T2541" s="13">
        <f t="shared" si="159"/>
        <v>42037.902222222227</v>
      </c>
      <c r="U2541">
        <f t="array" ref="U2541">MEDIAN(IF($R2541=$R$1:$R$5000,IF($G2541=$G$1:$G$5000,IF($F2541=$F$1:$F$5000,$D$1:$D$5000))))</f>
        <v>4000</v>
      </c>
      <c r="V2541">
        <f t="array" ref="V2541">MEDIAN(IF($R2541=$R$1:$R$5000,IF($G2541=$G$1:$G$5000,IF($F2541=$F$1:$F$5000,$E$1:$E$5000))))</f>
        <v>4085</v>
      </c>
    </row>
    <row r="2542" spans="1:22" ht="58" hidden="1" x14ac:dyDescent="0.35">
      <c r="A2542">
        <v>2540</v>
      </c>
      <c r="B2542" s="3" t="s">
        <v>2540</v>
      </c>
      <c r="C2542" s="9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t="s">
        <v>8332</v>
      </c>
      <c r="R2542" t="s">
        <v>8361</v>
      </c>
      <c r="S2542" s="13">
        <f t="shared" si="158"/>
        <v>40785.675011574072</v>
      </c>
      <c r="T2542" s="13">
        <f t="shared" si="159"/>
        <v>40845.675011574072</v>
      </c>
      <c r="U2542">
        <f t="array" ref="U2542">MEDIAN(IF($R2542=$R$1:$R$5000,IF($G2542=$G$1:$G$5000,IF($F2542=$F$1:$F$5000,$D$1:$D$5000))))</f>
        <v>4000</v>
      </c>
      <c r="V2542">
        <f t="array" ref="V2542">MEDIAN(IF($R2542=$R$1:$R$5000,IF($G2542=$G$1:$G$5000,IF($F2542=$F$1:$F$5000,$E$1:$E$5000))))</f>
        <v>4085</v>
      </c>
    </row>
    <row r="2543" spans="1:22" ht="58" hidden="1" x14ac:dyDescent="0.35">
      <c r="A2543">
        <v>2541</v>
      </c>
      <c r="B2543" s="3" t="s">
        <v>2541</v>
      </c>
      <c r="C2543" s="9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t="s">
        <v>8332</v>
      </c>
      <c r="R2543" t="s">
        <v>8361</v>
      </c>
      <c r="S2543" s="13">
        <f t="shared" si="158"/>
        <v>41483.449282407404</v>
      </c>
      <c r="T2543" s="13">
        <f t="shared" si="159"/>
        <v>41543.449282407404</v>
      </c>
      <c r="U2543">
        <f t="array" ref="U2543">MEDIAN(IF($R2543=$R$1:$R$5000,IF($G2543=$G$1:$G$5000,IF($F2543=$F$1:$F$5000,$D$1:$D$5000))))</f>
        <v>3000</v>
      </c>
      <c r="V2543">
        <f t="array" ref="V2543">MEDIAN(IF($R2543=$R$1:$R$5000,IF($G2543=$G$1:$G$5000,IF($F2543=$F$1:$F$5000,$E$1:$E$5000))))</f>
        <v>3003</v>
      </c>
    </row>
    <row r="2544" spans="1:22" ht="43.5" hidden="1" x14ac:dyDescent="0.35">
      <c r="A2544">
        <v>2542</v>
      </c>
      <c r="B2544" s="3" t="s">
        <v>2542</v>
      </c>
      <c r="C2544" s="9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t="s">
        <v>8332</v>
      </c>
      <c r="R2544" t="s">
        <v>8361</v>
      </c>
      <c r="S2544" s="13">
        <f t="shared" si="158"/>
        <v>41509.426585648151</v>
      </c>
      <c r="T2544" s="13">
        <f t="shared" si="159"/>
        <v>41548.165972222225</v>
      </c>
      <c r="U2544">
        <f t="array" ref="U2544">MEDIAN(IF($R2544=$R$1:$R$5000,IF($G2544=$G$1:$G$5000,IF($F2544=$F$1:$F$5000,$D$1:$D$5000))))</f>
        <v>4000</v>
      </c>
      <c r="V2544">
        <f t="array" ref="V2544">MEDIAN(IF($R2544=$R$1:$R$5000,IF($G2544=$G$1:$G$5000,IF($F2544=$F$1:$F$5000,$E$1:$E$5000))))</f>
        <v>4085</v>
      </c>
    </row>
    <row r="2545" spans="1:22" ht="43.5" hidden="1" x14ac:dyDescent="0.35">
      <c r="A2545">
        <v>2543</v>
      </c>
      <c r="B2545" s="3" t="s">
        <v>2543</v>
      </c>
      <c r="C2545" s="9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t="s">
        <v>8332</v>
      </c>
      <c r="R2545" t="s">
        <v>8361</v>
      </c>
      <c r="S2545" s="13">
        <f t="shared" si="158"/>
        <v>40514.107615740737</v>
      </c>
      <c r="T2545" s="13">
        <f t="shared" si="159"/>
        <v>40545.125</v>
      </c>
      <c r="U2545">
        <f t="array" ref="U2545">MEDIAN(IF($R2545=$R$1:$R$5000,IF($G2545=$G$1:$G$5000,IF($F2545=$F$1:$F$5000,$D$1:$D$5000))))</f>
        <v>4000</v>
      </c>
      <c r="V2545">
        <f t="array" ref="V2545">MEDIAN(IF($R2545=$R$1:$R$5000,IF($G2545=$G$1:$G$5000,IF($F2545=$F$1:$F$5000,$E$1:$E$5000))))</f>
        <v>4085</v>
      </c>
    </row>
    <row r="2546" spans="1:22" ht="43.5" hidden="1" x14ac:dyDescent="0.35">
      <c r="A2546">
        <v>2544</v>
      </c>
      <c r="B2546" s="3" t="s">
        <v>2544</v>
      </c>
      <c r="C2546" s="9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t="s">
        <v>8332</v>
      </c>
      <c r="R2546" t="s">
        <v>8361</v>
      </c>
      <c r="S2546" s="13">
        <f t="shared" si="158"/>
        <v>41068.520474537036</v>
      </c>
      <c r="T2546" s="13">
        <f t="shared" si="159"/>
        <v>41098.520474537036</v>
      </c>
      <c r="U2546">
        <f t="array" ref="U2546">MEDIAN(IF($R2546=$R$1:$R$5000,IF($G2546=$G$1:$G$5000,IF($F2546=$F$1:$F$5000,$D$1:$D$5000))))</f>
        <v>4000</v>
      </c>
      <c r="V2546">
        <f t="array" ref="V2546">MEDIAN(IF($R2546=$R$1:$R$5000,IF($G2546=$G$1:$G$5000,IF($F2546=$F$1:$F$5000,$E$1:$E$5000))))</f>
        <v>4085</v>
      </c>
    </row>
    <row r="2547" spans="1:22" ht="43.5" hidden="1" x14ac:dyDescent="0.35">
      <c r="A2547">
        <v>2545</v>
      </c>
      <c r="B2547" s="3" t="s">
        <v>2545</v>
      </c>
      <c r="C2547" s="9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t="s">
        <v>8332</v>
      </c>
      <c r="R2547" t="s">
        <v>8361</v>
      </c>
      <c r="S2547" s="13">
        <f t="shared" si="158"/>
        <v>42027.13817129629</v>
      </c>
      <c r="T2547" s="13">
        <f t="shared" si="159"/>
        <v>42062.020833333328</v>
      </c>
      <c r="U2547">
        <f t="array" ref="U2547">MEDIAN(IF($R2547=$R$1:$R$5000,IF($G2547=$G$1:$G$5000,IF($F2547=$F$1:$F$5000,$D$1:$D$5000))))</f>
        <v>4000</v>
      </c>
      <c r="V2547">
        <f t="array" ref="V2547">MEDIAN(IF($R2547=$R$1:$R$5000,IF($G2547=$G$1:$G$5000,IF($F2547=$F$1:$F$5000,$E$1:$E$5000))))</f>
        <v>4085</v>
      </c>
    </row>
    <row r="2548" spans="1:22" ht="43.5" hidden="1" x14ac:dyDescent="0.35">
      <c r="A2548">
        <v>2546</v>
      </c>
      <c r="B2548" s="3" t="s">
        <v>2546</v>
      </c>
      <c r="C2548" s="9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t="s">
        <v>8332</v>
      </c>
      <c r="R2548" t="s">
        <v>8361</v>
      </c>
      <c r="S2548" s="13">
        <f t="shared" si="158"/>
        <v>41524.858553240738</v>
      </c>
      <c r="T2548" s="13">
        <f t="shared" si="159"/>
        <v>41552.208333333336</v>
      </c>
      <c r="U2548">
        <f t="array" ref="U2548">MEDIAN(IF($R2548=$R$1:$R$5000,IF($G2548=$G$1:$G$5000,IF($F2548=$F$1:$F$5000,$D$1:$D$5000))))</f>
        <v>4000</v>
      </c>
      <c r="V2548">
        <f t="array" ref="V2548">MEDIAN(IF($R2548=$R$1:$R$5000,IF($G2548=$G$1:$G$5000,IF($F2548=$F$1:$F$5000,$E$1:$E$5000))))</f>
        <v>4085</v>
      </c>
    </row>
    <row r="2549" spans="1:22" ht="43.5" hidden="1" x14ac:dyDescent="0.35">
      <c r="A2549">
        <v>2547</v>
      </c>
      <c r="B2549" s="3" t="s">
        <v>2547</v>
      </c>
      <c r="C2549" s="9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t="s">
        <v>8332</v>
      </c>
      <c r="R2549" t="s">
        <v>8361</v>
      </c>
      <c r="S2549" s="13">
        <f t="shared" si="158"/>
        <v>40973.773182870369</v>
      </c>
      <c r="T2549" s="13">
        <f t="shared" si="159"/>
        <v>41003.731516203705</v>
      </c>
      <c r="U2549">
        <f t="array" ref="U2549">MEDIAN(IF($R2549=$R$1:$R$5000,IF($G2549=$G$1:$G$5000,IF($F2549=$F$1:$F$5000,$D$1:$D$5000))))</f>
        <v>4000</v>
      </c>
      <c r="V2549">
        <f t="array" ref="V2549">MEDIAN(IF($R2549=$R$1:$R$5000,IF($G2549=$G$1:$G$5000,IF($F2549=$F$1:$F$5000,$E$1:$E$5000))))</f>
        <v>4085</v>
      </c>
    </row>
    <row r="2550" spans="1:22" ht="43.5" hidden="1" x14ac:dyDescent="0.35">
      <c r="A2550">
        <v>2548</v>
      </c>
      <c r="B2550" s="3" t="s">
        <v>2548</v>
      </c>
      <c r="C2550" s="9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t="s">
        <v>8332</v>
      </c>
      <c r="R2550" t="s">
        <v>8361</v>
      </c>
      <c r="S2550" s="13">
        <f t="shared" si="158"/>
        <v>42618.625428240746</v>
      </c>
      <c r="T2550" s="13">
        <f t="shared" si="159"/>
        <v>42643.185416666667</v>
      </c>
      <c r="U2550">
        <f t="array" ref="U2550">MEDIAN(IF($R2550=$R$1:$R$5000,IF($G2550=$G$1:$G$5000,IF($F2550=$F$1:$F$5000,$D$1:$D$5000))))</f>
        <v>6000</v>
      </c>
      <c r="V2550">
        <f t="array" ref="V2550">MEDIAN(IF($R2550=$R$1:$R$5000,IF($G2550=$G$1:$G$5000,IF($F2550=$F$1:$F$5000,$E$1:$E$5000))))</f>
        <v>6111</v>
      </c>
    </row>
    <row r="2551" spans="1:22" ht="43.5" hidden="1" x14ac:dyDescent="0.35">
      <c r="A2551">
        <v>2549</v>
      </c>
      <c r="B2551" s="3" t="s">
        <v>2549</v>
      </c>
      <c r="C2551" s="9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t="s">
        <v>8332</v>
      </c>
      <c r="R2551" t="s">
        <v>8361</v>
      </c>
      <c r="S2551" s="13">
        <f t="shared" si="158"/>
        <v>41390.757754629631</v>
      </c>
      <c r="T2551" s="13">
        <f t="shared" si="159"/>
        <v>41425.708333333336</v>
      </c>
      <c r="U2551">
        <f t="array" ref="U2551">MEDIAN(IF($R2551=$R$1:$R$5000,IF($G2551=$G$1:$G$5000,IF($F2551=$F$1:$F$5000,$D$1:$D$5000))))</f>
        <v>3000</v>
      </c>
      <c r="V2551">
        <f t="array" ref="V2551">MEDIAN(IF($R2551=$R$1:$R$5000,IF($G2551=$G$1:$G$5000,IF($F2551=$F$1:$F$5000,$E$1:$E$5000))))</f>
        <v>3003</v>
      </c>
    </row>
    <row r="2552" spans="1:22" ht="58" hidden="1" x14ac:dyDescent="0.35">
      <c r="A2552">
        <v>2550</v>
      </c>
      <c r="B2552" s="3" t="s">
        <v>2550</v>
      </c>
      <c r="C2552" s="9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t="s">
        <v>8332</v>
      </c>
      <c r="R2552" t="s">
        <v>8361</v>
      </c>
      <c r="S2552" s="13">
        <f t="shared" si="158"/>
        <v>42228.634328703702</v>
      </c>
      <c r="T2552" s="13">
        <f t="shared" si="159"/>
        <v>42285.165972222225</v>
      </c>
      <c r="U2552">
        <f t="array" ref="U2552">MEDIAN(IF($R2552=$R$1:$R$5000,IF($G2552=$G$1:$G$5000,IF($F2552=$F$1:$F$5000,$D$1:$D$5000))))</f>
        <v>4000</v>
      </c>
      <c r="V2552">
        <f t="array" ref="V2552">MEDIAN(IF($R2552=$R$1:$R$5000,IF($G2552=$G$1:$G$5000,IF($F2552=$F$1:$F$5000,$E$1:$E$5000))))</f>
        <v>4085</v>
      </c>
    </row>
    <row r="2553" spans="1:22" ht="43.5" hidden="1" x14ac:dyDescent="0.35">
      <c r="A2553">
        <v>2551</v>
      </c>
      <c r="B2553" s="3" t="s">
        <v>2551</v>
      </c>
      <c r="C2553" s="9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t="s">
        <v>8332</v>
      </c>
      <c r="R2553" t="s">
        <v>8361</v>
      </c>
      <c r="S2553" s="13">
        <f t="shared" si="158"/>
        <v>40961.252141203702</v>
      </c>
      <c r="T2553" s="13">
        <f t="shared" si="159"/>
        <v>40989.866666666669</v>
      </c>
      <c r="U2553">
        <f t="array" ref="U2553">MEDIAN(IF($R2553=$R$1:$R$5000,IF($G2553=$G$1:$G$5000,IF($F2553=$F$1:$F$5000,$D$1:$D$5000))))</f>
        <v>4000</v>
      </c>
      <c r="V2553">
        <f t="array" ref="V2553">MEDIAN(IF($R2553=$R$1:$R$5000,IF($G2553=$G$1:$G$5000,IF($F2553=$F$1:$F$5000,$E$1:$E$5000))))</f>
        <v>4085</v>
      </c>
    </row>
    <row r="2554" spans="1:22" ht="43.5" hidden="1" x14ac:dyDescent="0.35">
      <c r="A2554">
        <v>2552</v>
      </c>
      <c r="B2554" s="3" t="s">
        <v>2552</v>
      </c>
      <c r="C2554" s="9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t="s">
        <v>8332</v>
      </c>
      <c r="R2554" t="s">
        <v>8361</v>
      </c>
      <c r="S2554" s="13">
        <f t="shared" si="158"/>
        <v>42769.809965277775</v>
      </c>
      <c r="T2554" s="13">
        <f t="shared" si="159"/>
        <v>42799.809965277775</v>
      </c>
      <c r="U2554">
        <f t="array" ref="U2554">MEDIAN(IF($R2554=$R$1:$R$5000,IF($G2554=$G$1:$G$5000,IF($F2554=$F$1:$F$5000,$D$1:$D$5000))))</f>
        <v>4000</v>
      </c>
      <c r="V2554">
        <f t="array" ref="V2554">MEDIAN(IF($R2554=$R$1:$R$5000,IF($G2554=$G$1:$G$5000,IF($F2554=$F$1:$F$5000,$E$1:$E$5000))))</f>
        <v>4085</v>
      </c>
    </row>
    <row r="2555" spans="1:22" ht="43.5" hidden="1" x14ac:dyDescent="0.35">
      <c r="A2555">
        <v>2553</v>
      </c>
      <c r="B2555" s="3" t="s">
        <v>2553</v>
      </c>
      <c r="C2555" s="9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t="s">
        <v>8332</v>
      </c>
      <c r="R2555" t="s">
        <v>8361</v>
      </c>
      <c r="S2555" s="13">
        <f t="shared" si="158"/>
        <v>41113.199155092596</v>
      </c>
      <c r="T2555" s="13">
        <f t="shared" si="159"/>
        <v>41173.199155092596</v>
      </c>
      <c r="U2555">
        <f t="array" ref="U2555">MEDIAN(IF($R2555=$R$1:$R$5000,IF($G2555=$G$1:$G$5000,IF($F2555=$F$1:$F$5000,$D$1:$D$5000))))</f>
        <v>4000</v>
      </c>
      <c r="V2555">
        <f t="array" ref="V2555">MEDIAN(IF($R2555=$R$1:$R$5000,IF($G2555=$G$1:$G$5000,IF($F2555=$F$1:$F$5000,$E$1:$E$5000))))</f>
        <v>4085</v>
      </c>
    </row>
    <row r="2556" spans="1:22" ht="58" hidden="1" x14ac:dyDescent="0.35">
      <c r="A2556">
        <v>2554</v>
      </c>
      <c r="B2556" s="3" t="s">
        <v>2554</v>
      </c>
      <c r="C2556" s="9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t="s">
        <v>8332</v>
      </c>
      <c r="R2556" t="s">
        <v>8361</v>
      </c>
      <c r="S2556" s="13">
        <f t="shared" si="158"/>
        <v>42125.078275462962</v>
      </c>
      <c r="T2556" s="13">
        <f t="shared" si="159"/>
        <v>42156.165972222225</v>
      </c>
      <c r="U2556">
        <f t="array" ref="U2556">MEDIAN(IF($R2556=$R$1:$R$5000,IF($G2556=$G$1:$G$5000,IF($F2556=$F$1:$F$5000,$D$1:$D$5000))))</f>
        <v>4000</v>
      </c>
      <c r="V2556">
        <f t="array" ref="V2556">MEDIAN(IF($R2556=$R$1:$R$5000,IF($G2556=$G$1:$G$5000,IF($F2556=$F$1:$F$5000,$E$1:$E$5000))))</f>
        <v>4085</v>
      </c>
    </row>
    <row r="2557" spans="1:22" ht="58" hidden="1" x14ac:dyDescent="0.35">
      <c r="A2557">
        <v>2555</v>
      </c>
      <c r="B2557" s="3" t="s">
        <v>2555</v>
      </c>
      <c r="C2557" s="9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t="s">
        <v>8332</v>
      </c>
      <c r="R2557" t="s">
        <v>8361</v>
      </c>
      <c r="S2557" s="13">
        <f t="shared" si="158"/>
        <v>41026.655011574076</v>
      </c>
      <c r="T2557" s="13">
        <f t="shared" si="159"/>
        <v>41057.655011574076</v>
      </c>
      <c r="U2557">
        <f t="array" ref="U2557">MEDIAN(IF($R2557=$R$1:$R$5000,IF($G2557=$G$1:$G$5000,IF($F2557=$F$1:$F$5000,$D$1:$D$5000))))</f>
        <v>4000</v>
      </c>
      <c r="V2557">
        <f t="array" ref="V2557">MEDIAN(IF($R2557=$R$1:$R$5000,IF($G2557=$G$1:$G$5000,IF($F2557=$F$1:$F$5000,$E$1:$E$5000))))</f>
        <v>4085</v>
      </c>
    </row>
    <row r="2558" spans="1:22" ht="43.5" hidden="1" x14ac:dyDescent="0.35">
      <c r="A2558">
        <v>2556</v>
      </c>
      <c r="B2558" s="3" t="s">
        <v>2556</v>
      </c>
      <c r="C2558" s="9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t="s">
        <v>8332</v>
      </c>
      <c r="R2558" t="s">
        <v>8361</v>
      </c>
      <c r="S2558" s="13">
        <f t="shared" si="158"/>
        <v>41222.991400462961</v>
      </c>
      <c r="T2558" s="13">
        <f t="shared" si="159"/>
        <v>41267.991400462961</v>
      </c>
      <c r="U2558">
        <f t="array" ref="U2558">MEDIAN(IF($R2558=$R$1:$R$5000,IF($G2558=$G$1:$G$5000,IF($F2558=$F$1:$F$5000,$D$1:$D$5000))))</f>
        <v>4000</v>
      </c>
      <c r="V2558">
        <f t="array" ref="V2558">MEDIAN(IF($R2558=$R$1:$R$5000,IF($G2558=$G$1:$G$5000,IF($F2558=$F$1:$F$5000,$E$1:$E$5000))))</f>
        <v>4085</v>
      </c>
    </row>
    <row r="2559" spans="1:22" ht="29" hidden="1" x14ac:dyDescent="0.35">
      <c r="A2559">
        <v>2557</v>
      </c>
      <c r="B2559" s="3" t="s">
        <v>2557</v>
      </c>
      <c r="C2559" s="9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t="s">
        <v>8332</v>
      </c>
      <c r="R2559" t="s">
        <v>8361</v>
      </c>
      <c r="S2559" s="13">
        <f t="shared" si="158"/>
        <v>41744.745208333334</v>
      </c>
      <c r="T2559" s="13">
        <f t="shared" si="159"/>
        <v>41774.745208333334</v>
      </c>
      <c r="U2559">
        <f t="array" ref="U2559">MEDIAN(IF($R2559=$R$1:$R$5000,IF($G2559=$G$1:$G$5000,IF($F2559=$F$1:$F$5000,$D$1:$D$5000))))</f>
        <v>3000</v>
      </c>
      <c r="V2559">
        <f t="array" ref="V2559">MEDIAN(IF($R2559=$R$1:$R$5000,IF($G2559=$G$1:$G$5000,IF($F2559=$F$1:$F$5000,$E$1:$E$5000))))</f>
        <v>3003</v>
      </c>
    </row>
    <row r="2560" spans="1:22" ht="43.5" hidden="1" x14ac:dyDescent="0.35">
      <c r="A2560">
        <v>2558</v>
      </c>
      <c r="B2560" s="3" t="s">
        <v>2558</v>
      </c>
      <c r="C2560" s="9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t="s">
        <v>8332</v>
      </c>
      <c r="R2560" t="s">
        <v>8361</v>
      </c>
      <c r="S2560" s="13">
        <f t="shared" si="158"/>
        <v>42093.860023148154</v>
      </c>
      <c r="T2560" s="13">
        <f t="shared" si="159"/>
        <v>42125.582638888889</v>
      </c>
      <c r="U2560">
        <f t="array" ref="U2560">MEDIAN(IF($R2560=$R$1:$R$5000,IF($G2560=$G$1:$G$5000,IF($F2560=$F$1:$F$5000,$D$1:$D$5000))))</f>
        <v>1250</v>
      </c>
      <c r="V2560">
        <f t="array" ref="V2560">MEDIAN(IF($R2560=$R$1:$R$5000,IF($G2560=$G$1:$G$5000,IF($F2560=$F$1:$F$5000,$E$1:$E$5000))))</f>
        <v>1361</v>
      </c>
    </row>
    <row r="2561" spans="1:22" ht="43.5" hidden="1" x14ac:dyDescent="0.35">
      <c r="A2561">
        <v>2559</v>
      </c>
      <c r="B2561" s="3" t="s">
        <v>2559</v>
      </c>
      <c r="C2561" s="9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t="s">
        <v>8332</v>
      </c>
      <c r="R2561" t="s">
        <v>8361</v>
      </c>
      <c r="S2561" s="13">
        <f t="shared" si="158"/>
        <v>40829.873657407406</v>
      </c>
      <c r="T2561" s="13">
        <f t="shared" si="159"/>
        <v>40862.817361111112</v>
      </c>
      <c r="U2561">
        <f t="array" ref="U2561">MEDIAN(IF($R2561=$R$1:$R$5000,IF($G2561=$G$1:$G$5000,IF($F2561=$F$1:$F$5000,$D$1:$D$5000))))</f>
        <v>4000</v>
      </c>
      <c r="V2561">
        <f t="array" ref="V2561">MEDIAN(IF($R2561=$R$1:$R$5000,IF($G2561=$G$1:$G$5000,IF($F2561=$F$1:$F$5000,$E$1:$E$5000))))</f>
        <v>4085</v>
      </c>
    </row>
    <row r="2562" spans="1:22" ht="43.5" hidden="1" x14ac:dyDescent="0.35">
      <c r="A2562">
        <v>2560</v>
      </c>
      <c r="B2562" s="3" t="s">
        <v>2560</v>
      </c>
      <c r="C2562" s="9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t="s">
        <v>8332</v>
      </c>
      <c r="R2562" t="s">
        <v>8361</v>
      </c>
      <c r="S2562" s="13">
        <f t="shared" si="158"/>
        <v>42039.951087962967</v>
      </c>
      <c r="T2562" s="13">
        <f t="shared" si="159"/>
        <v>42069.951087962967</v>
      </c>
      <c r="U2562">
        <f t="array" ref="U2562">MEDIAN(IF($R2562=$R$1:$R$5000,IF($G2562=$G$1:$G$5000,IF($F2562=$F$1:$F$5000,$D$1:$D$5000))))</f>
        <v>3000</v>
      </c>
      <c r="V2562">
        <f t="array" ref="V2562">MEDIAN(IF($R2562=$R$1:$R$5000,IF($G2562=$G$1:$G$5000,IF($F2562=$F$1:$F$5000,$E$1:$E$5000))))</f>
        <v>3003</v>
      </c>
    </row>
    <row r="2563" spans="1:22" ht="43.5" hidden="1" x14ac:dyDescent="0.35">
      <c r="A2563">
        <v>2561</v>
      </c>
      <c r="B2563" s="3" t="s">
        <v>2561</v>
      </c>
      <c r="C2563" s="9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t="s">
        <v>8343</v>
      </c>
      <c r="R2563" t="s">
        <v>8344</v>
      </c>
      <c r="S2563" s="13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  <c r="U2563">
        <f t="array" ref="U2563">MEDIAN(IF($R2563=$R$1:$R$5000,IF($G2563=$G$1:$G$5000,IF($F2563=$F$1:$F$5000,$D$1:$D$5000))))</f>
        <v>70000</v>
      </c>
      <c r="V2563">
        <f t="array" ref="V2563">MEDIAN(IF($R2563=$R$1:$R$5000,IF($G2563=$G$1:$G$5000,IF($F2563=$F$1:$F$5000,$E$1:$E$5000))))</f>
        <v>0</v>
      </c>
    </row>
    <row r="2564" spans="1:22" ht="58" hidden="1" x14ac:dyDescent="0.35">
      <c r="A2564">
        <v>2562</v>
      </c>
      <c r="B2564" s="3" t="s">
        <v>2562</v>
      </c>
      <c r="C2564" s="9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t="s">
        <v>8343</v>
      </c>
      <c r="R2564" t="s">
        <v>8344</v>
      </c>
      <c r="S2564" s="13">
        <f t="shared" si="162"/>
        <v>42594.524756944447</v>
      </c>
      <c r="T2564" s="13">
        <f t="shared" si="163"/>
        <v>42654.524756944447</v>
      </c>
      <c r="U2564">
        <f t="array" ref="U2564">MEDIAN(IF($R2564=$R$1:$R$5000,IF($G2564=$G$1:$G$5000,IF($F2564=$F$1:$F$5000,$D$1:$D$5000))))</f>
        <v>10000</v>
      </c>
      <c r="V2564">
        <f t="array" ref="V2564">MEDIAN(IF($R2564=$R$1:$R$5000,IF($G2564=$G$1:$G$5000,IF($F2564=$F$1:$F$5000,$E$1:$E$5000))))</f>
        <v>75</v>
      </c>
    </row>
    <row r="2565" spans="1:22" ht="29" hidden="1" x14ac:dyDescent="0.35">
      <c r="A2565">
        <v>2563</v>
      </c>
      <c r="B2565" s="3" t="s">
        <v>2563</v>
      </c>
      <c r="C2565" s="9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t="s">
        <v>8343</v>
      </c>
      <c r="R2565" t="s">
        <v>8344</v>
      </c>
      <c r="S2565" s="13">
        <f t="shared" si="162"/>
        <v>42155.139479166668</v>
      </c>
      <c r="T2565" s="13">
        <f t="shared" si="163"/>
        <v>42215.139479166668</v>
      </c>
      <c r="U2565">
        <f t="array" ref="U2565">MEDIAN(IF($R2565=$R$1:$R$5000,IF($G2565=$G$1:$G$5000,IF($F2565=$F$1:$F$5000,$D$1:$D$5000))))</f>
        <v>10000</v>
      </c>
      <c r="V2565">
        <f t="array" ref="V2565">MEDIAN(IF($R2565=$R$1:$R$5000,IF($G2565=$G$1:$G$5000,IF($F2565=$F$1:$F$5000,$E$1:$E$5000))))</f>
        <v>0</v>
      </c>
    </row>
    <row r="2566" spans="1:22" ht="43.5" hidden="1" x14ac:dyDescent="0.35">
      <c r="A2566">
        <v>2564</v>
      </c>
      <c r="B2566" s="3" t="s">
        <v>2564</v>
      </c>
      <c r="C2566" s="9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t="s">
        <v>8343</v>
      </c>
      <c r="R2566" t="s">
        <v>8344</v>
      </c>
      <c r="S2566" s="13">
        <f t="shared" si="162"/>
        <v>41822.040497685186</v>
      </c>
      <c r="T2566" s="13">
        <f t="shared" si="163"/>
        <v>41852.040497685186</v>
      </c>
      <c r="U2566">
        <f t="array" ref="U2566">MEDIAN(IF($R2566=$R$1:$R$5000,IF($G2566=$G$1:$G$5000,IF($F2566=$F$1:$F$5000,$D$1:$D$5000))))</f>
        <v>70000</v>
      </c>
      <c r="V2566">
        <f t="array" ref="V2566">MEDIAN(IF($R2566=$R$1:$R$5000,IF($G2566=$G$1:$G$5000,IF($F2566=$F$1:$F$5000,$E$1:$E$5000))))</f>
        <v>0</v>
      </c>
    </row>
    <row r="2567" spans="1:22" ht="43.5" hidden="1" x14ac:dyDescent="0.35">
      <c r="A2567">
        <v>2565</v>
      </c>
      <c r="B2567" s="3" t="s">
        <v>2565</v>
      </c>
      <c r="C2567" s="9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t="s">
        <v>8343</v>
      </c>
      <c r="R2567" t="s">
        <v>8344</v>
      </c>
      <c r="S2567" s="13">
        <f t="shared" si="162"/>
        <v>42440.650335648148</v>
      </c>
      <c r="T2567" s="13">
        <f t="shared" si="163"/>
        <v>42499.868055555555</v>
      </c>
      <c r="U2567">
        <f t="array" ref="U2567">MEDIAN(IF($R2567=$R$1:$R$5000,IF($G2567=$G$1:$G$5000,IF($F2567=$F$1:$F$5000,$D$1:$D$5000))))</f>
        <v>10000</v>
      </c>
      <c r="V2567">
        <f t="array" ref="V2567">MEDIAN(IF($R2567=$R$1:$R$5000,IF($G2567=$G$1:$G$5000,IF($F2567=$F$1:$F$5000,$E$1:$E$5000))))</f>
        <v>0</v>
      </c>
    </row>
    <row r="2568" spans="1:22" ht="43.5" hidden="1" x14ac:dyDescent="0.35">
      <c r="A2568">
        <v>2566</v>
      </c>
      <c r="B2568" s="3" t="s">
        <v>2566</v>
      </c>
      <c r="C2568" s="9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t="s">
        <v>8343</v>
      </c>
      <c r="R2568" t="s">
        <v>8344</v>
      </c>
      <c r="S2568" s="13">
        <f t="shared" si="162"/>
        <v>41842.980879629627</v>
      </c>
      <c r="T2568" s="13">
        <f t="shared" si="163"/>
        <v>41872.980879629627</v>
      </c>
      <c r="U2568">
        <f t="array" ref="U2568">MEDIAN(IF($R2568=$R$1:$R$5000,IF($G2568=$G$1:$G$5000,IF($F2568=$F$1:$F$5000,$D$1:$D$5000))))</f>
        <v>10000</v>
      </c>
      <c r="V2568">
        <f t="array" ref="V2568">MEDIAN(IF($R2568=$R$1:$R$5000,IF($G2568=$G$1:$G$5000,IF($F2568=$F$1:$F$5000,$E$1:$E$5000))))</f>
        <v>0</v>
      </c>
    </row>
    <row r="2569" spans="1:22" ht="43.5" hidden="1" x14ac:dyDescent="0.35">
      <c r="A2569">
        <v>2567</v>
      </c>
      <c r="B2569" s="3" t="s">
        <v>2567</v>
      </c>
      <c r="C2569" s="9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t="s">
        <v>8343</v>
      </c>
      <c r="R2569" t="s">
        <v>8344</v>
      </c>
      <c r="S2569" s="13">
        <f t="shared" si="162"/>
        <v>42087.878912037035</v>
      </c>
      <c r="T2569" s="13">
        <f t="shared" si="163"/>
        <v>42117.878912037035</v>
      </c>
      <c r="U2569">
        <f t="array" ref="U2569">MEDIAN(IF($R2569=$R$1:$R$5000,IF($G2569=$G$1:$G$5000,IF($F2569=$F$1:$F$5000,$D$1:$D$5000))))</f>
        <v>10000</v>
      </c>
      <c r="V2569">
        <f t="array" ref="V2569">MEDIAN(IF($R2569=$R$1:$R$5000,IF($G2569=$G$1:$G$5000,IF($F2569=$F$1:$F$5000,$E$1:$E$5000))))</f>
        <v>0</v>
      </c>
    </row>
    <row r="2570" spans="1:22" ht="43.5" hidden="1" x14ac:dyDescent="0.35">
      <c r="A2570">
        <v>2568</v>
      </c>
      <c r="B2570" s="3" t="s">
        <v>2568</v>
      </c>
      <c r="C2570" s="9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t="s">
        <v>8343</v>
      </c>
      <c r="R2570" t="s">
        <v>8344</v>
      </c>
      <c r="S2570" s="13">
        <f t="shared" si="162"/>
        <v>42584.666597222225</v>
      </c>
      <c r="T2570" s="13">
        <f t="shared" si="163"/>
        <v>42614.666597222225</v>
      </c>
      <c r="U2570">
        <f t="array" ref="U2570">MEDIAN(IF($R2570=$R$1:$R$5000,IF($G2570=$G$1:$G$5000,IF($F2570=$F$1:$F$5000,$D$1:$D$5000))))</f>
        <v>10000</v>
      </c>
      <c r="V2570">
        <f t="array" ref="V2570">MEDIAN(IF($R2570=$R$1:$R$5000,IF($G2570=$G$1:$G$5000,IF($F2570=$F$1:$F$5000,$E$1:$E$5000))))</f>
        <v>50</v>
      </c>
    </row>
    <row r="2571" spans="1:22" ht="43.5" hidden="1" x14ac:dyDescent="0.35">
      <c r="A2571">
        <v>2569</v>
      </c>
      <c r="B2571" s="3" t="s">
        <v>2569</v>
      </c>
      <c r="C2571" s="9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t="s">
        <v>8343</v>
      </c>
      <c r="R2571" t="s">
        <v>8344</v>
      </c>
      <c r="S2571" s="13">
        <f t="shared" si="162"/>
        <v>42234.105462962965</v>
      </c>
      <c r="T2571" s="13">
        <f t="shared" si="163"/>
        <v>42264.105462962965</v>
      </c>
      <c r="U2571">
        <f t="array" ref="U2571">MEDIAN(IF($R2571=$R$1:$R$5000,IF($G2571=$G$1:$G$5000,IF($F2571=$F$1:$F$5000,$D$1:$D$5000))))</f>
        <v>10000</v>
      </c>
      <c r="V2571">
        <f t="array" ref="V2571">MEDIAN(IF($R2571=$R$1:$R$5000,IF($G2571=$G$1:$G$5000,IF($F2571=$F$1:$F$5000,$E$1:$E$5000))))</f>
        <v>0</v>
      </c>
    </row>
    <row r="2572" spans="1:22" ht="43.5" hidden="1" x14ac:dyDescent="0.35">
      <c r="A2572">
        <v>2570</v>
      </c>
      <c r="B2572" s="3" t="s">
        <v>2570</v>
      </c>
      <c r="C2572" s="9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t="s">
        <v>8343</v>
      </c>
      <c r="R2572" t="s">
        <v>8344</v>
      </c>
      <c r="S2572" s="13">
        <f t="shared" si="162"/>
        <v>42744.903182870374</v>
      </c>
      <c r="T2572" s="13">
        <f t="shared" si="163"/>
        <v>42774.903182870374</v>
      </c>
      <c r="U2572">
        <f t="array" ref="U2572">MEDIAN(IF($R2572=$R$1:$R$5000,IF($G2572=$G$1:$G$5000,IF($F2572=$F$1:$F$5000,$D$1:$D$5000))))</f>
        <v>10000</v>
      </c>
      <c r="V2572">
        <f t="array" ref="V2572">MEDIAN(IF($R2572=$R$1:$R$5000,IF($G2572=$G$1:$G$5000,IF($F2572=$F$1:$F$5000,$E$1:$E$5000))))</f>
        <v>0</v>
      </c>
    </row>
    <row r="2573" spans="1:22" ht="43.5" hidden="1" x14ac:dyDescent="0.35">
      <c r="A2573">
        <v>2571</v>
      </c>
      <c r="B2573" s="3" t="s">
        <v>2571</v>
      </c>
      <c r="C2573" s="9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t="s">
        <v>8343</v>
      </c>
      <c r="R2573" t="s">
        <v>8344</v>
      </c>
      <c r="S2573" s="13">
        <f t="shared" si="162"/>
        <v>42449.341678240744</v>
      </c>
      <c r="T2573" s="13">
        <f t="shared" si="163"/>
        <v>42509.341678240744</v>
      </c>
      <c r="U2573">
        <f t="array" ref="U2573">MEDIAN(IF($R2573=$R$1:$R$5000,IF($G2573=$G$1:$G$5000,IF($F2573=$F$1:$F$5000,$D$1:$D$5000))))</f>
        <v>100000</v>
      </c>
      <c r="V2573">
        <f t="array" ref="V2573">MEDIAN(IF($R2573=$R$1:$R$5000,IF($G2573=$G$1:$G$5000,IF($F2573=$F$1:$F$5000,$E$1:$E$5000))))</f>
        <v>250</v>
      </c>
    </row>
    <row r="2574" spans="1:22" ht="43.5" hidden="1" x14ac:dyDescent="0.35">
      <c r="A2574">
        <v>2572</v>
      </c>
      <c r="B2574" s="3" t="s">
        <v>2572</v>
      </c>
      <c r="C2574" s="9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t="s">
        <v>8343</v>
      </c>
      <c r="R2574" t="s">
        <v>8344</v>
      </c>
      <c r="S2574" s="13">
        <f t="shared" si="162"/>
        <v>42077.119409722218</v>
      </c>
      <c r="T2574" s="13">
        <f t="shared" si="163"/>
        <v>42107.119409722218</v>
      </c>
      <c r="U2574">
        <f t="array" ref="U2574">MEDIAN(IF($R2574=$R$1:$R$5000,IF($G2574=$G$1:$G$5000,IF($F2574=$F$1:$F$5000,$D$1:$D$5000))))</f>
        <v>10000</v>
      </c>
      <c r="V2574">
        <f t="array" ref="V2574">MEDIAN(IF($R2574=$R$1:$R$5000,IF($G2574=$G$1:$G$5000,IF($F2574=$F$1:$F$5000,$E$1:$E$5000))))</f>
        <v>0</v>
      </c>
    </row>
    <row r="2575" spans="1:22" ht="58" hidden="1" x14ac:dyDescent="0.35">
      <c r="A2575">
        <v>2573</v>
      </c>
      <c r="B2575" s="3" t="s">
        <v>2573</v>
      </c>
      <c r="C2575" s="9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t="s">
        <v>8343</v>
      </c>
      <c r="R2575" t="s">
        <v>8344</v>
      </c>
      <c r="S2575" s="13">
        <f t="shared" si="162"/>
        <v>41829.592002314814</v>
      </c>
      <c r="T2575" s="13">
        <f t="shared" si="163"/>
        <v>41874.592002314814</v>
      </c>
      <c r="U2575">
        <f t="array" ref="U2575">MEDIAN(IF($R2575=$R$1:$R$5000,IF($G2575=$G$1:$G$5000,IF($F2575=$F$1:$F$5000,$D$1:$D$5000))))</f>
        <v>10000</v>
      </c>
      <c r="V2575">
        <f t="array" ref="V2575">MEDIAN(IF($R2575=$R$1:$R$5000,IF($G2575=$G$1:$G$5000,IF($F2575=$F$1:$F$5000,$E$1:$E$5000))))</f>
        <v>0</v>
      </c>
    </row>
    <row r="2576" spans="1:22" ht="58" hidden="1" x14ac:dyDescent="0.35">
      <c r="A2576">
        <v>2574</v>
      </c>
      <c r="B2576" s="3" t="s">
        <v>2574</v>
      </c>
      <c r="C2576" s="9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t="s">
        <v>8343</v>
      </c>
      <c r="R2576" t="s">
        <v>8344</v>
      </c>
      <c r="S2576" s="13">
        <f t="shared" si="162"/>
        <v>42487.825752314813</v>
      </c>
      <c r="T2576" s="13">
        <f t="shared" si="163"/>
        <v>42508.825752314813</v>
      </c>
      <c r="U2576">
        <f t="array" ref="U2576">MEDIAN(IF($R2576=$R$1:$R$5000,IF($G2576=$G$1:$G$5000,IF($F2576=$F$1:$F$5000,$D$1:$D$5000))))</f>
        <v>10000</v>
      </c>
      <c r="V2576">
        <f t="array" ref="V2576">MEDIAN(IF($R2576=$R$1:$R$5000,IF($G2576=$G$1:$G$5000,IF($F2576=$F$1:$F$5000,$E$1:$E$5000))))</f>
        <v>0</v>
      </c>
    </row>
    <row r="2577" spans="1:22" ht="43.5" hidden="1" x14ac:dyDescent="0.35">
      <c r="A2577">
        <v>2575</v>
      </c>
      <c r="B2577" s="3" t="s">
        <v>2575</v>
      </c>
      <c r="C2577" s="9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t="s">
        <v>8343</v>
      </c>
      <c r="R2577" t="s">
        <v>8344</v>
      </c>
      <c r="S2577" s="13">
        <f t="shared" si="162"/>
        <v>41986.108726851846</v>
      </c>
      <c r="T2577" s="13">
        <f t="shared" si="163"/>
        <v>42016.108726851846</v>
      </c>
      <c r="U2577">
        <f t="array" ref="U2577">MEDIAN(IF($R2577=$R$1:$R$5000,IF($G2577=$G$1:$G$5000,IF($F2577=$F$1:$F$5000,$D$1:$D$5000))))</f>
        <v>10000</v>
      </c>
      <c r="V2577">
        <f t="array" ref="V2577">MEDIAN(IF($R2577=$R$1:$R$5000,IF($G2577=$G$1:$G$5000,IF($F2577=$F$1:$F$5000,$E$1:$E$5000))))</f>
        <v>0</v>
      </c>
    </row>
    <row r="2578" spans="1:22" ht="29" hidden="1" x14ac:dyDescent="0.35">
      <c r="A2578">
        <v>2576</v>
      </c>
      <c r="B2578" s="3" t="s">
        <v>2576</v>
      </c>
      <c r="C2578" s="9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t="s">
        <v>8343</v>
      </c>
      <c r="R2578" t="s">
        <v>8344</v>
      </c>
      <c r="S2578" s="13">
        <f t="shared" si="162"/>
        <v>42060.00980324074</v>
      </c>
      <c r="T2578" s="13">
        <f t="shared" si="163"/>
        <v>42104.968136574069</v>
      </c>
      <c r="U2578">
        <f t="array" ref="U2578">MEDIAN(IF($R2578=$R$1:$R$5000,IF($G2578=$G$1:$G$5000,IF($F2578=$F$1:$F$5000,$D$1:$D$5000))))</f>
        <v>10000</v>
      </c>
      <c r="V2578">
        <f t="array" ref="V2578">MEDIAN(IF($R2578=$R$1:$R$5000,IF($G2578=$G$1:$G$5000,IF($F2578=$F$1:$F$5000,$E$1:$E$5000))))</f>
        <v>0</v>
      </c>
    </row>
    <row r="2579" spans="1:22" ht="43.5" hidden="1" x14ac:dyDescent="0.35">
      <c r="A2579">
        <v>2577</v>
      </c>
      <c r="B2579" s="3" t="s">
        <v>2577</v>
      </c>
      <c r="C2579" s="9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t="s">
        <v>8343</v>
      </c>
      <c r="R2579" t="s">
        <v>8344</v>
      </c>
      <c r="S2579" s="13">
        <f t="shared" si="162"/>
        <v>41830.820567129631</v>
      </c>
      <c r="T2579" s="13">
        <f t="shared" si="163"/>
        <v>41855.820567129631</v>
      </c>
      <c r="U2579">
        <f t="array" ref="U2579">MEDIAN(IF($R2579=$R$1:$R$5000,IF($G2579=$G$1:$G$5000,IF($F2579=$F$1:$F$5000,$D$1:$D$5000))))</f>
        <v>10000</v>
      </c>
      <c r="V2579">
        <f t="array" ref="V2579">MEDIAN(IF($R2579=$R$1:$R$5000,IF($G2579=$G$1:$G$5000,IF($F2579=$F$1:$F$5000,$E$1:$E$5000))))</f>
        <v>0</v>
      </c>
    </row>
    <row r="2580" spans="1:22" ht="58" hidden="1" x14ac:dyDescent="0.35">
      <c r="A2580">
        <v>2578</v>
      </c>
      <c r="B2580" s="3" t="s">
        <v>2578</v>
      </c>
      <c r="C2580" s="9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t="s">
        <v>8343</v>
      </c>
      <c r="R2580" t="s">
        <v>8344</v>
      </c>
      <c r="S2580" s="13">
        <f t="shared" si="162"/>
        <v>42238.022905092599</v>
      </c>
      <c r="T2580" s="13">
        <f t="shared" si="163"/>
        <v>42286.708333333328</v>
      </c>
      <c r="U2580">
        <f t="array" ref="U2580">MEDIAN(IF($R2580=$R$1:$R$5000,IF($G2580=$G$1:$G$5000,IF($F2580=$F$1:$F$5000,$D$1:$D$5000))))</f>
        <v>10000</v>
      </c>
      <c r="V2580">
        <f t="array" ref="V2580">MEDIAN(IF($R2580=$R$1:$R$5000,IF($G2580=$G$1:$G$5000,IF($F2580=$F$1:$F$5000,$E$1:$E$5000))))</f>
        <v>0</v>
      </c>
    </row>
    <row r="2581" spans="1:22" ht="43.5" hidden="1" x14ac:dyDescent="0.35">
      <c r="A2581">
        <v>2579</v>
      </c>
      <c r="B2581" s="3" t="s">
        <v>2579</v>
      </c>
      <c r="C2581" s="9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t="s">
        <v>8343</v>
      </c>
      <c r="R2581" t="s">
        <v>8344</v>
      </c>
      <c r="S2581" s="13">
        <f t="shared" si="162"/>
        <v>41837.829895833333</v>
      </c>
      <c r="T2581" s="13">
        <f t="shared" si="163"/>
        <v>41897.829895833333</v>
      </c>
      <c r="U2581">
        <f t="array" ref="U2581">MEDIAN(IF($R2581=$R$1:$R$5000,IF($G2581=$G$1:$G$5000,IF($F2581=$F$1:$F$5000,$D$1:$D$5000))))</f>
        <v>10000</v>
      </c>
      <c r="V2581">
        <f t="array" ref="V2581">MEDIAN(IF($R2581=$R$1:$R$5000,IF($G2581=$G$1:$G$5000,IF($F2581=$F$1:$F$5000,$E$1:$E$5000))))</f>
        <v>0</v>
      </c>
    </row>
    <row r="2582" spans="1:22" ht="43.5" hidden="1" x14ac:dyDescent="0.35">
      <c r="A2582">
        <v>2580</v>
      </c>
      <c r="B2582" s="3" t="s">
        <v>2580</v>
      </c>
      <c r="C2582" s="9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t="s">
        <v>8343</v>
      </c>
      <c r="R2582" t="s">
        <v>8344</v>
      </c>
      <c r="S2582" s="13">
        <f t="shared" si="162"/>
        <v>42110.326423611114</v>
      </c>
      <c r="T2582" s="13">
        <f t="shared" si="163"/>
        <v>42140.125</v>
      </c>
      <c r="U2582">
        <f t="array" ref="U2582">MEDIAN(IF($R2582=$R$1:$R$5000,IF($G2582=$G$1:$G$5000,IF($F2582=$F$1:$F$5000,$D$1:$D$5000))))</f>
        <v>10000</v>
      </c>
      <c r="V2582">
        <f t="array" ref="V2582">MEDIAN(IF($R2582=$R$1:$R$5000,IF($G2582=$G$1:$G$5000,IF($F2582=$F$1:$F$5000,$E$1:$E$5000))))</f>
        <v>0</v>
      </c>
    </row>
    <row r="2583" spans="1:22" ht="43.5" hidden="1" x14ac:dyDescent="0.35">
      <c r="A2583">
        <v>2581</v>
      </c>
      <c r="B2583" s="3" t="s">
        <v>2581</v>
      </c>
      <c r="C2583" s="9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t="s">
        <v>8343</v>
      </c>
      <c r="R2583" t="s">
        <v>8344</v>
      </c>
      <c r="S2583" s="13">
        <f t="shared" si="162"/>
        <v>42294.628449074073</v>
      </c>
      <c r="T2583" s="13">
        <f t="shared" si="163"/>
        <v>42324.670115740737</v>
      </c>
      <c r="U2583">
        <f t="array" ref="U2583">MEDIAN(IF($R2583=$R$1:$R$5000,IF($G2583=$G$1:$G$5000,IF($F2583=$F$1:$F$5000,$D$1:$D$5000))))</f>
        <v>15000</v>
      </c>
      <c r="V2583">
        <f t="array" ref="V2583">MEDIAN(IF($R2583=$R$1:$R$5000,IF($G2583=$G$1:$G$5000,IF($F2583=$F$1:$F$5000,$E$1:$E$5000))))</f>
        <v>40</v>
      </c>
    </row>
    <row r="2584" spans="1:22" ht="29" hidden="1" x14ac:dyDescent="0.35">
      <c r="A2584">
        <v>2582</v>
      </c>
      <c r="B2584" s="3" t="s">
        <v>2582</v>
      </c>
      <c r="C2584" s="9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t="s">
        <v>8343</v>
      </c>
      <c r="R2584" t="s">
        <v>8344</v>
      </c>
      <c r="S2584" s="13">
        <f t="shared" si="162"/>
        <v>42642.988819444443</v>
      </c>
      <c r="T2584" s="13">
        <f t="shared" si="163"/>
        <v>42672.988819444443</v>
      </c>
      <c r="U2584">
        <f t="array" ref="U2584">MEDIAN(IF($R2584=$R$1:$R$5000,IF($G2584=$G$1:$G$5000,IF($F2584=$F$1:$F$5000,$D$1:$D$5000))))</f>
        <v>15000</v>
      </c>
      <c r="V2584">
        <f t="array" ref="V2584">MEDIAN(IF($R2584=$R$1:$R$5000,IF($G2584=$G$1:$G$5000,IF($F2584=$F$1:$F$5000,$E$1:$E$5000))))</f>
        <v>40</v>
      </c>
    </row>
    <row r="2585" spans="1:22" ht="43.5" hidden="1" x14ac:dyDescent="0.35">
      <c r="A2585">
        <v>2583</v>
      </c>
      <c r="B2585" s="3" t="s">
        <v>2583</v>
      </c>
      <c r="C2585" s="9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t="s">
        <v>8343</v>
      </c>
      <c r="R2585" t="s">
        <v>8344</v>
      </c>
      <c r="S2585" s="13">
        <f t="shared" si="162"/>
        <v>42019.76944444445</v>
      </c>
      <c r="T2585" s="13">
        <f t="shared" si="163"/>
        <v>42079.727777777778</v>
      </c>
      <c r="U2585">
        <f t="array" ref="U2585">MEDIAN(IF($R2585=$R$1:$R$5000,IF($G2585=$G$1:$G$5000,IF($F2585=$F$1:$F$5000,$D$1:$D$5000))))</f>
        <v>15000</v>
      </c>
      <c r="V2585">
        <f t="array" ref="V2585">MEDIAN(IF($R2585=$R$1:$R$5000,IF($G2585=$G$1:$G$5000,IF($F2585=$F$1:$F$5000,$E$1:$E$5000))))</f>
        <v>40</v>
      </c>
    </row>
    <row r="2586" spans="1:22" ht="29" hidden="1" x14ac:dyDescent="0.35">
      <c r="A2586">
        <v>2584</v>
      </c>
      <c r="B2586" s="3" t="s">
        <v>2584</v>
      </c>
      <c r="C2586" s="9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t="s">
        <v>8343</v>
      </c>
      <c r="R2586" t="s">
        <v>8344</v>
      </c>
      <c r="S2586" s="13">
        <f t="shared" si="162"/>
        <v>42140.173252314817</v>
      </c>
      <c r="T2586" s="13">
        <f t="shared" si="163"/>
        <v>42170.173252314817</v>
      </c>
      <c r="U2586">
        <f t="array" ref="U2586">MEDIAN(IF($R2586=$R$1:$R$5000,IF($G2586=$G$1:$G$5000,IF($F2586=$F$1:$F$5000,$D$1:$D$5000))))</f>
        <v>15000</v>
      </c>
      <c r="V2586">
        <f t="array" ref="V2586">MEDIAN(IF($R2586=$R$1:$R$5000,IF($G2586=$G$1:$G$5000,IF($F2586=$F$1:$F$5000,$E$1:$E$5000))))</f>
        <v>40</v>
      </c>
    </row>
    <row r="2587" spans="1:22" ht="43.5" hidden="1" x14ac:dyDescent="0.35">
      <c r="A2587">
        <v>2585</v>
      </c>
      <c r="B2587" s="3" t="s">
        <v>2585</v>
      </c>
      <c r="C2587" s="9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t="s">
        <v>8343</v>
      </c>
      <c r="R2587" t="s">
        <v>8344</v>
      </c>
      <c r="S2587" s="13">
        <f t="shared" si="162"/>
        <v>41795.963333333333</v>
      </c>
      <c r="T2587" s="13">
        <f t="shared" si="163"/>
        <v>41825.963333333333</v>
      </c>
      <c r="U2587">
        <f t="array" ref="U2587">MEDIAN(IF($R2587=$R$1:$R$5000,IF($G2587=$G$1:$G$5000,IF($F2587=$F$1:$F$5000,$D$1:$D$5000))))</f>
        <v>15000</v>
      </c>
      <c r="V2587">
        <f t="array" ref="V2587">MEDIAN(IF($R2587=$R$1:$R$5000,IF($G2587=$G$1:$G$5000,IF($F2587=$F$1:$F$5000,$E$1:$E$5000))))</f>
        <v>40</v>
      </c>
    </row>
    <row r="2588" spans="1:22" ht="29" hidden="1" x14ac:dyDescent="0.35">
      <c r="A2588">
        <v>2586</v>
      </c>
      <c r="B2588" s="3" t="s">
        <v>2586</v>
      </c>
      <c r="C2588" s="9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t="s">
        <v>8343</v>
      </c>
      <c r="R2588" t="s">
        <v>8344</v>
      </c>
      <c r="S2588" s="13">
        <f t="shared" si="162"/>
        <v>42333.330277777779</v>
      </c>
      <c r="T2588" s="13">
        <f t="shared" si="163"/>
        <v>42363.330277777779</v>
      </c>
      <c r="U2588">
        <f t="array" ref="U2588">MEDIAN(IF($R2588=$R$1:$R$5000,IF($G2588=$G$1:$G$5000,IF($F2588=$F$1:$F$5000,$D$1:$D$5000))))</f>
        <v>3000</v>
      </c>
      <c r="V2588">
        <f t="array" ref="V2588">MEDIAN(IF($R2588=$R$1:$R$5000,IF($G2588=$G$1:$G$5000,IF($F2588=$F$1:$F$5000,$E$1:$E$5000))))</f>
        <v>85</v>
      </c>
    </row>
    <row r="2589" spans="1:22" ht="43.5" hidden="1" x14ac:dyDescent="0.35">
      <c r="A2589">
        <v>2587</v>
      </c>
      <c r="B2589" s="3" t="s">
        <v>2587</v>
      </c>
      <c r="C2589" s="9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t="s">
        <v>8343</v>
      </c>
      <c r="R2589" t="s">
        <v>8344</v>
      </c>
      <c r="S2589" s="13">
        <f t="shared" si="162"/>
        <v>42338.675381944442</v>
      </c>
      <c r="T2589" s="13">
        <f t="shared" si="163"/>
        <v>42368.675381944442</v>
      </c>
      <c r="U2589">
        <f t="array" ref="U2589">MEDIAN(IF($R2589=$R$1:$R$5000,IF($G2589=$G$1:$G$5000,IF($F2589=$F$1:$F$5000,$D$1:$D$5000))))</f>
        <v>15000</v>
      </c>
      <c r="V2589">
        <f t="array" ref="V2589">MEDIAN(IF($R2589=$R$1:$R$5000,IF($G2589=$G$1:$G$5000,IF($F2589=$F$1:$F$5000,$E$1:$E$5000))))</f>
        <v>40</v>
      </c>
    </row>
    <row r="2590" spans="1:22" ht="58" hidden="1" x14ac:dyDescent="0.35">
      <c r="A2590">
        <v>2588</v>
      </c>
      <c r="B2590" s="3" t="s">
        <v>2588</v>
      </c>
      <c r="C2590" s="9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t="s">
        <v>8343</v>
      </c>
      <c r="R2590" t="s">
        <v>8344</v>
      </c>
      <c r="S2590" s="13">
        <f t="shared" si="162"/>
        <v>42042.676226851851</v>
      </c>
      <c r="T2590" s="13">
        <f t="shared" si="163"/>
        <v>42094.551388888889</v>
      </c>
      <c r="U2590">
        <f t="array" ref="U2590">MEDIAN(IF($R2590=$R$1:$R$5000,IF($G2590=$G$1:$G$5000,IF($F2590=$F$1:$F$5000,$D$1:$D$5000))))</f>
        <v>15000</v>
      </c>
      <c r="V2590">
        <f t="array" ref="V2590">MEDIAN(IF($R2590=$R$1:$R$5000,IF($G2590=$G$1:$G$5000,IF($F2590=$F$1:$F$5000,$E$1:$E$5000))))</f>
        <v>40</v>
      </c>
    </row>
    <row r="2591" spans="1:22" ht="43.5" hidden="1" x14ac:dyDescent="0.35">
      <c r="A2591">
        <v>2589</v>
      </c>
      <c r="B2591" s="3" t="s">
        <v>2589</v>
      </c>
      <c r="C2591" s="9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t="s">
        <v>8343</v>
      </c>
      <c r="R2591" t="s">
        <v>8344</v>
      </c>
      <c r="S2591" s="13">
        <f t="shared" si="162"/>
        <v>42422.536192129628</v>
      </c>
      <c r="T2591" s="13">
        <f t="shared" si="163"/>
        <v>42452.494525462964</v>
      </c>
      <c r="U2591">
        <f t="array" ref="U2591">MEDIAN(IF($R2591=$R$1:$R$5000,IF($G2591=$G$1:$G$5000,IF($F2591=$F$1:$F$5000,$D$1:$D$5000))))</f>
        <v>50000</v>
      </c>
      <c r="V2591">
        <f t="array" ref="V2591">MEDIAN(IF($R2591=$R$1:$R$5000,IF($G2591=$G$1:$G$5000,IF($F2591=$F$1:$F$5000,$E$1:$E$5000))))</f>
        <v>5</v>
      </c>
    </row>
    <row r="2592" spans="1:22" ht="43.5" hidden="1" x14ac:dyDescent="0.35">
      <c r="A2592">
        <v>2590</v>
      </c>
      <c r="B2592" s="3" t="s">
        <v>2590</v>
      </c>
      <c r="C2592" s="9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t="s">
        <v>8343</v>
      </c>
      <c r="R2592" t="s">
        <v>8344</v>
      </c>
      <c r="S2592" s="13">
        <f t="shared" si="162"/>
        <v>42388.589085648149</v>
      </c>
      <c r="T2592" s="13">
        <f t="shared" si="163"/>
        <v>42395.589085648149</v>
      </c>
      <c r="U2592">
        <f t="array" ref="U2592">MEDIAN(IF($R2592=$R$1:$R$5000,IF($G2592=$G$1:$G$5000,IF($F2592=$F$1:$F$5000,$D$1:$D$5000))))</f>
        <v>15000</v>
      </c>
      <c r="V2592">
        <f t="array" ref="V2592">MEDIAN(IF($R2592=$R$1:$R$5000,IF($G2592=$G$1:$G$5000,IF($F2592=$F$1:$F$5000,$E$1:$E$5000))))</f>
        <v>0</v>
      </c>
    </row>
    <row r="2593" spans="1:22" ht="43.5" hidden="1" x14ac:dyDescent="0.35">
      <c r="A2593">
        <v>2591</v>
      </c>
      <c r="B2593" s="3" t="s">
        <v>2591</v>
      </c>
      <c r="C2593" s="9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t="s">
        <v>8343</v>
      </c>
      <c r="R2593" t="s">
        <v>8344</v>
      </c>
      <c r="S2593" s="13">
        <f t="shared" si="162"/>
        <v>42382.906527777777</v>
      </c>
      <c r="T2593" s="13">
        <f t="shared" si="163"/>
        <v>42442.864861111113</v>
      </c>
      <c r="U2593">
        <f t="array" ref="U2593">MEDIAN(IF($R2593=$R$1:$R$5000,IF($G2593=$G$1:$G$5000,IF($F2593=$F$1:$F$5000,$D$1:$D$5000))))</f>
        <v>15000</v>
      </c>
      <c r="V2593">
        <f t="array" ref="V2593">MEDIAN(IF($R2593=$R$1:$R$5000,IF($G2593=$G$1:$G$5000,IF($F2593=$F$1:$F$5000,$E$1:$E$5000))))</f>
        <v>40</v>
      </c>
    </row>
    <row r="2594" spans="1:22" ht="58" hidden="1" x14ac:dyDescent="0.35">
      <c r="A2594">
        <v>2592</v>
      </c>
      <c r="B2594" s="3" t="s">
        <v>2592</v>
      </c>
      <c r="C2594" s="9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t="s">
        <v>8343</v>
      </c>
      <c r="R2594" t="s">
        <v>8344</v>
      </c>
      <c r="S2594" s="13">
        <f t="shared" si="162"/>
        <v>41887.801168981481</v>
      </c>
      <c r="T2594" s="13">
        <f t="shared" si="163"/>
        <v>41917.801168981481</v>
      </c>
      <c r="U2594">
        <f t="array" ref="U2594">MEDIAN(IF($R2594=$R$1:$R$5000,IF($G2594=$G$1:$G$5000,IF($F2594=$F$1:$F$5000,$D$1:$D$5000))))</f>
        <v>15000</v>
      </c>
      <c r="V2594">
        <f t="array" ref="V2594">MEDIAN(IF($R2594=$R$1:$R$5000,IF($G2594=$G$1:$G$5000,IF($F2594=$F$1:$F$5000,$E$1:$E$5000))))</f>
        <v>40</v>
      </c>
    </row>
    <row r="2595" spans="1:22" ht="43.5" hidden="1" x14ac:dyDescent="0.35">
      <c r="A2595">
        <v>2593</v>
      </c>
      <c r="B2595" s="3" t="s">
        <v>2593</v>
      </c>
      <c r="C2595" s="9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t="s">
        <v>8343</v>
      </c>
      <c r="R2595" t="s">
        <v>8344</v>
      </c>
      <c r="S2595" s="13">
        <f t="shared" si="162"/>
        <v>42089.84520833334</v>
      </c>
      <c r="T2595" s="13">
        <f t="shared" si="163"/>
        <v>42119.84520833334</v>
      </c>
      <c r="U2595">
        <f t="array" ref="U2595">MEDIAN(IF($R2595=$R$1:$R$5000,IF($G2595=$G$1:$G$5000,IF($F2595=$F$1:$F$5000,$D$1:$D$5000))))</f>
        <v>15000</v>
      </c>
      <c r="V2595">
        <f t="array" ref="V2595">MEDIAN(IF($R2595=$R$1:$R$5000,IF($G2595=$G$1:$G$5000,IF($F2595=$F$1:$F$5000,$E$1:$E$5000))))</f>
        <v>40</v>
      </c>
    </row>
    <row r="2596" spans="1:22" ht="43.5" hidden="1" x14ac:dyDescent="0.35">
      <c r="A2596">
        <v>2594</v>
      </c>
      <c r="B2596" s="3" t="s">
        <v>2594</v>
      </c>
      <c r="C2596" s="9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t="s">
        <v>8343</v>
      </c>
      <c r="R2596" t="s">
        <v>8344</v>
      </c>
      <c r="S2596" s="13">
        <f t="shared" si="162"/>
        <v>41828.967916666668</v>
      </c>
      <c r="T2596" s="13">
        <f t="shared" si="163"/>
        <v>41858.967916666668</v>
      </c>
      <c r="U2596">
        <f t="array" ref="U2596">MEDIAN(IF($R2596=$R$1:$R$5000,IF($G2596=$G$1:$G$5000,IF($F2596=$F$1:$F$5000,$D$1:$D$5000))))</f>
        <v>15000</v>
      </c>
      <c r="V2596">
        <f t="array" ref="V2596">MEDIAN(IF($R2596=$R$1:$R$5000,IF($G2596=$G$1:$G$5000,IF($F2596=$F$1:$F$5000,$E$1:$E$5000))))</f>
        <v>40</v>
      </c>
    </row>
    <row r="2597" spans="1:22" ht="29" hidden="1" x14ac:dyDescent="0.35">
      <c r="A2597">
        <v>2595</v>
      </c>
      <c r="B2597" s="3" t="s">
        <v>2595</v>
      </c>
      <c r="C2597" s="9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t="s">
        <v>8343</v>
      </c>
      <c r="R2597" t="s">
        <v>8344</v>
      </c>
      <c r="S2597" s="13">
        <f t="shared" si="162"/>
        <v>42760.244212962964</v>
      </c>
      <c r="T2597" s="13">
        <f t="shared" si="163"/>
        <v>42790.244212962964</v>
      </c>
      <c r="U2597">
        <f t="array" ref="U2597">MEDIAN(IF($R2597=$R$1:$R$5000,IF($G2597=$G$1:$G$5000,IF($F2597=$F$1:$F$5000,$D$1:$D$5000))))</f>
        <v>15000</v>
      </c>
      <c r="V2597">
        <f t="array" ref="V2597">MEDIAN(IF($R2597=$R$1:$R$5000,IF($G2597=$G$1:$G$5000,IF($F2597=$F$1:$F$5000,$E$1:$E$5000))))</f>
        <v>40</v>
      </c>
    </row>
    <row r="2598" spans="1:22" ht="58" hidden="1" x14ac:dyDescent="0.35">
      <c r="A2598">
        <v>2596</v>
      </c>
      <c r="B2598" s="3" t="s">
        <v>2596</v>
      </c>
      <c r="C2598" s="9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t="s">
        <v>8343</v>
      </c>
      <c r="R2598" t="s">
        <v>8344</v>
      </c>
      <c r="S2598" s="13">
        <f t="shared" si="162"/>
        <v>41828.664456018516</v>
      </c>
      <c r="T2598" s="13">
        <f t="shared" si="163"/>
        <v>41858.664456018516</v>
      </c>
      <c r="U2598">
        <f t="array" ref="U2598">MEDIAN(IF($R2598=$R$1:$R$5000,IF($G2598=$G$1:$G$5000,IF($F2598=$F$1:$F$5000,$D$1:$D$5000))))</f>
        <v>47500</v>
      </c>
      <c r="V2598">
        <f t="array" ref="V2598">MEDIAN(IF($R2598=$R$1:$R$5000,IF($G2598=$G$1:$G$5000,IF($F2598=$F$1:$F$5000,$E$1:$E$5000))))</f>
        <v>40</v>
      </c>
    </row>
    <row r="2599" spans="1:22" ht="43.5" hidden="1" x14ac:dyDescent="0.35">
      <c r="A2599">
        <v>2597</v>
      </c>
      <c r="B2599" s="3" t="s">
        <v>2597</v>
      </c>
      <c r="C2599" s="9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t="s">
        <v>8343</v>
      </c>
      <c r="R2599" t="s">
        <v>8344</v>
      </c>
      <c r="S2599" s="13">
        <f t="shared" si="162"/>
        <v>42510.341631944444</v>
      </c>
      <c r="T2599" s="13">
        <f t="shared" si="163"/>
        <v>42540.341631944444</v>
      </c>
      <c r="U2599">
        <f t="array" ref="U2599">MEDIAN(IF($R2599=$R$1:$R$5000,IF($G2599=$G$1:$G$5000,IF($F2599=$F$1:$F$5000,$D$1:$D$5000))))</f>
        <v>3000</v>
      </c>
      <c r="V2599">
        <f t="array" ref="V2599">MEDIAN(IF($R2599=$R$1:$R$5000,IF($G2599=$G$1:$G$5000,IF($F2599=$F$1:$F$5000,$E$1:$E$5000))))</f>
        <v>85</v>
      </c>
    </row>
    <row r="2600" spans="1:22" ht="43.5" hidden="1" x14ac:dyDescent="0.35">
      <c r="A2600">
        <v>2598</v>
      </c>
      <c r="B2600" s="3" t="s">
        <v>2598</v>
      </c>
      <c r="C2600" s="9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t="s">
        <v>8343</v>
      </c>
      <c r="R2600" t="s">
        <v>8344</v>
      </c>
      <c r="S2600" s="13">
        <f t="shared" si="162"/>
        <v>42240.840289351851</v>
      </c>
      <c r="T2600" s="13">
        <f t="shared" si="163"/>
        <v>42270.840289351851</v>
      </c>
      <c r="U2600">
        <f t="array" ref="U2600">MEDIAN(IF($R2600=$R$1:$R$5000,IF($G2600=$G$1:$G$5000,IF($F2600=$F$1:$F$5000,$D$1:$D$5000))))</f>
        <v>15000</v>
      </c>
      <c r="V2600">
        <f t="array" ref="V2600">MEDIAN(IF($R2600=$R$1:$R$5000,IF($G2600=$G$1:$G$5000,IF($F2600=$F$1:$F$5000,$E$1:$E$5000))))</f>
        <v>40</v>
      </c>
    </row>
    <row r="2601" spans="1:22" ht="29" hidden="1" x14ac:dyDescent="0.35">
      <c r="A2601">
        <v>2599</v>
      </c>
      <c r="B2601" s="3" t="s">
        <v>2599</v>
      </c>
      <c r="C2601" s="9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t="s">
        <v>8343</v>
      </c>
      <c r="R2601" t="s">
        <v>8344</v>
      </c>
      <c r="S2601" s="13">
        <f t="shared" si="162"/>
        <v>41809.754016203704</v>
      </c>
      <c r="T2601" s="13">
        <f t="shared" si="163"/>
        <v>41854.754016203704</v>
      </c>
      <c r="U2601">
        <f t="array" ref="U2601">MEDIAN(IF($R2601=$R$1:$R$5000,IF($G2601=$G$1:$G$5000,IF($F2601=$F$1:$F$5000,$D$1:$D$5000))))</f>
        <v>15000</v>
      </c>
      <c r="V2601">
        <f t="array" ref="V2601">MEDIAN(IF($R2601=$R$1:$R$5000,IF($G2601=$G$1:$G$5000,IF($F2601=$F$1:$F$5000,$E$1:$E$5000))))</f>
        <v>40</v>
      </c>
    </row>
    <row r="2602" spans="1:22" ht="43.5" hidden="1" x14ac:dyDescent="0.35">
      <c r="A2602">
        <v>2600</v>
      </c>
      <c r="B2602" s="3" t="s">
        <v>2600</v>
      </c>
      <c r="C2602" s="9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t="s">
        <v>8343</v>
      </c>
      <c r="R2602" t="s">
        <v>8344</v>
      </c>
      <c r="S2602" s="13">
        <f t="shared" si="162"/>
        <v>42394.900462962964</v>
      </c>
      <c r="T2602" s="13">
        <f t="shared" si="163"/>
        <v>42454.858796296292</v>
      </c>
      <c r="U2602">
        <f t="array" ref="U2602">MEDIAN(IF($R2602=$R$1:$R$5000,IF($G2602=$G$1:$G$5000,IF($F2602=$F$1:$F$5000,$D$1:$D$5000))))</f>
        <v>15000</v>
      </c>
      <c r="V2602">
        <f t="array" ref="V2602">MEDIAN(IF($R2602=$R$1:$R$5000,IF($G2602=$G$1:$G$5000,IF($F2602=$F$1:$F$5000,$E$1:$E$5000))))</f>
        <v>40</v>
      </c>
    </row>
    <row r="2603" spans="1:22" ht="58" hidden="1" x14ac:dyDescent="0.35">
      <c r="A2603">
        <v>2601</v>
      </c>
      <c r="B2603" s="3" t="s">
        <v>2601</v>
      </c>
      <c r="C2603" s="9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t="s">
        <v>8326</v>
      </c>
      <c r="R2603" t="s">
        <v>8362</v>
      </c>
      <c r="S2603" s="13">
        <f t="shared" si="162"/>
        <v>41150.902187499996</v>
      </c>
      <c r="T2603" s="13">
        <f t="shared" si="163"/>
        <v>41165.165972222225</v>
      </c>
      <c r="U2603">
        <f t="array" ref="U2603">MEDIAN(IF($R2603=$R$1:$R$5000,IF($G2603=$G$1:$G$5000,IF($F2603=$F$1:$F$5000,$D$1:$D$5000))))</f>
        <v>7500</v>
      </c>
      <c r="V2603">
        <f t="array" ref="V2603">MEDIAN(IF($R2603=$R$1:$R$5000,IF($G2603=$G$1:$G$5000,IF($F2603=$F$1:$F$5000,$E$1:$E$5000))))</f>
        <v>10710</v>
      </c>
    </row>
    <row r="2604" spans="1:22" ht="43.5" hidden="1" x14ac:dyDescent="0.35">
      <c r="A2604">
        <v>2602</v>
      </c>
      <c r="B2604" s="3" t="s">
        <v>2602</v>
      </c>
      <c r="C2604" s="9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t="s">
        <v>8326</v>
      </c>
      <c r="R2604" t="s">
        <v>8362</v>
      </c>
      <c r="S2604" s="13">
        <f t="shared" si="162"/>
        <v>41915.747314814813</v>
      </c>
      <c r="T2604" s="13">
        <f t="shared" si="163"/>
        <v>41955.888888888891</v>
      </c>
      <c r="U2604">
        <f t="array" ref="U2604">MEDIAN(IF($R2604=$R$1:$R$5000,IF($G2604=$G$1:$G$5000,IF($F2604=$F$1:$F$5000,$D$1:$D$5000))))</f>
        <v>7500</v>
      </c>
      <c r="V2604">
        <f t="array" ref="V2604">MEDIAN(IF($R2604=$R$1:$R$5000,IF($G2604=$G$1:$G$5000,IF($F2604=$F$1:$F$5000,$E$1:$E$5000))))</f>
        <v>10710</v>
      </c>
    </row>
    <row r="2605" spans="1:22" ht="29" hidden="1" x14ac:dyDescent="0.35">
      <c r="A2605">
        <v>2603</v>
      </c>
      <c r="B2605" s="3" t="s">
        <v>2603</v>
      </c>
      <c r="C2605" s="9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t="s">
        <v>8326</v>
      </c>
      <c r="R2605" t="s">
        <v>8362</v>
      </c>
      <c r="S2605" s="13">
        <f t="shared" si="162"/>
        <v>41617.912662037037</v>
      </c>
      <c r="T2605" s="13">
        <f t="shared" si="163"/>
        <v>41631.912662037037</v>
      </c>
      <c r="U2605">
        <f t="array" ref="U2605">MEDIAN(IF($R2605=$R$1:$R$5000,IF($G2605=$G$1:$G$5000,IF($F2605=$F$1:$F$5000,$D$1:$D$5000))))</f>
        <v>7500</v>
      </c>
      <c r="V2605">
        <f t="array" ref="V2605">MEDIAN(IF($R2605=$R$1:$R$5000,IF($G2605=$G$1:$G$5000,IF($F2605=$F$1:$F$5000,$E$1:$E$5000))))</f>
        <v>10710</v>
      </c>
    </row>
    <row r="2606" spans="1:22" ht="43.5" hidden="1" x14ac:dyDescent="0.35">
      <c r="A2606">
        <v>2604</v>
      </c>
      <c r="B2606" s="3" t="s">
        <v>2604</v>
      </c>
      <c r="C2606" s="9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t="s">
        <v>8326</v>
      </c>
      <c r="R2606" t="s">
        <v>8362</v>
      </c>
      <c r="S2606" s="13">
        <f t="shared" si="162"/>
        <v>40998.051192129627</v>
      </c>
      <c r="T2606" s="13">
        <f t="shared" si="163"/>
        <v>41028.051192129627</v>
      </c>
      <c r="U2606">
        <f t="array" ref="U2606">MEDIAN(IF($R2606=$R$1:$R$5000,IF($G2606=$G$1:$G$5000,IF($F2606=$F$1:$F$5000,$D$1:$D$5000))))</f>
        <v>7500</v>
      </c>
      <c r="V2606">
        <f t="array" ref="V2606">MEDIAN(IF($R2606=$R$1:$R$5000,IF($G2606=$G$1:$G$5000,IF($F2606=$F$1:$F$5000,$E$1:$E$5000))))</f>
        <v>10710</v>
      </c>
    </row>
    <row r="2607" spans="1:22" ht="43.5" hidden="1" x14ac:dyDescent="0.35">
      <c r="A2607">
        <v>2605</v>
      </c>
      <c r="B2607" s="3" t="s">
        <v>2605</v>
      </c>
      <c r="C2607" s="9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t="s">
        <v>8326</v>
      </c>
      <c r="R2607" t="s">
        <v>8362</v>
      </c>
      <c r="S2607" s="13">
        <f t="shared" si="162"/>
        <v>42508.541550925926</v>
      </c>
      <c r="T2607" s="13">
        <f t="shared" si="163"/>
        <v>42538.541550925926</v>
      </c>
      <c r="U2607">
        <f t="array" ref="U2607">MEDIAN(IF($R2607=$R$1:$R$5000,IF($G2607=$G$1:$G$5000,IF($F2607=$F$1:$F$5000,$D$1:$D$5000))))</f>
        <v>7500</v>
      </c>
      <c r="V2607">
        <f t="array" ref="V2607">MEDIAN(IF($R2607=$R$1:$R$5000,IF($G2607=$G$1:$G$5000,IF($F2607=$F$1:$F$5000,$E$1:$E$5000))))</f>
        <v>10710</v>
      </c>
    </row>
    <row r="2608" spans="1:22" ht="58" hidden="1" x14ac:dyDescent="0.35">
      <c r="A2608">
        <v>2606</v>
      </c>
      <c r="B2608" s="3" t="s">
        <v>2606</v>
      </c>
      <c r="C2608" s="9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t="s">
        <v>8326</v>
      </c>
      <c r="R2608" t="s">
        <v>8362</v>
      </c>
      <c r="S2608" s="13">
        <f t="shared" si="162"/>
        <v>41726.712754629632</v>
      </c>
      <c r="T2608" s="13">
        <f t="shared" si="163"/>
        <v>41758.712754629632</v>
      </c>
      <c r="U2608">
        <f t="array" ref="U2608">MEDIAN(IF($R2608=$R$1:$R$5000,IF($G2608=$G$1:$G$5000,IF($F2608=$F$1:$F$5000,$D$1:$D$5000))))</f>
        <v>7500</v>
      </c>
      <c r="V2608">
        <f t="array" ref="V2608">MEDIAN(IF($R2608=$R$1:$R$5000,IF($G2608=$G$1:$G$5000,IF($F2608=$F$1:$F$5000,$E$1:$E$5000))))</f>
        <v>10710</v>
      </c>
    </row>
    <row r="2609" spans="1:22" ht="43.5" hidden="1" x14ac:dyDescent="0.35">
      <c r="A2609">
        <v>2607</v>
      </c>
      <c r="B2609" s="3" t="s">
        <v>2607</v>
      </c>
      <c r="C2609" s="9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t="s">
        <v>8326</v>
      </c>
      <c r="R2609" t="s">
        <v>8362</v>
      </c>
      <c r="S2609" s="13">
        <f t="shared" si="162"/>
        <v>42184.874675925923</v>
      </c>
      <c r="T2609" s="13">
        <f t="shared" si="163"/>
        <v>42228.083333333328</v>
      </c>
      <c r="U2609">
        <f t="array" ref="U2609">MEDIAN(IF($R2609=$R$1:$R$5000,IF($G2609=$G$1:$G$5000,IF($F2609=$F$1:$F$5000,$D$1:$D$5000))))</f>
        <v>7500</v>
      </c>
      <c r="V2609">
        <f t="array" ref="V2609">MEDIAN(IF($R2609=$R$1:$R$5000,IF($G2609=$G$1:$G$5000,IF($F2609=$F$1:$F$5000,$E$1:$E$5000))))</f>
        <v>10710</v>
      </c>
    </row>
    <row r="2610" spans="1:22" ht="43.5" hidden="1" x14ac:dyDescent="0.35">
      <c r="A2610">
        <v>2608</v>
      </c>
      <c r="B2610" s="3" t="s">
        <v>2608</v>
      </c>
      <c r="C2610" s="9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t="s">
        <v>8326</v>
      </c>
      <c r="R2610" t="s">
        <v>8362</v>
      </c>
      <c r="S2610" s="13">
        <f t="shared" si="162"/>
        <v>42767.801712962959</v>
      </c>
      <c r="T2610" s="13">
        <f t="shared" si="163"/>
        <v>42809</v>
      </c>
      <c r="U2610">
        <f t="array" ref="U2610">MEDIAN(IF($R2610=$R$1:$R$5000,IF($G2610=$G$1:$G$5000,IF($F2610=$F$1:$F$5000,$D$1:$D$5000))))</f>
        <v>7500</v>
      </c>
      <c r="V2610">
        <f t="array" ref="V2610">MEDIAN(IF($R2610=$R$1:$R$5000,IF($G2610=$G$1:$G$5000,IF($F2610=$F$1:$F$5000,$E$1:$E$5000))))</f>
        <v>10710</v>
      </c>
    </row>
    <row r="2611" spans="1:22" ht="58" hidden="1" x14ac:dyDescent="0.35">
      <c r="A2611">
        <v>2609</v>
      </c>
      <c r="B2611" s="3" t="s">
        <v>2609</v>
      </c>
      <c r="C2611" s="9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t="s">
        <v>8326</v>
      </c>
      <c r="R2611" t="s">
        <v>8362</v>
      </c>
      <c r="S2611" s="13">
        <f t="shared" si="162"/>
        <v>41075.237858796296</v>
      </c>
      <c r="T2611" s="13">
        <f t="shared" si="163"/>
        <v>41105.237858796296</v>
      </c>
      <c r="U2611">
        <f t="array" ref="U2611">MEDIAN(IF($R2611=$R$1:$R$5000,IF($G2611=$G$1:$G$5000,IF($F2611=$F$1:$F$5000,$D$1:$D$5000))))</f>
        <v>7500</v>
      </c>
      <c r="V2611">
        <f t="array" ref="V2611">MEDIAN(IF($R2611=$R$1:$R$5000,IF($G2611=$G$1:$G$5000,IF($F2611=$F$1:$F$5000,$E$1:$E$5000))))</f>
        <v>10710</v>
      </c>
    </row>
    <row r="2612" spans="1:22" ht="43.5" hidden="1" x14ac:dyDescent="0.35">
      <c r="A2612">
        <v>2610</v>
      </c>
      <c r="B2612" s="3" t="s">
        <v>2610</v>
      </c>
      <c r="C2612" s="9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t="s">
        <v>8326</v>
      </c>
      <c r="R2612" t="s">
        <v>8362</v>
      </c>
      <c r="S2612" s="13">
        <f t="shared" si="162"/>
        <v>42564.881076388891</v>
      </c>
      <c r="T2612" s="13">
        <f t="shared" si="163"/>
        <v>42604.290972222225</v>
      </c>
      <c r="U2612">
        <f t="array" ref="U2612">MEDIAN(IF($R2612=$R$1:$R$5000,IF($G2612=$G$1:$G$5000,IF($F2612=$F$1:$F$5000,$D$1:$D$5000))))</f>
        <v>7500</v>
      </c>
      <c r="V2612">
        <f t="array" ref="V2612">MEDIAN(IF($R2612=$R$1:$R$5000,IF($G2612=$G$1:$G$5000,IF($F2612=$F$1:$F$5000,$E$1:$E$5000))))</f>
        <v>10710</v>
      </c>
    </row>
    <row r="2613" spans="1:22" ht="58" hidden="1" x14ac:dyDescent="0.35">
      <c r="A2613">
        <v>2611</v>
      </c>
      <c r="B2613" s="3" t="s">
        <v>2611</v>
      </c>
      <c r="C2613" s="9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t="s">
        <v>8326</v>
      </c>
      <c r="R2613" t="s">
        <v>8362</v>
      </c>
      <c r="S2613" s="13">
        <f t="shared" si="162"/>
        <v>42704.335810185185</v>
      </c>
      <c r="T2613" s="13">
        <f t="shared" si="163"/>
        <v>42737.957638888889</v>
      </c>
      <c r="U2613">
        <f t="array" ref="U2613">MEDIAN(IF($R2613=$R$1:$R$5000,IF($G2613=$G$1:$G$5000,IF($F2613=$F$1:$F$5000,$D$1:$D$5000))))</f>
        <v>5575</v>
      </c>
      <c r="V2613">
        <f t="array" ref="V2613">MEDIAN(IF($R2613=$R$1:$R$5000,IF($G2613=$G$1:$G$5000,IF($F2613=$F$1:$F$5000,$E$1:$E$5000))))</f>
        <v>154202</v>
      </c>
    </row>
    <row r="2614" spans="1:22" ht="43.5" hidden="1" x14ac:dyDescent="0.35">
      <c r="A2614">
        <v>2612</v>
      </c>
      <c r="B2614" s="3" t="s">
        <v>2612</v>
      </c>
      <c r="C2614" s="9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t="s">
        <v>8326</v>
      </c>
      <c r="R2614" t="s">
        <v>8362</v>
      </c>
      <c r="S2614" s="13">
        <f t="shared" si="162"/>
        <v>41982.143171296295</v>
      </c>
      <c r="T2614" s="13">
        <f t="shared" si="163"/>
        <v>42013.143171296295</v>
      </c>
      <c r="U2614">
        <f t="array" ref="U2614">MEDIAN(IF($R2614=$R$1:$R$5000,IF($G2614=$G$1:$G$5000,IF($F2614=$F$1:$F$5000,$D$1:$D$5000))))</f>
        <v>7500</v>
      </c>
      <c r="V2614">
        <f t="array" ref="V2614">MEDIAN(IF($R2614=$R$1:$R$5000,IF($G2614=$G$1:$G$5000,IF($F2614=$F$1:$F$5000,$E$1:$E$5000))))</f>
        <v>10710</v>
      </c>
    </row>
    <row r="2615" spans="1:22" ht="43.5" hidden="1" x14ac:dyDescent="0.35">
      <c r="A2615">
        <v>2613</v>
      </c>
      <c r="B2615" s="3" t="s">
        <v>2613</v>
      </c>
      <c r="C2615" s="9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t="s">
        <v>8326</v>
      </c>
      <c r="R2615" t="s">
        <v>8362</v>
      </c>
      <c r="S2615" s="13">
        <f t="shared" si="162"/>
        <v>41143.81821759259</v>
      </c>
      <c r="T2615" s="13">
        <f t="shared" si="163"/>
        <v>41173.81821759259</v>
      </c>
      <c r="U2615">
        <f t="array" ref="U2615">MEDIAN(IF($R2615=$R$1:$R$5000,IF($G2615=$G$1:$G$5000,IF($F2615=$F$1:$F$5000,$D$1:$D$5000))))</f>
        <v>7500</v>
      </c>
      <c r="V2615">
        <f t="array" ref="V2615">MEDIAN(IF($R2615=$R$1:$R$5000,IF($G2615=$G$1:$G$5000,IF($F2615=$F$1:$F$5000,$E$1:$E$5000))))</f>
        <v>10710</v>
      </c>
    </row>
    <row r="2616" spans="1:22" ht="43.5" hidden="1" x14ac:dyDescent="0.35">
      <c r="A2616">
        <v>2614</v>
      </c>
      <c r="B2616" s="3" t="s">
        <v>2614</v>
      </c>
      <c r="C2616" s="9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t="s">
        <v>8326</v>
      </c>
      <c r="R2616" t="s">
        <v>8362</v>
      </c>
      <c r="S2616" s="13">
        <f t="shared" si="162"/>
        <v>41730.708472222221</v>
      </c>
      <c r="T2616" s="13">
        <f t="shared" si="163"/>
        <v>41759.208333333336</v>
      </c>
      <c r="U2616">
        <f t="array" ref="U2616">MEDIAN(IF($R2616=$R$1:$R$5000,IF($G2616=$G$1:$G$5000,IF($F2616=$F$1:$F$5000,$D$1:$D$5000))))</f>
        <v>7500</v>
      </c>
      <c r="V2616">
        <f t="array" ref="V2616">MEDIAN(IF($R2616=$R$1:$R$5000,IF($G2616=$G$1:$G$5000,IF($F2616=$F$1:$F$5000,$E$1:$E$5000))))</f>
        <v>10710</v>
      </c>
    </row>
    <row r="2617" spans="1:22" ht="43.5" hidden="1" x14ac:dyDescent="0.35">
      <c r="A2617">
        <v>2615</v>
      </c>
      <c r="B2617" s="3" t="s">
        <v>2615</v>
      </c>
      <c r="C2617" s="9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t="s">
        <v>8326</v>
      </c>
      <c r="R2617" t="s">
        <v>8362</v>
      </c>
      <c r="S2617" s="13">
        <f t="shared" si="162"/>
        <v>42453.49726851852</v>
      </c>
      <c r="T2617" s="13">
        <f t="shared" si="163"/>
        <v>42490.5</v>
      </c>
      <c r="U2617">
        <f t="array" ref="U2617">MEDIAN(IF($R2617=$R$1:$R$5000,IF($G2617=$G$1:$G$5000,IF($F2617=$F$1:$F$5000,$D$1:$D$5000))))</f>
        <v>2001</v>
      </c>
      <c r="V2617">
        <f t="array" ref="V2617">MEDIAN(IF($R2617=$R$1:$R$5000,IF($G2617=$G$1:$G$5000,IF($F2617=$F$1:$F$5000,$E$1:$E$5000))))</f>
        <v>3397</v>
      </c>
    </row>
    <row r="2618" spans="1:22" ht="43.5" hidden="1" x14ac:dyDescent="0.35">
      <c r="A2618">
        <v>2616</v>
      </c>
      <c r="B2618" s="3" t="s">
        <v>2616</v>
      </c>
      <c r="C2618" s="9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t="s">
        <v>8326</v>
      </c>
      <c r="R2618" t="s">
        <v>8362</v>
      </c>
      <c r="S2618" s="13">
        <f t="shared" si="162"/>
        <v>42211.99454861111</v>
      </c>
      <c r="T2618" s="13">
        <f t="shared" si="163"/>
        <v>42241.99454861111</v>
      </c>
      <c r="U2618">
        <f t="array" ref="U2618">MEDIAN(IF($R2618=$R$1:$R$5000,IF($G2618=$G$1:$G$5000,IF($F2618=$F$1:$F$5000,$D$1:$D$5000))))</f>
        <v>7500</v>
      </c>
      <c r="V2618">
        <f t="array" ref="V2618">MEDIAN(IF($R2618=$R$1:$R$5000,IF($G2618=$G$1:$G$5000,IF($F2618=$F$1:$F$5000,$E$1:$E$5000))))</f>
        <v>10710</v>
      </c>
    </row>
    <row r="2619" spans="1:22" ht="43.5" hidden="1" x14ac:dyDescent="0.35">
      <c r="A2619">
        <v>2617</v>
      </c>
      <c r="B2619" s="3" t="s">
        <v>2617</v>
      </c>
      <c r="C2619" s="9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t="s">
        <v>8326</v>
      </c>
      <c r="R2619" t="s">
        <v>8362</v>
      </c>
      <c r="S2619" s="13">
        <f t="shared" si="162"/>
        <v>41902.874432870369</v>
      </c>
      <c r="T2619" s="13">
        <f t="shared" si="163"/>
        <v>41932.874432870369</v>
      </c>
      <c r="U2619">
        <f t="array" ref="U2619">MEDIAN(IF($R2619=$R$1:$R$5000,IF($G2619=$G$1:$G$5000,IF($F2619=$F$1:$F$5000,$D$1:$D$5000))))</f>
        <v>7500</v>
      </c>
      <c r="V2619">
        <f t="array" ref="V2619">MEDIAN(IF($R2619=$R$1:$R$5000,IF($G2619=$G$1:$G$5000,IF($F2619=$F$1:$F$5000,$E$1:$E$5000))))</f>
        <v>10710</v>
      </c>
    </row>
    <row r="2620" spans="1:22" ht="29" hidden="1" x14ac:dyDescent="0.35">
      <c r="A2620">
        <v>2618</v>
      </c>
      <c r="B2620" s="3" t="s">
        <v>2618</v>
      </c>
      <c r="C2620" s="9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t="s">
        <v>8326</v>
      </c>
      <c r="R2620" t="s">
        <v>8362</v>
      </c>
      <c r="S2620" s="13">
        <f t="shared" si="162"/>
        <v>42279.792372685188</v>
      </c>
      <c r="T2620" s="13">
        <f t="shared" si="163"/>
        <v>42339.834039351852</v>
      </c>
      <c r="U2620">
        <f t="array" ref="U2620">MEDIAN(IF($R2620=$R$1:$R$5000,IF($G2620=$G$1:$G$5000,IF($F2620=$F$1:$F$5000,$D$1:$D$5000))))</f>
        <v>7500</v>
      </c>
      <c r="V2620">
        <f t="array" ref="V2620">MEDIAN(IF($R2620=$R$1:$R$5000,IF($G2620=$G$1:$G$5000,IF($F2620=$F$1:$F$5000,$E$1:$E$5000))))</f>
        <v>10710</v>
      </c>
    </row>
    <row r="2621" spans="1:22" ht="43.5" hidden="1" x14ac:dyDescent="0.35">
      <c r="A2621">
        <v>2619</v>
      </c>
      <c r="B2621" s="3" t="s">
        <v>2619</v>
      </c>
      <c r="C2621" s="9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t="s">
        <v>8326</v>
      </c>
      <c r="R2621" t="s">
        <v>8362</v>
      </c>
      <c r="S2621" s="13">
        <f t="shared" si="162"/>
        <v>42273.884305555555</v>
      </c>
      <c r="T2621" s="13">
        <f t="shared" si="163"/>
        <v>42300.458333333328</v>
      </c>
      <c r="U2621">
        <f t="array" ref="U2621">MEDIAN(IF($R2621=$R$1:$R$5000,IF($G2621=$G$1:$G$5000,IF($F2621=$F$1:$F$5000,$D$1:$D$5000))))</f>
        <v>7500</v>
      </c>
      <c r="V2621">
        <f t="array" ref="V2621">MEDIAN(IF($R2621=$R$1:$R$5000,IF($G2621=$G$1:$G$5000,IF($F2621=$F$1:$F$5000,$E$1:$E$5000))))</f>
        <v>10710</v>
      </c>
    </row>
    <row r="2622" spans="1:22" ht="43.5" hidden="1" x14ac:dyDescent="0.35">
      <c r="A2622">
        <v>2620</v>
      </c>
      <c r="B2622" s="3" t="s">
        <v>2620</v>
      </c>
      <c r="C2622" s="9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t="s">
        <v>8326</v>
      </c>
      <c r="R2622" t="s">
        <v>8362</v>
      </c>
      <c r="S2622" s="13">
        <f t="shared" si="162"/>
        <v>42251.16715277778</v>
      </c>
      <c r="T2622" s="13">
        <f t="shared" si="163"/>
        <v>42288.041666666672</v>
      </c>
      <c r="U2622">
        <f t="array" ref="U2622">MEDIAN(IF($R2622=$R$1:$R$5000,IF($G2622=$G$1:$G$5000,IF($F2622=$F$1:$F$5000,$D$1:$D$5000))))</f>
        <v>33500</v>
      </c>
      <c r="V2622">
        <f t="array" ref="V2622">MEDIAN(IF($R2622=$R$1:$R$5000,IF($G2622=$G$1:$G$5000,IF($F2622=$F$1:$F$5000,$E$1:$E$5000))))</f>
        <v>48266</v>
      </c>
    </row>
    <row r="2623" spans="1:22" ht="43.5" hidden="1" x14ac:dyDescent="0.35">
      <c r="A2623">
        <v>2621</v>
      </c>
      <c r="B2623" s="3" t="s">
        <v>2621</v>
      </c>
      <c r="C2623" s="9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t="s">
        <v>8326</v>
      </c>
      <c r="R2623" t="s">
        <v>8362</v>
      </c>
      <c r="S2623" s="13">
        <f t="shared" si="162"/>
        <v>42115.74754629629</v>
      </c>
      <c r="T2623" s="13">
        <f t="shared" si="163"/>
        <v>42145.74754629629</v>
      </c>
      <c r="U2623">
        <f t="array" ref="U2623">MEDIAN(IF($R2623=$R$1:$R$5000,IF($G2623=$G$1:$G$5000,IF($F2623=$F$1:$F$5000,$D$1:$D$5000))))</f>
        <v>7500</v>
      </c>
      <c r="V2623">
        <f t="array" ref="V2623">MEDIAN(IF($R2623=$R$1:$R$5000,IF($G2623=$G$1:$G$5000,IF($F2623=$F$1:$F$5000,$E$1:$E$5000))))</f>
        <v>10710</v>
      </c>
    </row>
    <row r="2624" spans="1:22" ht="43.5" hidden="1" x14ac:dyDescent="0.35">
      <c r="A2624">
        <v>2622</v>
      </c>
      <c r="B2624" s="3" t="s">
        <v>2622</v>
      </c>
      <c r="C2624" s="9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t="s">
        <v>8326</v>
      </c>
      <c r="R2624" t="s">
        <v>8362</v>
      </c>
      <c r="S2624" s="13">
        <f t="shared" si="162"/>
        <v>42689.74324074074</v>
      </c>
      <c r="T2624" s="13">
        <f t="shared" si="163"/>
        <v>42734.74324074074</v>
      </c>
      <c r="U2624">
        <f t="array" ref="U2624">MEDIAN(IF($R2624=$R$1:$R$5000,IF($G2624=$G$1:$G$5000,IF($F2624=$F$1:$F$5000,$D$1:$D$5000))))</f>
        <v>1500</v>
      </c>
      <c r="V2624">
        <f t="array" ref="V2624">MEDIAN(IF($R2624=$R$1:$R$5000,IF($G2624=$G$1:$G$5000,IF($F2624=$F$1:$F$5000,$E$1:$E$5000))))</f>
        <v>1967.76</v>
      </c>
    </row>
    <row r="2625" spans="1:22" ht="43.5" hidden="1" x14ac:dyDescent="0.35">
      <c r="A2625">
        <v>2623</v>
      </c>
      <c r="B2625" s="3" t="s">
        <v>2623</v>
      </c>
      <c r="C2625" s="9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t="s">
        <v>8326</v>
      </c>
      <c r="R2625" t="s">
        <v>8362</v>
      </c>
      <c r="S2625" s="13">
        <f t="shared" si="162"/>
        <v>42692.256550925929</v>
      </c>
      <c r="T2625" s="13">
        <f t="shared" si="163"/>
        <v>42706.256550925929</v>
      </c>
      <c r="U2625">
        <f t="array" ref="U2625">MEDIAN(IF($R2625=$R$1:$R$5000,IF($G2625=$G$1:$G$5000,IF($F2625=$F$1:$F$5000,$D$1:$D$5000))))</f>
        <v>7500</v>
      </c>
      <c r="V2625">
        <f t="array" ref="V2625">MEDIAN(IF($R2625=$R$1:$R$5000,IF($G2625=$G$1:$G$5000,IF($F2625=$F$1:$F$5000,$E$1:$E$5000))))</f>
        <v>10710</v>
      </c>
    </row>
    <row r="2626" spans="1:22" ht="43.5" hidden="1" x14ac:dyDescent="0.35">
      <c r="A2626">
        <v>2624</v>
      </c>
      <c r="B2626" s="3" t="s">
        <v>2624</v>
      </c>
      <c r="C2626" s="9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t="s">
        <v>8326</v>
      </c>
      <c r="R2626" t="s">
        <v>8362</v>
      </c>
      <c r="S2626" s="13">
        <f t="shared" si="162"/>
        <v>41144.42155092593</v>
      </c>
      <c r="T2626" s="13">
        <f t="shared" si="163"/>
        <v>41165.42155092593</v>
      </c>
      <c r="U2626">
        <f t="array" ref="U2626">MEDIAN(IF($R2626=$R$1:$R$5000,IF($G2626=$G$1:$G$5000,IF($F2626=$F$1:$F$5000,$D$1:$D$5000))))</f>
        <v>7500</v>
      </c>
      <c r="V2626">
        <f t="array" ref="V2626">MEDIAN(IF($R2626=$R$1:$R$5000,IF($G2626=$G$1:$G$5000,IF($F2626=$F$1:$F$5000,$E$1:$E$5000))))</f>
        <v>10710</v>
      </c>
    </row>
    <row r="2627" spans="1:22" ht="58" hidden="1" x14ac:dyDescent="0.35">
      <c r="A2627">
        <v>2625</v>
      </c>
      <c r="B2627" s="3" t="s">
        <v>2625</v>
      </c>
      <c r="C2627" s="9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t="s">
        <v>8326</v>
      </c>
      <c r="R2627" t="s">
        <v>8362</v>
      </c>
      <c r="S2627" s="13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  <c r="U2627">
        <f t="array" ref="U2627">MEDIAN(IF($R2627=$R$1:$R$5000,IF($G2627=$G$1:$G$5000,IF($F2627=$F$1:$F$5000,$D$1:$D$5000))))</f>
        <v>5575</v>
      </c>
      <c r="V2627">
        <f t="array" ref="V2627">MEDIAN(IF($R2627=$R$1:$R$5000,IF($G2627=$G$1:$G$5000,IF($F2627=$F$1:$F$5000,$E$1:$E$5000))))</f>
        <v>154202</v>
      </c>
    </row>
    <row r="2628" spans="1:22" ht="43.5" hidden="1" x14ac:dyDescent="0.35">
      <c r="A2628">
        <v>2626</v>
      </c>
      <c r="B2628" s="3" t="s">
        <v>2626</v>
      </c>
      <c r="C2628" s="9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t="s">
        <v>8326</v>
      </c>
      <c r="R2628" t="s">
        <v>8362</v>
      </c>
      <c r="S2628" s="13">
        <f t="shared" si="166"/>
        <v>42128.628113425926</v>
      </c>
      <c r="T2628" s="13">
        <f t="shared" si="167"/>
        <v>42158.628113425926</v>
      </c>
      <c r="U2628">
        <f t="array" ref="U2628">MEDIAN(IF($R2628=$R$1:$R$5000,IF($G2628=$G$1:$G$5000,IF($F2628=$F$1:$F$5000,$D$1:$D$5000))))</f>
        <v>7500</v>
      </c>
      <c r="V2628">
        <f t="array" ref="V2628">MEDIAN(IF($R2628=$R$1:$R$5000,IF($G2628=$G$1:$G$5000,IF($F2628=$F$1:$F$5000,$E$1:$E$5000))))</f>
        <v>10710</v>
      </c>
    </row>
    <row r="2629" spans="1:22" ht="43.5" hidden="1" x14ac:dyDescent="0.35">
      <c r="A2629">
        <v>2627</v>
      </c>
      <c r="B2629" s="3" t="s">
        <v>2627</v>
      </c>
      <c r="C2629" s="9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t="s">
        <v>8326</v>
      </c>
      <c r="R2629" t="s">
        <v>8362</v>
      </c>
      <c r="S2629" s="13">
        <f t="shared" si="166"/>
        <v>42304.829409722224</v>
      </c>
      <c r="T2629" s="13">
        <f t="shared" si="167"/>
        <v>42334.871076388896</v>
      </c>
      <c r="U2629">
        <f t="array" ref="U2629">MEDIAN(IF($R2629=$R$1:$R$5000,IF($G2629=$G$1:$G$5000,IF($F2629=$F$1:$F$5000,$D$1:$D$5000))))</f>
        <v>7500</v>
      </c>
      <c r="V2629">
        <f t="array" ref="V2629">MEDIAN(IF($R2629=$R$1:$R$5000,IF($G2629=$G$1:$G$5000,IF($F2629=$F$1:$F$5000,$E$1:$E$5000))))</f>
        <v>10710</v>
      </c>
    </row>
    <row r="2630" spans="1:22" ht="43.5" hidden="1" x14ac:dyDescent="0.35">
      <c r="A2630">
        <v>2628</v>
      </c>
      <c r="B2630" s="3" t="s">
        <v>2628</v>
      </c>
      <c r="C2630" s="9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t="s">
        <v>8326</v>
      </c>
      <c r="R2630" t="s">
        <v>8362</v>
      </c>
      <c r="S2630" s="13">
        <f t="shared" si="166"/>
        <v>41953.966053240743</v>
      </c>
      <c r="T2630" s="13">
        <f t="shared" si="167"/>
        <v>41973.966053240743</v>
      </c>
      <c r="U2630">
        <f t="array" ref="U2630">MEDIAN(IF($R2630=$R$1:$R$5000,IF($G2630=$G$1:$G$5000,IF($F2630=$F$1:$F$5000,$D$1:$D$5000))))</f>
        <v>7500</v>
      </c>
      <c r="V2630">
        <f t="array" ref="V2630">MEDIAN(IF($R2630=$R$1:$R$5000,IF($G2630=$G$1:$G$5000,IF($F2630=$F$1:$F$5000,$E$1:$E$5000))))</f>
        <v>10710</v>
      </c>
    </row>
    <row r="2631" spans="1:22" ht="29" hidden="1" x14ac:dyDescent="0.35">
      <c r="A2631">
        <v>2629</v>
      </c>
      <c r="B2631" s="3" t="s">
        <v>2629</v>
      </c>
      <c r="C2631" s="9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t="s">
        <v>8326</v>
      </c>
      <c r="R2631" t="s">
        <v>8362</v>
      </c>
      <c r="S2631" s="13">
        <f t="shared" si="166"/>
        <v>42108.538449074069</v>
      </c>
      <c r="T2631" s="13">
        <f t="shared" si="167"/>
        <v>42138.538449074069</v>
      </c>
      <c r="U2631">
        <f t="array" ref="U2631">MEDIAN(IF($R2631=$R$1:$R$5000,IF($G2631=$G$1:$G$5000,IF($F2631=$F$1:$F$5000,$D$1:$D$5000))))</f>
        <v>2001</v>
      </c>
      <c r="V2631">
        <f t="array" ref="V2631">MEDIAN(IF($R2631=$R$1:$R$5000,IF($G2631=$G$1:$G$5000,IF($F2631=$F$1:$F$5000,$E$1:$E$5000))))</f>
        <v>3397</v>
      </c>
    </row>
    <row r="2632" spans="1:22" ht="43.5" hidden="1" x14ac:dyDescent="0.35">
      <c r="A2632">
        <v>2630</v>
      </c>
      <c r="B2632" s="3" t="s">
        <v>2630</v>
      </c>
      <c r="C2632" s="9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t="s">
        <v>8326</v>
      </c>
      <c r="R2632" t="s">
        <v>8362</v>
      </c>
      <c r="S2632" s="13">
        <f t="shared" si="166"/>
        <v>42524.105462962965</v>
      </c>
      <c r="T2632" s="13">
        <f t="shared" si="167"/>
        <v>42551.416666666672</v>
      </c>
      <c r="U2632">
        <f t="array" ref="U2632">MEDIAN(IF($R2632=$R$1:$R$5000,IF($G2632=$G$1:$G$5000,IF($F2632=$F$1:$F$5000,$D$1:$D$5000))))</f>
        <v>33500</v>
      </c>
      <c r="V2632">
        <f t="array" ref="V2632">MEDIAN(IF($R2632=$R$1:$R$5000,IF($G2632=$G$1:$G$5000,IF($F2632=$F$1:$F$5000,$E$1:$E$5000))))</f>
        <v>48266</v>
      </c>
    </row>
    <row r="2633" spans="1:22" ht="43.5" hidden="1" x14ac:dyDescent="0.35">
      <c r="A2633">
        <v>2631</v>
      </c>
      <c r="B2633" s="3" t="s">
        <v>2631</v>
      </c>
      <c r="C2633" s="9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t="s">
        <v>8326</v>
      </c>
      <c r="R2633" t="s">
        <v>8362</v>
      </c>
      <c r="S2633" s="13">
        <f t="shared" si="166"/>
        <v>42218.169293981482</v>
      </c>
      <c r="T2633" s="13">
        <f t="shared" si="167"/>
        <v>42246.169293981482</v>
      </c>
      <c r="U2633">
        <f t="array" ref="U2633">MEDIAN(IF($R2633=$R$1:$R$5000,IF($G2633=$G$1:$G$5000,IF($F2633=$F$1:$F$5000,$D$1:$D$5000))))</f>
        <v>7500</v>
      </c>
      <c r="V2633">
        <f t="array" ref="V2633">MEDIAN(IF($R2633=$R$1:$R$5000,IF($G2633=$G$1:$G$5000,IF($F2633=$F$1:$F$5000,$E$1:$E$5000))))</f>
        <v>10710</v>
      </c>
    </row>
    <row r="2634" spans="1:22" ht="43.5" hidden="1" x14ac:dyDescent="0.35">
      <c r="A2634">
        <v>2632</v>
      </c>
      <c r="B2634" s="3" t="s">
        <v>2632</v>
      </c>
      <c r="C2634" s="9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t="s">
        <v>8326</v>
      </c>
      <c r="R2634" t="s">
        <v>8362</v>
      </c>
      <c r="S2634" s="13">
        <f t="shared" si="166"/>
        <v>42494.061793981484</v>
      </c>
      <c r="T2634" s="13">
        <f t="shared" si="167"/>
        <v>42519.061793981484</v>
      </c>
      <c r="U2634">
        <f t="array" ref="U2634">MEDIAN(IF($R2634=$R$1:$R$5000,IF($G2634=$G$1:$G$5000,IF($F2634=$F$1:$F$5000,$D$1:$D$5000))))</f>
        <v>7500</v>
      </c>
      <c r="V2634">
        <f t="array" ref="V2634">MEDIAN(IF($R2634=$R$1:$R$5000,IF($G2634=$G$1:$G$5000,IF($F2634=$F$1:$F$5000,$E$1:$E$5000))))</f>
        <v>10710</v>
      </c>
    </row>
    <row r="2635" spans="1:22" ht="43.5" hidden="1" x14ac:dyDescent="0.35">
      <c r="A2635">
        <v>2633</v>
      </c>
      <c r="B2635" s="3" t="s">
        <v>2633</v>
      </c>
      <c r="C2635" s="9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t="s">
        <v>8326</v>
      </c>
      <c r="R2635" t="s">
        <v>8362</v>
      </c>
      <c r="S2635" s="13">
        <f t="shared" si="166"/>
        <v>41667.823287037041</v>
      </c>
      <c r="T2635" s="13">
        <f t="shared" si="167"/>
        <v>41697.958333333336</v>
      </c>
      <c r="U2635">
        <f t="array" ref="U2635">MEDIAN(IF($R2635=$R$1:$R$5000,IF($G2635=$G$1:$G$5000,IF($F2635=$F$1:$F$5000,$D$1:$D$5000))))</f>
        <v>7500</v>
      </c>
      <c r="V2635">
        <f t="array" ref="V2635">MEDIAN(IF($R2635=$R$1:$R$5000,IF($G2635=$G$1:$G$5000,IF($F2635=$F$1:$F$5000,$E$1:$E$5000))))</f>
        <v>10710</v>
      </c>
    </row>
    <row r="2636" spans="1:22" ht="43.5" hidden="1" x14ac:dyDescent="0.35">
      <c r="A2636">
        <v>2634</v>
      </c>
      <c r="B2636" s="3" t="s">
        <v>2634</v>
      </c>
      <c r="C2636" s="9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t="s">
        <v>8326</v>
      </c>
      <c r="R2636" t="s">
        <v>8362</v>
      </c>
      <c r="S2636" s="13">
        <f t="shared" si="166"/>
        <v>42612.656493055561</v>
      </c>
      <c r="T2636" s="13">
        <f t="shared" si="167"/>
        <v>42642.656493055561</v>
      </c>
      <c r="U2636">
        <f t="array" ref="U2636">MEDIAN(IF($R2636=$R$1:$R$5000,IF($G2636=$G$1:$G$5000,IF($F2636=$F$1:$F$5000,$D$1:$D$5000))))</f>
        <v>7500</v>
      </c>
      <c r="V2636">
        <f t="array" ref="V2636">MEDIAN(IF($R2636=$R$1:$R$5000,IF($G2636=$G$1:$G$5000,IF($F2636=$F$1:$F$5000,$E$1:$E$5000))))</f>
        <v>10710</v>
      </c>
    </row>
    <row r="2637" spans="1:22" ht="43.5" hidden="1" x14ac:dyDescent="0.35">
      <c r="A2637">
        <v>2635</v>
      </c>
      <c r="B2637" s="3" t="s">
        <v>2635</v>
      </c>
      <c r="C2637" s="9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t="s">
        <v>8326</v>
      </c>
      <c r="R2637" t="s">
        <v>8362</v>
      </c>
      <c r="S2637" s="13">
        <f t="shared" si="166"/>
        <v>42037.950937500005</v>
      </c>
      <c r="T2637" s="13">
        <f t="shared" si="167"/>
        <v>42072.909270833334</v>
      </c>
      <c r="U2637">
        <f t="array" ref="U2637">MEDIAN(IF($R2637=$R$1:$R$5000,IF($G2637=$G$1:$G$5000,IF($F2637=$F$1:$F$5000,$D$1:$D$5000))))</f>
        <v>11500</v>
      </c>
      <c r="V2637">
        <f t="array" ref="V2637">MEDIAN(IF($R2637=$R$1:$R$5000,IF($G2637=$G$1:$G$5000,IF($F2637=$F$1:$F$5000,$E$1:$E$5000))))</f>
        <v>11500</v>
      </c>
    </row>
    <row r="2638" spans="1:22" ht="58" hidden="1" x14ac:dyDescent="0.35">
      <c r="A2638">
        <v>2636</v>
      </c>
      <c r="B2638" s="3" t="s">
        <v>2636</v>
      </c>
      <c r="C2638" s="9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t="s">
        <v>8326</v>
      </c>
      <c r="R2638" t="s">
        <v>8362</v>
      </c>
      <c r="S2638" s="13">
        <f t="shared" si="166"/>
        <v>42636.614745370374</v>
      </c>
      <c r="T2638" s="13">
        <f t="shared" si="167"/>
        <v>42659.041666666672</v>
      </c>
      <c r="U2638">
        <f t="array" ref="U2638">MEDIAN(IF($R2638=$R$1:$R$5000,IF($G2638=$G$1:$G$5000,IF($F2638=$F$1:$F$5000,$D$1:$D$5000))))</f>
        <v>7500</v>
      </c>
      <c r="V2638">
        <f t="array" ref="V2638">MEDIAN(IF($R2638=$R$1:$R$5000,IF($G2638=$G$1:$G$5000,IF($F2638=$F$1:$F$5000,$E$1:$E$5000))))</f>
        <v>10710</v>
      </c>
    </row>
    <row r="2639" spans="1:22" ht="29" hidden="1" x14ac:dyDescent="0.35">
      <c r="A2639">
        <v>2637</v>
      </c>
      <c r="B2639" s="3" t="s">
        <v>2637</v>
      </c>
      <c r="C2639" s="9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t="s">
        <v>8326</v>
      </c>
      <c r="R2639" t="s">
        <v>8362</v>
      </c>
      <c r="S2639" s="13">
        <f t="shared" si="166"/>
        <v>42639.549479166672</v>
      </c>
      <c r="T2639" s="13">
        <f t="shared" si="167"/>
        <v>42655.549479166672</v>
      </c>
      <c r="U2639">
        <f t="array" ref="U2639">MEDIAN(IF($R2639=$R$1:$R$5000,IF($G2639=$G$1:$G$5000,IF($F2639=$F$1:$F$5000,$D$1:$D$5000))))</f>
        <v>7500</v>
      </c>
      <c r="V2639">
        <f t="array" ref="V2639">MEDIAN(IF($R2639=$R$1:$R$5000,IF($G2639=$G$1:$G$5000,IF($F2639=$F$1:$F$5000,$E$1:$E$5000))))</f>
        <v>10710</v>
      </c>
    </row>
    <row r="2640" spans="1:22" ht="43.5" hidden="1" x14ac:dyDescent="0.35">
      <c r="A2640">
        <v>2638</v>
      </c>
      <c r="B2640" s="3" t="s">
        <v>2638</v>
      </c>
      <c r="C2640" s="9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t="s">
        <v>8326</v>
      </c>
      <c r="R2640" t="s">
        <v>8362</v>
      </c>
      <c r="S2640" s="13">
        <f t="shared" si="166"/>
        <v>41989.913136574076</v>
      </c>
      <c r="T2640" s="13">
        <f t="shared" si="167"/>
        <v>42019.913136574076</v>
      </c>
      <c r="U2640">
        <f t="array" ref="U2640">MEDIAN(IF($R2640=$R$1:$R$5000,IF($G2640=$G$1:$G$5000,IF($F2640=$F$1:$F$5000,$D$1:$D$5000))))</f>
        <v>7500</v>
      </c>
      <c r="V2640">
        <f t="array" ref="V2640">MEDIAN(IF($R2640=$R$1:$R$5000,IF($G2640=$G$1:$G$5000,IF($F2640=$F$1:$F$5000,$E$1:$E$5000))))</f>
        <v>10710</v>
      </c>
    </row>
    <row r="2641" spans="1:22" ht="43.5" hidden="1" x14ac:dyDescent="0.35">
      <c r="A2641">
        <v>2639</v>
      </c>
      <c r="B2641" s="3" t="s">
        <v>2639</v>
      </c>
      <c r="C2641" s="9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t="s">
        <v>8326</v>
      </c>
      <c r="R2641" t="s">
        <v>8362</v>
      </c>
      <c r="S2641" s="13">
        <f t="shared" si="166"/>
        <v>42024.86513888889</v>
      </c>
      <c r="T2641" s="13">
        <f t="shared" si="167"/>
        <v>42054.86513888889</v>
      </c>
      <c r="U2641">
        <f t="array" ref="U2641">MEDIAN(IF($R2641=$R$1:$R$5000,IF($G2641=$G$1:$G$5000,IF($F2641=$F$1:$F$5000,$D$1:$D$5000))))</f>
        <v>2001</v>
      </c>
      <c r="V2641">
        <f t="array" ref="V2641">MEDIAN(IF($R2641=$R$1:$R$5000,IF($G2641=$G$1:$G$5000,IF($F2641=$F$1:$F$5000,$E$1:$E$5000))))</f>
        <v>3397</v>
      </c>
    </row>
    <row r="2642" spans="1:22" ht="58" hidden="1" x14ac:dyDescent="0.35">
      <c r="A2642">
        <v>2640</v>
      </c>
      <c r="B2642" s="3" t="s">
        <v>2640</v>
      </c>
      <c r="C2642" s="9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t="s">
        <v>8326</v>
      </c>
      <c r="R2642" t="s">
        <v>8362</v>
      </c>
      <c r="S2642" s="13">
        <f t="shared" si="166"/>
        <v>42103.160578703704</v>
      </c>
      <c r="T2642" s="13">
        <f t="shared" si="167"/>
        <v>42163.160578703704</v>
      </c>
      <c r="U2642">
        <f t="array" ref="U2642">MEDIAN(IF($R2642=$R$1:$R$5000,IF($G2642=$G$1:$G$5000,IF($F2642=$F$1:$F$5000,$D$1:$D$5000))))</f>
        <v>7500</v>
      </c>
      <c r="V2642">
        <f t="array" ref="V2642">MEDIAN(IF($R2642=$R$1:$R$5000,IF($G2642=$G$1:$G$5000,IF($F2642=$F$1:$F$5000,$E$1:$E$5000))))</f>
        <v>10710</v>
      </c>
    </row>
    <row r="2643" spans="1:22" ht="29" hidden="1" x14ac:dyDescent="0.35">
      <c r="A2643">
        <v>2641</v>
      </c>
      <c r="B2643" s="3" t="s">
        <v>2641</v>
      </c>
      <c r="C2643" s="9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t="s">
        <v>8326</v>
      </c>
      <c r="R2643" t="s">
        <v>8362</v>
      </c>
      <c r="S2643" s="13">
        <f t="shared" si="166"/>
        <v>41880.827118055553</v>
      </c>
      <c r="T2643" s="13">
        <f t="shared" si="167"/>
        <v>41897.839583333334</v>
      </c>
      <c r="U2643">
        <f t="array" ref="U2643">MEDIAN(IF($R2643=$R$1:$R$5000,IF($G2643=$G$1:$G$5000,IF($F2643=$F$1:$F$5000,$D$1:$D$5000))))</f>
        <v>1500</v>
      </c>
      <c r="V2643">
        <f t="array" ref="V2643">MEDIAN(IF($R2643=$R$1:$R$5000,IF($G2643=$G$1:$G$5000,IF($F2643=$F$1:$F$5000,$E$1:$E$5000))))</f>
        <v>15</v>
      </c>
    </row>
    <row r="2644" spans="1:22" ht="58" hidden="1" x14ac:dyDescent="0.35">
      <c r="A2644">
        <v>2642</v>
      </c>
      <c r="B2644" s="3" t="s">
        <v>2642</v>
      </c>
      <c r="C2644" s="9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t="s">
        <v>8326</v>
      </c>
      <c r="R2644" t="s">
        <v>8362</v>
      </c>
      <c r="S2644" s="13">
        <f t="shared" si="166"/>
        <v>42536.246620370366</v>
      </c>
      <c r="T2644" s="13">
        <f t="shared" si="167"/>
        <v>42566.289583333331</v>
      </c>
      <c r="U2644">
        <f t="array" ref="U2644">MEDIAN(IF($R2644=$R$1:$R$5000,IF($G2644=$G$1:$G$5000,IF($F2644=$F$1:$F$5000,$D$1:$D$5000))))</f>
        <v>500000</v>
      </c>
      <c r="V2644">
        <f t="array" ref="V2644">MEDIAN(IF($R2644=$R$1:$R$5000,IF($G2644=$G$1:$G$5000,IF($F2644=$F$1:$F$5000,$E$1:$E$5000))))</f>
        <v>0</v>
      </c>
    </row>
    <row r="2645" spans="1:22" ht="58" hidden="1" x14ac:dyDescent="0.35">
      <c r="A2645">
        <v>2643</v>
      </c>
      <c r="B2645" s="3" t="s">
        <v>2643</v>
      </c>
      <c r="C2645" s="9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t="s">
        <v>8326</v>
      </c>
      <c r="R2645" t="s">
        <v>8362</v>
      </c>
      <c r="S2645" s="13">
        <f t="shared" si="166"/>
        <v>42689.582349537035</v>
      </c>
      <c r="T2645" s="13">
        <f t="shared" si="167"/>
        <v>42725.332638888889</v>
      </c>
      <c r="U2645">
        <f t="array" ref="U2645">MEDIAN(IF($R2645=$R$1:$R$5000,IF($G2645=$G$1:$G$5000,IF($F2645=$F$1:$F$5000,$D$1:$D$5000))))</f>
        <v>98000</v>
      </c>
      <c r="V2645">
        <f t="array" ref="V2645">MEDIAN(IF($R2645=$R$1:$R$5000,IF($G2645=$G$1:$G$5000,IF($F2645=$F$1:$F$5000,$E$1:$E$5000))))</f>
        <v>2053</v>
      </c>
    </row>
    <row r="2646" spans="1:22" ht="43.5" hidden="1" x14ac:dyDescent="0.35">
      <c r="A2646">
        <v>2644</v>
      </c>
      <c r="B2646" s="3" t="s">
        <v>2644</v>
      </c>
      <c r="C2646" s="9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t="s">
        <v>8326</v>
      </c>
      <c r="R2646" t="s">
        <v>8362</v>
      </c>
      <c r="S2646" s="13">
        <f t="shared" si="166"/>
        <v>42774.792071759264</v>
      </c>
      <c r="T2646" s="13">
        <f t="shared" si="167"/>
        <v>42804.792071759264</v>
      </c>
      <c r="U2646">
        <f t="array" ref="U2646">MEDIAN(IF($R2646=$R$1:$R$5000,IF($G2646=$G$1:$G$5000,IF($F2646=$F$1:$F$5000,$D$1:$D$5000))))</f>
        <v>98000</v>
      </c>
      <c r="V2646">
        <f t="array" ref="V2646">MEDIAN(IF($R2646=$R$1:$R$5000,IF($G2646=$G$1:$G$5000,IF($F2646=$F$1:$F$5000,$E$1:$E$5000))))</f>
        <v>2053</v>
      </c>
    </row>
    <row r="2647" spans="1:22" ht="43.5" hidden="1" x14ac:dyDescent="0.35">
      <c r="A2647">
        <v>2645</v>
      </c>
      <c r="B2647" s="3" t="s">
        <v>2645</v>
      </c>
      <c r="C2647" s="9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t="s">
        <v>8326</v>
      </c>
      <c r="R2647" t="s">
        <v>8362</v>
      </c>
      <c r="S2647" s="13">
        <f t="shared" si="166"/>
        <v>41921.842627314814</v>
      </c>
      <c r="T2647" s="13">
        <f t="shared" si="167"/>
        <v>41951.884293981479</v>
      </c>
      <c r="U2647">
        <f t="array" ref="U2647">MEDIAN(IF($R2647=$R$1:$R$5000,IF($G2647=$G$1:$G$5000,IF($F2647=$F$1:$F$5000,$D$1:$D$5000))))</f>
        <v>60000</v>
      </c>
      <c r="V2647">
        <f t="array" ref="V2647">MEDIAN(IF($R2647=$R$1:$R$5000,IF($G2647=$G$1:$G$5000,IF($F2647=$F$1:$F$5000,$E$1:$E$5000))))</f>
        <v>1492.5</v>
      </c>
    </row>
    <row r="2648" spans="1:22" ht="43.5" hidden="1" x14ac:dyDescent="0.35">
      <c r="A2648">
        <v>2646</v>
      </c>
      <c r="B2648" s="3" t="s">
        <v>2646</v>
      </c>
      <c r="C2648" s="9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t="s">
        <v>8326</v>
      </c>
      <c r="R2648" t="s">
        <v>8362</v>
      </c>
      <c r="S2648" s="13">
        <f t="shared" si="166"/>
        <v>42226.313298611116</v>
      </c>
      <c r="T2648" s="13">
        <f t="shared" si="167"/>
        <v>42256.313298611116</v>
      </c>
      <c r="U2648">
        <f t="array" ref="U2648">MEDIAN(IF($R2648=$R$1:$R$5000,IF($G2648=$G$1:$G$5000,IF($F2648=$F$1:$F$5000,$D$1:$D$5000))))</f>
        <v>98000</v>
      </c>
      <c r="V2648">
        <f t="array" ref="V2648">MEDIAN(IF($R2648=$R$1:$R$5000,IF($G2648=$G$1:$G$5000,IF($F2648=$F$1:$F$5000,$E$1:$E$5000))))</f>
        <v>2053</v>
      </c>
    </row>
    <row r="2649" spans="1:22" ht="43.5" hidden="1" x14ac:dyDescent="0.35">
      <c r="A2649">
        <v>2647</v>
      </c>
      <c r="B2649" s="3" t="s">
        <v>2647</v>
      </c>
      <c r="C2649" s="9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t="s">
        <v>8326</v>
      </c>
      <c r="R2649" t="s">
        <v>8362</v>
      </c>
      <c r="S2649" s="13">
        <f t="shared" si="166"/>
        <v>42200.261793981481</v>
      </c>
      <c r="T2649" s="13">
        <f t="shared" si="167"/>
        <v>42230.261793981481</v>
      </c>
      <c r="U2649">
        <f t="array" ref="U2649">MEDIAN(IF($R2649=$R$1:$R$5000,IF($G2649=$G$1:$G$5000,IF($F2649=$F$1:$F$5000,$D$1:$D$5000))))</f>
        <v>2500</v>
      </c>
      <c r="V2649">
        <f t="array" ref="V2649">MEDIAN(IF($R2649=$R$1:$R$5000,IF($G2649=$G$1:$G$5000,IF($F2649=$F$1:$F$5000,$E$1:$E$5000))))</f>
        <v>36</v>
      </c>
    </row>
    <row r="2650" spans="1:22" ht="58" hidden="1" x14ac:dyDescent="0.35">
      <c r="A2650">
        <v>2648</v>
      </c>
      <c r="B2650" s="3" t="s">
        <v>2648</v>
      </c>
      <c r="C2650" s="9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t="s">
        <v>8326</v>
      </c>
      <c r="R2650" t="s">
        <v>8362</v>
      </c>
      <c r="S2650" s="13">
        <f t="shared" si="166"/>
        <v>42408.714814814812</v>
      </c>
      <c r="T2650" s="13">
        <f t="shared" si="167"/>
        <v>42438.714814814812</v>
      </c>
      <c r="U2650">
        <f t="array" ref="U2650">MEDIAN(IF($R2650=$R$1:$R$5000,IF($G2650=$G$1:$G$5000,IF($F2650=$F$1:$F$5000,$D$1:$D$5000))))</f>
        <v>98000</v>
      </c>
      <c r="V2650">
        <f t="array" ref="V2650">MEDIAN(IF($R2650=$R$1:$R$5000,IF($G2650=$G$1:$G$5000,IF($F2650=$F$1:$F$5000,$E$1:$E$5000))))</f>
        <v>2053</v>
      </c>
    </row>
    <row r="2651" spans="1:22" ht="29" hidden="1" x14ac:dyDescent="0.35">
      <c r="A2651">
        <v>2649</v>
      </c>
      <c r="B2651" s="3" t="s">
        <v>2649</v>
      </c>
      <c r="C2651" s="9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t="s">
        <v>8326</v>
      </c>
      <c r="R2651" t="s">
        <v>8362</v>
      </c>
      <c r="S2651" s="13">
        <f t="shared" si="166"/>
        <v>42341.99700231482</v>
      </c>
      <c r="T2651" s="13">
        <f t="shared" si="167"/>
        <v>42401.99700231482</v>
      </c>
      <c r="U2651">
        <f t="array" ref="U2651">MEDIAN(IF($R2651=$R$1:$R$5000,IF($G2651=$G$1:$G$5000,IF($F2651=$F$1:$F$5000,$D$1:$D$5000))))</f>
        <v>98000</v>
      </c>
      <c r="V2651">
        <f t="array" ref="V2651">MEDIAN(IF($R2651=$R$1:$R$5000,IF($G2651=$G$1:$G$5000,IF($F2651=$F$1:$F$5000,$E$1:$E$5000))))</f>
        <v>2053</v>
      </c>
    </row>
    <row r="2652" spans="1:22" ht="58" hidden="1" x14ac:dyDescent="0.35">
      <c r="A2652">
        <v>2650</v>
      </c>
      <c r="B2652" s="3" t="s">
        <v>2650</v>
      </c>
      <c r="C2652" s="9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t="s">
        <v>8326</v>
      </c>
      <c r="R2652" t="s">
        <v>8362</v>
      </c>
      <c r="S2652" s="13">
        <f t="shared" si="166"/>
        <v>42695.624340277776</v>
      </c>
      <c r="T2652" s="13">
        <f t="shared" si="167"/>
        <v>42725.624340277776</v>
      </c>
      <c r="U2652">
        <f t="array" ref="U2652">MEDIAN(IF($R2652=$R$1:$R$5000,IF($G2652=$G$1:$G$5000,IF($F2652=$F$1:$F$5000,$D$1:$D$5000))))</f>
        <v>98000</v>
      </c>
      <c r="V2652">
        <f t="array" ref="V2652">MEDIAN(IF($R2652=$R$1:$R$5000,IF($G2652=$G$1:$G$5000,IF($F2652=$F$1:$F$5000,$E$1:$E$5000))))</f>
        <v>2053</v>
      </c>
    </row>
    <row r="2653" spans="1:22" ht="43.5" hidden="1" x14ac:dyDescent="0.35">
      <c r="A2653">
        <v>2651</v>
      </c>
      <c r="B2653" s="3" t="s">
        <v>2651</v>
      </c>
      <c r="C2653" s="9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t="s">
        <v>8326</v>
      </c>
      <c r="R2653" t="s">
        <v>8362</v>
      </c>
      <c r="S2653" s="13">
        <f t="shared" si="166"/>
        <v>42327.805659722217</v>
      </c>
      <c r="T2653" s="13">
        <f t="shared" si="167"/>
        <v>42355.805659722217</v>
      </c>
      <c r="U2653">
        <f t="array" ref="U2653">MEDIAN(IF($R2653=$R$1:$R$5000,IF($G2653=$G$1:$G$5000,IF($F2653=$F$1:$F$5000,$D$1:$D$5000))))</f>
        <v>98000</v>
      </c>
      <c r="V2653">
        <f t="array" ref="V2653">MEDIAN(IF($R2653=$R$1:$R$5000,IF($G2653=$G$1:$G$5000,IF($F2653=$F$1:$F$5000,$E$1:$E$5000))))</f>
        <v>2053</v>
      </c>
    </row>
    <row r="2654" spans="1:22" ht="43.5" hidden="1" x14ac:dyDescent="0.35">
      <c r="A2654">
        <v>2652</v>
      </c>
      <c r="B2654" s="3" t="s">
        <v>2652</v>
      </c>
      <c r="C2654" s="9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t="s">
        <v>8326</v>
      </c>
      <c r="R2654" t="s">
        <v>8362</v>
      </c>
      <c r="S2654" s="13">
        <f t="shared" si="166"/>
        <v>41953.158854166672</v>
      </c>
      <c r="T2654" s="13">
        <f t="shared" si="167"/>
        <v>41983.158854166672</v>
      </c>
      <c r="U2654">
        <f t="array" ref="U2654">MEDIAN(IF($R2654=$R$1:$R$5000,IF($G2654=$G$1:$G$5000,IF($F2654=$F$1:$F$5000,$D$1:$D$5000))))</f>
        <v>60000</v>
      </c>
      <c r="V2654">
        <f t="array" ref="V2654">MEDIAN(IF($R2654=$R$1:$R$5000,IF($G2654=$G$1:$G$5000,IF($F2654=$F$1:$F$5000,$E$1:$E$5000))))</f>
        <v>1492.5</v>
      </c>
    </row>
    <row r="2655" spans="1:22" ht="43.5" hidden="1" x14ac:dyDescent="0.35">
      <c r="A2655">
        <v>2653</v>
      </c>
      <c r="B2655" s="3" t="s">
        <v>2653</v>
      </c>
      <c r="C2655" s="9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t="s">
        <v>8326</v>
      </c>
      <c r="R2655" t="s">
        <v>8362</v>
      </c>
      <c r="S2655" s="13">
        <f t="shared" si="166"/>
        <v>41771.651932870373</v>
      </c>
      <c r="T2655" s="13">
        <f t="shared" si="167"/>
        <v>41803.166666666664</v>
      </c>
      <c r="U2655">
        <f t="array" ref="U2655">MEDIAN(IF($R2655=$R$1:$R$5000,IF($G2655=$G$1:$G$5000,IF($F2655=$F$1:$F$5000,$D$1:$D$5000))))</f>
        <v>98000</v>
      </c>
      <c r="V2655">
        <f t="array" ref="V2655">MEDIAN(IF($R2655=$R$1:$R$5000,IF($G2655=$G$1:$G$5000,IF($F2655=$F$1:$F$5000,$E$1:$E$5000))))</f>
        <v>2053</v>
      </c>
    </row>
    <row r="2656" spans="1:22" ht="43.5" hidden="1" x14ac:dyDescent="0.35">
      <c r="A2656">
        <v>2654</v>
      </c>
      <c r="B2656" s="3" t="s">
        <v>2654</v>
      </c>
      <c r="C2656" s="9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t="s">
        <v>8326</v>
      </c>
      <c r="R2656" t="s">
        <v>8362</v>
      </c>
      <c r="S2656" s="13">
        <f t="shared" si="166"/>
        <v>42055.600995370376</v>
      </c>
      <c r="T2656" s="13">
        <f t="shared" si="167"/>
        <v>42115.559328703705</v>
      </c>
      <c r="U2656">
        <f t="array" ref="U2656">MEDIAN(IF($R2656=$R$1:$R$5000,IF($G2656=$G$1:$G$5000,IF($F2656=$F$1:$F$5000,$D$1:$D$5000))))</f>
        <v>98000</v>
      </c>
      <c r="V2656">
        <f t="array" ref="V2656">MEDIAN(IF($R2656=$R$1:$R$5000,IF($G2656=$G$1:$G$5000,IF($F2656=$F$1:$F$5000,$E$1:$E$5000))))</f>
        <v>2053</v>
      </c>
    </row>
    <row r="2657" spans="1:22" hidden="1" x14ac:dyDescent="0.35">
      <c r="A2657">
        <v>2655</v>
      </c>
      <c r="B2657" s="3" t="s">
        <v>2655</v>
      </c>
      <c r="C2657" s="9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t="s">
        <v>8326</v>
      </c>
      <c r="R2657" t="s">
        <v>8362</v>
      </c>
      <c r="S2657" s="13">
        <f t="shared" si="166"/>
        <v>42381.866284722222</v>
      </c>
      <c r="T2657" s="13">
        <f t="shared" si="167"/>
        <v>42409.833333333328</v>
      </c>
      <c r="U2657">
        <f t="array" ref="U2657">MEDIAN(IF($R2657=$R$1:$R$5000,IF($G2657=$G$1:$G$5000,IF($F2657=$F$1:$F$5000,$D$1:$D$5000))))</f>
        <v>98000</v>
      </c>
      <c r="V2657">
        <f t="array" ref="V2657">MEDIAN(IF($R2657=$R$1:$R$5000,IF($G2657=$G$1:$G$5000,IF($F2657=$F$1:$F$5000,$E$1:$E$5000))))</f>
        <v>2053</v>
      </c>
    </row>
    <row r="2658" spans="1:22" ht="29" hidden="1" x14ac:dyDescent="0.35">
      <c r="A2658">
        <v>2656</v>
      </c>
      <c r="B2658" s="3" t="s">
        <v>2656</v>
      </c>
      <c r="C2658" s="9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t="s">
        <v>8326</v>
      </c>
      <c r="R2658" t="s">
        <v>8362</v>
      </c>
      <c r="S2658" s="13">
        <f t="shared" si="166"/>
        <v>42767.688518518517</v>
      </c>
      <c r="T2658" s="13">
        <f t="shared" si="167"/>
        <v>42806.791666666672</v>
      </c>
      <c r="U2658">
        <f t="array" ref="U2658">MEDIAN(IF($R2658=$R$1:$R$5000,IF($G2658=$G$1:$G$5000,IF($F2658=$F$1:$F$5000,$D$1:$D$5000))))</f>
        <v>98000</v>
      </c>
      <c r="V2658">
        <f t="array" ref="V2658">MEDIAN(IF($R2658=$R$1:$R$5000,IF($G2658=$G$1:$G$5000,IF($F2658=$F$1:$F$5000,$E$1:$E$5000))))</f>
        <v>2053</v>
      </c>
    </row>
    <row r="2659" spans="1:22" ht="43.5" hidden="1" x14ac:dyDescent="0.35">
      <c r="A2659">
        <v>2657</v>
      </c>
      <c r="B2659" s="3" t="s">
        <v>2657</v>
      </c>
      <c r="C2659" s="9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t="s">
        <v>8326</v>
      </c>
      <c r="R2659" t="s">
        <v>8362</v>
      </c>
      <c r="S2659" s="13">
        <f t="shared" si="166"/>
        <v>42551.928854166668</v>
      </c>
      <c r="T2659" s="13">
        <f t="shared" si="167"/>
        <v>42585.0625</v>
      </c>
      <c r="U2659">
        <f t="array" ref="U2659">MEDIAN(IF($R2659=$R$1:$R$5000,IF($G2659=$G$1:$G$5000,IF($F2659=$F$1:$F$5000,$D$1:$D$5000))))</f>
        <v>98000</v>
      </c>
      <c r="V2659">
        <f t="array" ref="V2659">MEDIAN(IF($R2659=$R$1:$R$5000,IF($G2659=$G$1:$G$5000,IF($F2659=$F$1:$F$5000,$E$1:$E$5000))))</f>
        <v>2053</v>
      </c>
    </row>
    <row r="2660" spans="1:22" ht="43.5" hidden="1" x14ac:dyDescent="0.35">
      <c r="A2660">
        <v>2658</v>
      </c>
      <c r="B2660" s="3" t="s">
        <v>2658</v>
      </c>
      <c r="C2660" s="9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t="s">
        <v>8326</v>
      </c>
      <c r="R2660" t="s">
        <v>8362</v>
      </c>
      <c r="S2660" s="13">
        <f t="shared" si="166"/>
        <v>42551.884189814817</v>
      </c>
      <c r="T2660" s="13">
        <f t="shared" si="167"/>
        <v>42581.884189814817</v>
      </c>
      <c r="U2660">
        <f t="array" ref="U2660">MEDIAN(IF($R2660=$R$1:$R$5000,IF($G2660=$G$1:$G$5000,IF($F2660=$F$1:$F$5000,$D$1:$D$5000))))</f>
        <v>98000</v>
      </c>
      <c r="V2660">
        <f t="array" ref="V2660">MEDIAN(IF($R2660=$R$1:$R$5000,IF($G2660=$G$1:$G$5000,IF($F2660=$F$1:$F$5000,$E$1:$E$5000))))</f>
        <v>2053</v>
      </c>
    </row>
    <row r="2661" spans="1:22" hidden="1" x14ac:dyDescent="0.35">
      <c r="A2661">
        <v>2659</v>
      </c>
      <c r="B2661" s="3" t="s">
        <v>2659</v>
      </c>
      <c r="C2661" s="9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t="s">
        <v>8326</v>
      </c>
      <c r="R2661" t="s">
        <v>8362</v>
      </c>
      <c r="S2661" s="13">
        <f t="shared" si="166"/>
        <v>42082.069560185191</v>
      </c>
      <c r="T2661" s="13">
        <f t="shared" si="167"/>
        <v>42112.069560185191</v>
      </c>
      <c r="U2661">
        <f t="array" ref="U2661">MEDIAN(IF($R2661=$R$1:$R$5000,IF($G2661=$G$1:$G$5000,IF($F2661=$F$1:$F$5000,$D$1:$D$5000))))</f>
        <v>98000</v>
      </c>
      <c r="V2661">
        <f t="array" ref="V2661">MEDIAN(IF($R2661=$R$1:$R$5000,IF($G2661=$G$1:$G$5000,IF($F2661=$F$1:$F$5000,$E$1:$E$5000))))</f>
        <v>2053</v>
      </c>
    </row>
    <row r="2662" spans="1:22" ht="58" hidden="1" x14ac:dyDescent="0.35">
      <c r="A2662">
        <v>2660</v>
      </c>
      <c r="B2662" s="3" t="s">
        <v>2660</v>
      </c>
      <c r="C2662" s="9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t="s">
        <v>8326</v>
      </c>
      <c r="R2662" t="s">
        <v>8362</v>
      </c>
      <c r="S2662" s="13">
        <f t="shared" si="166"/>
        <v>42272.713171296295</v>
      </c>
      <c r="T2662" s="13">
        <f t="shared" si="167"/>
        <v>42332.754837962959</v>
      </c>
      <c r="U2662">
        <f t="array" ref="U2662">MEDIAN(IF($R2662=$R$1:$R$5000,IF($G2662=$G$1:$G$5000,IF($F2662=$F$1:$F$5000,$D$1:$D$5000))))</f>
        <v>98000</v>
      </c>
      <c r="V2662">
        <f t="array" ref="V2662">MEDIAN(IF($R2662=$R$1:$R$5000,IF($G2662=$G$1:$G$5000,IF($F2662=$F$1:$F$5000,$E$1:$E$5000))))</f>
        <v>2053</v>
      </c>
    </row>
    <row r="2663" spans="1:22" ht="43.5" hidden="1" x14ac:dyDescent="0.35">
      <c r="A2663">
        <v>2661</v>
      </c>
      <c r="B2663" s="3" t="s">
        <v>2661</v>
      </c>
      <c r="C2663" s="9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t="s">
        <v>8326</v>
      </c>
      <c r="R2663" t="s">
        <v>8363</v>
      </c>
      <c r="S2663" s="13">
        <f t="shared" si="166"/>
        <v>41542.958449074074</v>
      </c>
      <c r="T2663" s="13">
        <f t="shared" si="167"/>
        <v>41572.958449074074</v>
      </c>
      <c r="U2663">
        <f t="array" ref="U2663">MEDIAN(IF($R2663=$R$1:$R$5000,IF($G2663=$G$1:$G$5000,IF($F2663=$F$1:$F$5000,$D$1:$D$5000))))</f>
        <v>5000</v>
      </c>
      <c r="V2663">
        <f t="array" ref="V2663">MEDIAN(IF($R2663=$R$1:$R$5000,IF($G2663=$G$1:$G$5000,IF($F2663=$F$1:$F$5000,$E$1:$E$5000))))</f>
        <v>5145</v>
      </c>
    </row>
    <row r="2664" spans="1:22" ht="43.5" hidden="1" x14ac:dyDescent="0.35">
      <c r="A2664">
        <v>2662</v>
      </c>
      <c r="B2664" s="3" t="s">
        <v>2662</v>
      </c>
      <c r="C2664" s="9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t="s">
        <v>8326</v>
      </c>
      <c r="R2664" t="s">
        <v>8363</v>
      </c>
      <c r="S2664" s="13">
        <f t="shared" si="166"/>
        <v>42207.746678240743</v>
      </c>
      <c r="T2664" s="13">
        <f t="shared" si="167"/>
        <v>42237.746678240743</v>
      </c>
      <c r="U2664">
        <f t="array" ref="U2664">MEDIAN(IF($R2664=$R$1:$R$5000,IF($G2664=$G$1:$G$5000,IF($F2664=$F$1:$F$5000,$D$1:$D$5000))))</f>
        <v>5000</v>
      </c>
      <c r="V2664">
        <f t="array" ref="V2664">MEDIAN(IF($R2664=$R$1:$R$5000,IF($G2664=$G$1:$G$5000,IF($F2664=$F$1:$F$5000,$E$1:$E$5000))))</f>
        <v>5145</v>
      </c>
    </row>
    <row r="2665" spans="1:22" ht="43.5" hidden="1" x14ac:dyDescent="0.35">
      <c r="A2665">
        <v>2663</v>
      </c>
      <c r="B2665" s="3" t="s">
        <v>2663</v>
      </c>
      <c r="C2665" s="9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t="s">
        <v>8326</v>
      </c>
      <c r="R2665" t="s">
        <v>8363</v>
      </c>
      <c r="S2665" s="13">
        <f t="shared" si="166"/>
        <v>42222.622766203705</v>
      </c>
      <c r="T2665" s="13">
        <f t="shared" si="167"/>
        <v>42251.625</v>
      </c>
      <c r="U2665">
        <f t="array" ref="U2665">MEDIAN(IF($R2665=$R$1:$R$5000,IF($G2665=$G$1:$G$5000,IF($F2665=$F$1:$F$5000,$D$1:$D$5000))))</f>
        <v>10500</v>
      </c>
      <c r="V2665">
        <f t="array" ref="V2665">MEDIAN(IF($R2665=$R$1:$R$5000,IF($G2665=$G$1:$G$5000,IF($F2665=$F$1:$F$5000,$E$1:$E$5000))))</f>
        <v>11313.125</v>
      </c>
    </row>
    <row r="2666" spans="1:22" ht="43.5" hidden="1" x14ac:dyDescent="0.35">
      <c r="A2666">
        <v>2664</v>
      </c>
      <c r="B2666" s="3" t="s">
        <v>2664</v>
      </c>
      <c r="C2666" s="9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t="s">
        <v>8326</v>
      </c>
      <c r="R2666" t="s">
        <v>8363</v>
      </c>
      <c r="S2666" s="13">
        <f t="shared" si="166"/>
        <v>42313.02542824074</v>
      </c>
      <c r="T2666" s="13">
        <f t="shared" si="167"/>
        <v>42347.290972222225</v>
      </c>
      <c r="U2666">
        <f t="array" ref="U2666">MEDIAN(IF($R2666=$R$1:$R$5000,IF($G2666=$G$1:$G$5000,IF($F2666=$F$1:$F$5000,$D$1:$D$5000))))</f>
        <v>5000</v>
      </c>
      <c r="V2666">
        <f t="array" ref="V2666">MEDIAN(IF($R2666=$R$1:$R$5000,IF($G2666=$G$1:$G$5000,IF($F2666=$F$1:$F$5000,$E$1:$E$5000))))</f>
        <v>5145</v>
      </c>
    </row>
    <row r="2667" spans="1:22" ht="43.5" hidden="1" x14ac:dyDescent="0.35">
      <c r="A2667">
        <v>2665</v>
      </c>
      <c r="B2667" s="3" t="s">
        <v>2665</v>
      </c>
      <c r="C2667" s="9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t="s">
        <v>8326</v>
      </c>
      <c r="R2667" t="s">
        <v>8363</v>
      </c>
      <c r="S2667" s="13">
        <f t="shared" si="166"/>
        <v>42083.895532407405</v>
      </c>
      <c r="T2667" s="13">
        <f t="shared" si="167"/>
        <v>42128.895532407405</v>
      </c>
      <c r="U2667">
        <f t="array" ref="U2667">MEDIAN(IF($R2667=$R$1:$R$5000,IF($G2667=$G$1:$G$5000,IF($F2667=$F$1:$F$5000,$D$1:$D$5000))))</f>
        <v>5000</v>
      </c>
      <c r="V2667">
        <f t="array" ref="V2667">MEDIAN(IF($R2667=$R$1:$R$5000,IF($G2667=$G$1:$G$5000,IF($F2667=$F$1:$F$5000,$E$1:$E$5000))))</f>
        <v>5145</v>
      </c>
    </row>
    <row r="2668" spans="1:22" ht="43.5" hidden="1" x14ac:dyDescent="0.35">
      <c r="A2668">
        <v>2666</v>
      </c>
      <c r="B2668" s="3" t="s">
        <v>2666</v>
      </c>
      <c r="C2668" s="9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t="s">
        <v>8326</v>
      </c>
      <c r="R2668" t="s">
        <v>8363</v>
      </c>
      <c r="S2668" s="13">
        <f t="shared" si="166"/>
        <v>42235.764340277776</v>
      </c>
      <c r="T2668" s="13">
        <f t="shared" si="167"/>
        <v>42272.875</v>
      </c>
      <c r="U2668">
        <f t="array" ref="U2668">MEDIAN(IF($R2668=$R$1:$R$5000,IF($G2668=$G$1:$G$5000,IF($F2668=$F$1:$F$5000,$D$1:$D$5000))))</f>
        <v>5000</v>
      </c>
      <c r="V2668">
        <f t="array" ref="V2668">MEDIAN(IF($R2668=$R$1:$R$5000,IF($G2668=$G$1:$G$5000,IF($F2668=$F$1:$F$5000,$E$1:$E$5000))))</f>
        <v>5145</v>
      </c>
    </row>
    <row r="2669" spans="1:22" ht="58" hidden="1" x14ac:dyDescent="0.35">
      <c r="A2669">
        <v>2667</v>
      </c>
      <c r="B2669" s="3" t="s">
        <v>2667</v>
      </c>
      <c r="C2669" s="9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t="s">
        <v>8326</v>
      </c>
      <c r="R2669" t="s">
        <v>8363</v>
      </c>
      <c r="S2669" s="13">
        <f t="shared" si="166"/>
        <v>42380.926111111112</v>
      </c>
      <c r="T2669" s="13">
        <f t="shared" si="167"/>
        <v>42410.926111111112</v>
      </c>
      <c r="U2669">
        <f t="array" ref="U2669">MEDIAN(IF($R2669=$R$1:$R$5000,IF($G2669=$G$1:$G$5000,IF($F2669=$F$1:$F$5000,$D$1:$D$5000))))</f>
        <v>5000</v>
      </c>
      <c r="V2669">
        <f t="array" ref="V2669">MEDIAN(IF($R2669=$R$1:$R$5000,IF($G2669=$G$1:$G$5000,IF($F2669=$F$1:$F$5000,$E$1:$E$5000))))</f>
        <v>5145</v>
      </c>
    </row>
    <row r="2670" spans="1:22" ht="29" hidden="1" x14ac:dyDescent="0.35">
      <c r="A2670">
        <v>2668</v>
      </c>
      <c r="B2670" s="3" t="s">
        <v>2668</v>
      </c>
      <c r="C2670" s="9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t="s">
        <v>8326</v>
      </c>
      <c r="R2670" t="s">
        <v>8363</v>
      </c>
      <c r="S2670" s="13">
        <f t="shared" si="166"/>
        <v>42275.588715277772</v>
      </c>
      <c r="T2670" s="13">
        <f t="shared" si="167"/>
        <v>42317.60555555555</v>
      </c>
      <c r="U2670">
        <f t="array" ref="U2670">MEDIAN(IF($R2670=$R$1:$R$5000,IF($G2670=$G$1:$G$5000,IF($F2670=$F$1:$F$5000,$D$1:$D$5000))))</f>
        <v>10500</v>
      </c>
      <c r="V2670">
        <f t="array" ref="V2670">MEDIAN(IF($R2670=$R$1:$R$5000,IF($G2670=$G$1:$G$5000,IF($F2670=$F$1:$F$5000,$E$1:$E$5000))))</f>
        <v>11313.125</v>
      </c>
    </row>
    <row r="2671" spans="1:22" ht="43.5" hidden="1" x14ac:dyDescent="0.35">
      <c r="A2671">
        <v>2669</v>
      </c>
      <c r="B2671" s="3" t="s">
        <v>2669</v>
      </c>
      <c r="C2671" s="9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t="s">
        <v>8326</v>
      </c>
      <c r="R2671" t="s">
        <v>8363</v>
      </c>
      <c r="S2671" s="13">
        <f t="shared" si="166"/>
        <v>42319.035833333335</v>
      </c>
      <c r="T2671" s="13">
        <f t="shared" si="167"/>
        <v>42379.035833333335</v>
      </c>
      <c r="U2671">
        <f t="array" ref="U2671">MEDIAN(IF($R2671=$R$1:$R$5000,IF($G2671=$G$1:$G$5000,IF($F2671=$F$1:$F$5000,$D$1:$D$5000))))</f>
        <v>5000</v>
      </c>
      <c r="V2671">
        <f t="array" ref="V2671">MEDIAN(IF($R2671=$R$1:$R$5000,IF($G2671=$G$1:$G$5000,IF($F2671=$F$1:$F$5000,$E$1:$E$5000))))</f>
        <v>5145</v>
      </c>
    </row>
    <row r="2672" spans="1:22" ht="43.5" hidden="1" x14ac:dyDescent="0.35">
      <c r="A2672">
        <v>2670</v>
      </c>
      <c r="B2672" s="3" t="s">
        <v>2670</v>
      </c>
      <c r="C2672" s="9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t="s">
        <v>8326</v>
      </c>
      <c r="R2672" t="s">
        <v>8363</v>
      </c>
      <c r="S2672" s="13">
        <f t="shared" si="166"/>
        <v>41821.020601851851</v>
      </c>
      <c r="T2672" s="13">
        <f t="shared" si="167"/>
        <v>41849.020601851851</v>
      </c>
      <c r="U2672">
        <f t="array" ref="U2672">MEDIAN(IF($R2672=$R$1:$R$5000,IF($G2672=$G$1:$G$5000,IF($F2672=$F$1:$F$5000,$D$1:$D$5000))))</f>
        <v>38888</v>
      </c>
      <c r="V2672">
        <f t="array" ref="V2672">MEDIAN(IF($R2672=$R$1:$R$5000,IF($G2672=$G$1:$G$5000,IF($F2672=$F$1:$F$5000,$E$1:$E$5000))))</f>
        <v>2495</v>
      </c>
    </row>
    <row r="2673" spans="1:22" ht="43.5" hidden="1" x14ac:dyDescent="0.35">
      <c r="A2673">
        <v>2671</v>
      </c>
      <c r="B2673" s="3" t="s">
        <v>2671</v>
      </c>
      <c r="C2673" s="9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t="s">
        <v>8326</v>
      </c>
      <c r="R2673" t="s">
        <v>8363</v>
      </c>
      <c r="S2673" s="13">
        <f t="shared" si="166"/>
        <v>41962.749027777783</v>
      </c>
      <c r="T2673" s="13">
        <f t="shared" si="167"/>
        <v>41992.818055555559</v>
      </c>
      <c r="U2673">
        <f t="array" ref="U2673">MEDIAN(IF($R2673=$R$1:$R$5000,IF($G2673=$G$1:$G$5000,IF($F2673=$F$1:$F$5000,$D$1:$D$5000))))</f>
        <v>25000</v>
      </c>
      <c r="V2673">
        <f t="array" ref="V2673">MEDIAN(IF($R2673=$R$1:$R$5000,IF($G2673=$G$1:$G$5000,IF($F2673=$F$1:$F$5000,$E$1:$E$5000))))</f>
        <v>3319</v>
      </c>
    </row>
    <row r="2674" spans="1:22" ht="58" hidden="1" x14ac:dyDescent="0.35">
      <c r="A2674">
        <v>2672</v>
      </c>
      <c r="B2674" s="3" t="s">
        <v>2672</v>
      </c>
      <c r="C2674" s="9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t="s">
        <v>8326</v>
      </c>
      <c r="R2674" t="s">
        <v>8363</v>
      </c>
      <c r="S2674" s="13">
        <f t="shared" si="166"/>
        <v>42344.884143518517</v>
      </c>
      <c r="T2674" s="13">
        <f t="shared" si="167"/>
        <v>42366.25</v>
      </c>
      <c r="U2674">
        <f t="array" ref="U2674">MEDIAN(IF($R2674=$R$1:$R$5000,IF($G2674=$G$1:$G$5000,IF($F2674=$F$1:$F$5000,$D$1:$D$5000))))</f>
        <v>25000</v>
      </c>
      <c r="V2674">
        <f t="array" ref="V2674">MEDIAN(IF($R2674=$R$1:$R$5000,IF($G2674=$G$1:$G$5000,IF($F2674=$F$1:$F$5000,$E$1:$E$5000))))</f>
        <v>3319</v>
      </c>
    </row>
    <row r="2675" spans="1:22" ht="58" hidden="1" x14ac:dyDescent="0.35">
      <c r="A2675">
        <v>2673</v>
      </c>
      <c r="B2675" s="3" t="s">
        <v>2673</v>
      </c>
      <c r="C2675" s="9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t="s">
        <v>8326</v>
      </c>
      <c r="R2675" t="s">
        <v>8363</v>
      </c>
      <c r="S2675" s="13">
        <f t="shared" si="166"/>
        <v>41912.541655092595</v>
      </c>
      <c r="T2675" s="13">
        <f t="shared" si="167"/>
        <v>41941.947916666664</v>
      </c>
      <c r="U2675">
        <f t="array" ref="U2675">MEDIAN(IF($R2675=$R$1:$R$5000,IF($G2675=$G$1:$G$5000,IF($F2675=$F$1:$F$5000,$D$1:$D$5000))))</f>
        <v>25000</v>
      </c>
      <c r="V2675">
        <f t="array" ref="V2675">MEDIAN(IF($R2675=$R$1:$R$5000,IF($G2675=$G$1:$G$5000,IF($F2675=$F$1:$F$5000,$E$1:$E$5000))))</f>
        <v>3319</v>
      </c>
    </row>
    <row r="2676" spans="1:22" ht="58" hidden="1" x14ac:dyDescent="0.35">
      <c r="A2676">
        <v>2674</v>
      </c>
      <c r="B2676" s="3" t="s">
        <v>2674</v>
      </c>
      <c r="C2676" s="9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t="s">
        <v>8326</v>
      </c>
      <c r="R2676" t="s">
        <v>8363</v>
      </c>
      <c r="S2676" s="13">
        <f t="shared" si="166"/>
        <v>42529.632754629631</v>
      </c>
      <c r="T2676" s="13">
        <f t="shared" si="167"/>
        <v>42556.207638888889</v>
      </c>
      <c r="U2676">
        <f t="array" ref="U2676">MEDIAN(IF($R2676=$R$1:$R$5000,IF($G2676=$G$1:$G$5000,IF($F2676=$F$1:$F$5000,$D$1:$D$5000))))</f>
        <v>25000</v>
      </c>
      <c r="V2676">
        <f t="array" ref="V2676">MEDIAN(IF($R2676=$R$1:$R$5000,IF($G2676=$G$1:$G$5000,IF($F2676=$F$1:$F$5000,$E$1:$E$5000))))</f>
        <v>3319</v>
      </c>
    </row>
    <row r="2677" spans="1:22" ht="58" hidden="1" x14ac:dyDescent="0.35">
      <c r="A2677">
        <v>2675</v>
      </c>
      <c r="B2677" s="3" t="s">
        <v>2675</v>
      </c>
      <c r="C2677" s="9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t="s">
        <v>8326</v>
      </c>
      <c r="R2677" t="s">
        <v>8363</v>
      </c>
      <c r="S2677" s="13">
        <f t="shared" si="166"/>
        <v>41923.857511574075</v>
      </c>
      <c r="T2677" s="13">
        <f t="shared" si="167"/>
        <v>41953.899178240739</v>
      </c>
      <c r="U2677">
        <f t="array" ref="U2677">MEDIAN(IF($R2677=$R$1:$R$5000,IF($G2677=$G$1:$G$5000,IF($F2677=$F$1:$F$5000,$D$1:$D$5000))))</f>
        <v>25000</v>
      </c>
      <c r="V2677">
        <f t="array" ref="V2677">MEDIAN(IF($R2677=$R$1:$R$5000,IF($G2677=$G$1:$G$5000,IF($F2677=$F$1:$F$5000,$E$1:$E$5000))))</f>
        <v>3319</v>
      </c>
    </row>
    <row r="2678" spans="1:22" ht="43.5" hidden="1" x14ac:dyDescent="0.35">
      <c r="A2678">
        <v>2676</v>
      </c>
      <c r="B2678" s="3" t="s">
        <v>2676</v>
      </c>
      <c r="C2678" s="9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t="s">
        <v>8326</v>
      </c>
      <c r="R2678" t="s">
        <v>8363</v>
      </c>
      <c r="S2678" s="13">
        <f t="shared" si="166"/>
        <v>42482.624699074076</v>
      </c>
      <c r="T2678" s="13">
        <f t="shared" si="167"/>
        <v>42512.624699074076</v>
      </c>
      <c r="U2678">
        <f t="array" ref="U2678">MEDIAN(IF($R2678=$R$1:$R$5000,IF($G2678=$G$1:$G$5000,IF($F2678=$F$1:$F$5000,$D$1:$D$5000))))</f>
        <v>2100</v>
      </c>
      <c r="V2678">
        <f t="array" ref="V2678">MEDIAN(IF($R2678=$R$1:$R$5000,IF($G2678=$G$1:$G$5000,IF($F2678=$F$1:$F$5000,$E$1:$E$5000))))</f>
        <v>1058</v>
      </c>
    </row>
    <row r="2679" spans="1:22" ht="43.5" hidden="1" x14ac:dyDescent="0.35">
      <c r="A2679">
        <v>2677</v>
      </c>
      <c r="B2679" s="3" t="s">
        <v>2677</v>
      </c>
      <c r="C2679" s="9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t="s">
        <v>8326</v>
      </c>
      <c r="R2679" t="s">
        <v>8363</v>
      </c>
      <c r="S2679" s="13">
        <f t="shared" si="166"/>
        <v>41793.029432870368</v>
      </c>
      <c r="T2679" s="13">
        <f t="shared" si="167"/>
        <v>41823.029432870368</v>
      </c>
      <c r="U2679">
        <f t="array" ref="U2679">MEDIAN(IF($R2679=$R$1:$R$5000,IF($G2679=$G$1:$G$5000,IF($F2679=$F$1:$F$5000,$D$1:$D$5000))))</f>
        <v>25000</v>
      </c>
      <c r="V2679">
        <f t="array" ref="V2679">MEDIAN(IF($R2679=$R$1:$R$5000,IF($G2679=$G$1:$G$5000,IF($F2679=$F$1:$F$5000,$E$1:$E$5000))))</f>
        <v>3319</v>
      </c>
    </row>
    <row r="2680" spans="1:22" ht="43.5" hidden="1" x14ac:dyDescent="0.35">
      <c r="A2680">
        <v>2678</v>
      </c>
      <c r="B2680" s="3" t="s">
        <v>2678</v>
      </c>
      <c r="C2680" s="9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t="s">
        <v>8326</v>
      </c>
      <c r="R2680" t="s">
        <v>8363</v>
      </c>
      <c r="S2680" s="13">
        <f t="shared" si="166"/>
        <v>42241.798206018517</v>
      </c>
      <c r="T2680" s="13">
        <f t="shared" si="167"/>
        <v>42271.798206018517</v>
      </c>
      <c r="U2680">
        <f t="array" ref="U2680">MEDIAN(IF($R2680=$R$1:$R$5000,IF($G2680=$G$1:$G$5000,IF($F2680=$F$1:$F$5000,$D$1:$D$5000))))</f>
        <v>4016000</v>
      </c>
      <c r="V2680">
        <f t="array" ref="V2680">MEDIAN(IF($R2680=$R$1:$R$5000,IF($G2680=$G$1:$G$5000,IF($F2680=$F$1:$F$5000,$E$1:$E$5000))))</f>
        <v>688</v>
      </c>
    </row>
    <row r="2681" spans="1:22" ht="58" hidden="1" x14ac:dyDescent="0.35">
      <c r="A2681">
        <v>2679</v>
      </c>
      <c r="B2681" s="3" t="s">
        <v>2679</v>
      </c>
      <c r="C2681" s="9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t="s">
        <v>8326</v>
      </c>
      <c r="R2681" t="s">
        <v>8363</v>
      </c>
      <c r="S2681" s="13">
        <f t="shared" si="166"/>
        <v>42033.001087962963</v>
      </c>
      <c r="T2681" s="13">
        <f t="shared" si="167"/>
        <v>42063.001087962963</v>
      </c>
      <c r="U2681">
        <f t="array" ref="U2681">MEDIAN(IF($R2681=$R$1:$R$5000,IF($G2681=$G$1:$G$5000,IF($F2681=$F$1:$F$5000,$D$1:$D$5000))))</f>
        <v>25000</v>
      </c>
      <c r="V2681">
        <f t="array" ref="V2681">MEDIAN(IF($R2681=$R$1:$R$5000,IF($G2681=$G$1:$G$5000,IF($F2681=$F$1:$F$5000,$E$1:$E$5000))))</f>
        <v>3319</v>
      </c>
    </row>
    <row r="2682" spans="1:22" hidden="1" x14ac:dyDescent="0.35">
      <c r="A2682">
        <v>2680</v>
      </c>
      <c r="B2682" s="3" t="s">
        <v>2680</v>
      </c>
      <c r="C2682" s="9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t="s">
        <v>8326</v>
      </c>
      <c r="R2682" t="s">
        <v>8363</v>
      </c>
      <c r="S2682" s="13">
        <f t="shared" si="166"/>
        <v>42436.211701388893</v>
      </c>
      <c r="T2682" s="13">
        <f t="shared" si="167"/>
        <v>42466.170034722221</v>
      </c>
      <c r="U2682">
        <f t="array" ref="U2682">MEDIAN(IF($R2682=$R$1:$R$5000,IF($G2682=$G$1:$G$5000,IF($F2682=$F$1:$F$5000,$D$1:$D$5000))))</f>
        <v>4016000</v>
      </c>
      <c r="V2682">
        <f t="array" ref="V2682">MEDIAN(IF($R2682=$R$1:$R$5000,IF($G2682=$G$1:$G$5000,IF($F2682=$F$1:$F$5000,$E$1:$E$5000))))</f>
        <v>688</v>
      </c>
    </row>
    <row r="2683" spans="1:22" ht="43.5" hidden="1" x14ac:dyDescent="0.35">
      <c r="A2683">
        <v>2681</v>
      </c>
      <c r="B2683" s="3" t="s">
        <v>2681</v>
      </c>
      <c r="C2683" s="9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t="s">
        <v>8343</v>
      </c>
      <c r="R2683" t="s">
        <v>8344</v>
      </c>
      <c r="S2683" s="13">
        <f t="shared" si="166"/>
        <v>41805.895254629628</v>
      </c>
      <c r="T2683" s="13">
        <f t="shared" si="167"/>
        <v>41830.895254629628</v>
      </c>
      <c r="U2683">
        <f t="array" ref="U2683">MEDIAN(IF($R2683=$R$1:$R$5000,IF($G2683=$G$1:$G$5000,IF($F2683=$F$1:$F$5000,$D$1:$D$5000))))</f>
        <v>15000</v>
      </c>
      <c r="V2683">
        <f t="array" ref="V2683">MEDIAN(IF($R2683=$R$1:$R$5000,IF($G2683=$G$1:$G$5000,IF($F2683=$F$1:$F$5000,$E$1:$E$5000))))</f>
        <v>40</v>
      </c>
    </row>
    <row r="2684" spans="1:22" ht="43.5" hidden="1" x14ac:dyDescent="0.35">
      <c r="A2684">
        <v>2682</v>
      </c>
      <c r="B2684" s="3" t="s">
        <v>2682</v>
      </c>
      <c r="C2684" s="9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t="s">
        <v>8343</v>
      </c>
      <c r="R2684" t="s">
        <v>8344</v>
      </c>
      <c r="S2684" s="13">
        <f t="shared" si="166"/>
        <v>41932.871990740743</v>
      </c>
      <c r="T2684" s="13">
        <f t="shared" si="167"/>
        <v>41965.249305555553</v>
      </c>
      <c r="U2684">
        <f t="array" ref="U2684">MEDIAN(IF($R2684=$R$1:$R$5000,IF($G2684=$G$1:$G$5000,IF($F2684=$F$1:$F$5000,$D$1:$D$5000))))</f>
        <v>15000</v>
      </c>
      <c r="V2684">
        <f t="array" ref="V2684">MEDIAN(IF($R2684=$R$1:$R$5000,IF($G2684=$G$1:$G$5000,IF($F2684=$F$1:$F$5000,$E$1:$E$5000))))</f>
        <v>40</v>
      </c>
    </row>
    <row r="2685" spans="1:22" ht="43.5" hidden="1" x14ac:dyDescent="0.35">
      <c r="A2685">
        <v>2683</v>
      </c>
      <c r="B2685" s="3" t="s">
        <v>2683</v>
      </c>
      <c r="C2685" s="9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t="s">
        <v>8343</v>
      </c>
      <c r="R2685" t="s">
        <v>8344</v>
      </c>
      <c r="S2685" s="13">
        <f t="shared" si="166"/>
        <v>42034.75509259259</v>
      </c>
      <c r="T2685" s="13">
        <f t="shared" si="167"/>
        <v>42064.75509259259</v>
      </c>
      <c r="U2685">
        <f t="array" ref="U2685">MEDIAN(IF($R2685=$R$1:$R$5000,IF($G2685=$G$1:$G$5000,IF($F2685=$F$1:$F$5000,$D$1:$D$5000))))</f>
        <v>15000</v>
      </c>
      <c r="V2685">
        <f t="array" ref="V2685">MEDIAN(IF($R2685=$R$1:$R$5000,IF($G2685=$G$1:$G$5000,IF($F2685=$F$1:$F$5000,$E$1:$E$5000))))</f>
        <v>40</v>
      </c>
    </row>
    <row r="2686" spans="1:22" ht="43.5" hidden="1" x14ac:dyDescent="0.35">
      <c r="A2686">
        <v>2684</v>
      </c>
      <c r="B2686" s="3" t="s">
        <v>2684</v>
      </c>
      <c r="C2686" s="9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t="s">
        <v>8343</v>
      </c>
      <c r="R2686" t="s">
        <v>8344</v>
      </c>
      <c r="S2686" s="13">
        <f t="shared" si="166"/>
        <v>41820.914641203701</v>
      </c>
      <c r="T2686" s="13">
        <f t="shared" si="167"/>
        <v>41860.914641203701</v>
      </c>
      <c r="U2686">
        <f t="array" ref="U2686">MEDIAN(IF($R2686=$R$1:$R$5000,IF($G2686=$G$1:$G$5000,IF($F2686=$F$1:$F$5000,$D$1:$D$5000))))</f>
        <v>15000</v>
      </c>
      <c r="V2686">
        <f t="array" ref="V2686">MEDIAN(IF($R2686=$R$1:$R$5000,IF($G2686=$G$1:$G$5000,IF($F2686=$F$1:$F$5000,$E$1:$E$5000))))</f>
        <v>40</v>
      </c>
    </row>
    <row r="2687" spans="1:22" ht="43.5" hidden="1" x14ac:dyDescent="0.35">
      <c r="A2687">
        <v>2685</v>
      </c>
      <c r="B2687" s="3" t="s">
        <v>2685</v>
      </c>
      <c r="C2687" s="9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t="s">
        <v>8343</v>
      </c>
      <c r="R2687" t="s">
        <v>8344</v>
      </c>
      <c r="S2687" s="13">
        <f t="shared" si="166"/>
        <v>42061.69594907407</v>
      </c>
      <c r="T2687" s="13">
        <f t="shared" si="167"/>
        <v>42121.654282407413</v>
      </c>
      <c r="U2687">
        <f t="array" ref="U2687">MEDIAN(IF($R2687=$R$1:$R$5000,IF($G2687=$G$1:$G$5000,IF($F2687=$F$1:$F$5000,$D$1:$D$5000))))</f>
        <v>15000</v>
      </c>
      <c r="V2687">
        <f t="array" ref="V2687">MEDIAN(IF($R2687=$R$1:$R$5000,IF($G2687=$G$1:$G$5000,IF($F2687=$F$1:$F$5000,$E$1:$E$5000))))</f>
        <v>40</v>
      </c>
    </row>
    <row r="2688" spans="1:22" ht="43.5" hidden="1" x14ac:dyDescent="0.35">
      <c r="A2688">
        <v>2686</v>
      </c>
      <c r="B2688" s="3" t="s">
        <v>2686</v>
      </c>
      <c r="C2688" s="9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t="s">
        <v>8343</v>
      </c>
      <c r="R2688" t="s">
        <v>8344</v>
      </c>
      <c r="S2688" s="13">
        <f t="shared" si="166"/>
        <v>41892.974803240737</v>
      </c>
      <c r="T2688" s="13">
        <f t="shared" si="167"/>
        <v>41912.974803240737</v>
      </c>
      <c r="U2688">
        <f t="array" ref="U2688">MEDIAN(IF($R2688=$R$1:$R$5000,IF($G2688=$G$1:$G$5000,IF($F2688=$F$1:$F$5000,$D$1:$D$5000))))</f>
        <v>15000</v>
      </c>
      <c r="V2688">
        <f t="array" ref="V2688">MEDIAN(IF($R2688=$R$1:$R$5000,IF($G2688=$G$1:$G$5000,IF($F2688=$F$1:$F$5000,$E$1:$E$5000))))</f>
        <v>40</v>
      </c>
    </row>
    <row r="2689" spans="1:22" ht="43.5" hidden="1" x14ac:dyDescent="0.35">
      <c r="A2689">
        <v>2687</v>
      </c>
      <c r="B2689" s="3" t="s">
        <v>2687</v>
      </c>
      <c r="C2689" s="9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t="s">
        <v>8343</v>
      </c>
      <c r="R2689" t="s">
        <v>8344</v>
      </c>
      <c r="S2689" s="13">
        <f t="shared" si="166"/>
        <v>42154.64025462963</v>
      </c>
      <c r="T2689" s="13">
        <f t="shared" si="167"/>
        <v>42184.64025462963</v>
      </c>
      <c r="U2689">
        <f t="array" ref="U2689">MEDIAN(IF($R2689=$R$1:$R$5000,IF($G2689=$G$1:$G$5000,IF($F2689=$F$1:$F$5000,$D$1:$D$5000))))</f>
        <v>15000</v>
      </c>
      <c r="V2689">
        <f t="array" ref="V2689">MEDIAN(IF($R2689=$R$1:$R$5000,IF($G2689=$G$1:$G$5000,IF($F2689=$F$1:$F$5000,$E$1:$E$5000))))</f>
        <v>40</v>
      </c>
    </row>
    <row r="2690" spans="1:22" ht="29" hidden="1" x14ac:dyDescent="0.35">
      <c r="A2690">
        <v>2688</v>
      </c>
      <c r="B2690" s="3" t="s">
        <v>2688</v>
      </c>
      <c r="C2690" s="9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t="s">
        <v>8343</v>
      </c>
      <c r="R2690" t="s">
        <v>8344</v>
      </c>
      <c r="S2690" s="13">
        <f t="shared" si="166"/>
        <v>42028.118865740747</v>
      </c>
      <c r="T2690" s="13">
        <f t="shared" si="167"/>
        <v>42059.125</v>
      </c>
      <c r="U2690">
        <f t="array" ref="U2690">MEDIAN(IF($R2690=$R$1:$R$5000,IF($G2690=$G$1:$G$5000,IF($F2690=$F$1:$F$5000,$D$1:$D$5000))))</f>
        <v>15000</v>
      </c>
      <c r="V2690">
        <f t="array" ref="V2690">MEDIAN(IF($R2690=$R$1:$R$5000,IF($G2690=$G$1:$G$5000,IF($F2690=$F$1:$F$5000,$E$1:$E$5000))))</f>
        <v>40</v>
      </c>
    </row>
    <row r="2691" spans="1:22" ht="43.5" hidden="1" x14ac:dyDescent="0.35">
      <c r="A2691">
        <v>2689</v>
      </c>
      <c r="B2691" s="3" t="s">
        <v>2689</v>
      </c>
      <c r="C2691" s="9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t="s">
        <v>8343</v>
      </c>
      <c r="R2691" t="s">
        <v>8344</v>
      </c>
      <c r="S2691" s="13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  <c r="U2691">
        <f t="array" ref="U2691">MEDIAN(IF($R2691=$R$1:$R$5000,IF($G2691=$G$1:$G$5000,IF($F2691=$F$1:$F$5000,$D$1:$D$5000))))</f>
        <v>15000</v>
      </c>
      <c r="V2691">
        <f t="array" ref="V2691">MEDIAN(IF($R2691=$R$1:$R$5000,IF($G2691=$G$1:$G$5000,IF($F2691=$F$1:$F$5000,$E$1:$E$5000))))</f>
        <v>40</v>
      </c>
    </row>
    <row r="2692" spans="1:22" ht="58" hidden="1" x14ac:dyDescent="0.35">
      <c r="A2692">
        <v>2690</v>
      </c>
      <c r="B2692" s="3" t="s">
        <v>2690</v>
      </c>
      <c r="C2692" s="9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t="s">
        <v>8343</v>
      </c>
      <c r="R2692" t="s">
        <v>8344</v>
      </c>
      <c r="S2692" s="13">
        <f t="shared" si="170"/>
        <v>42113.105046296296</v>
      </c>
      <c r="T2692" s="13">
        <f t="shared" si="171"/>
        <v>42158.105046296296</v>
      </c>
      <c r="U2692">
        <f t="array" ref="U2692">MEDIAN(IF($R2692=$R$1:$R$5000,IF($G2692=$G$1:$G$5000,IF($F2692=$F$1:$F$5000,$D$1:$D$5000))))</f>
        <v>15000</v>
      </c>
      <c r="V2692">
        <f t="array" ref="V2692">MEDIAN(IF($R2692=$R$1:$R$5000,IF($G2692=$G$1:$G$5000,IF($F2692=$F$1:$F$5000,$E$1:$E$5000))))</f>
        <v>40</v>
      </c>
    </row>
    <row r="2693" spans="1:22" ht="29" hidden="1" x14ac:dyDescent="0.35">
      <c r="A2693">
        <v>2691</v>
      </c>
      <c r="B2693" s="3" t="s">
        <v>2691</v>
      </c>
      <c r="C2693" s="9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t="s">
        <v>8343</v>
      </c>
      <c r="R2693" t="s">
        <v>8344</v>
      </c>
      <c r="S2693" s="13">
        <f t="shared" si="170"/>
        <v>42089.724039351851</v>
      </c>
      <c r="T2693" s="13">
        <f t="shared" si="171"/>
        <v>42134.724039351851</v>
      </c>
      <c r="U2693">
        <f t="array" ref="U2693">MEDIAN(IF($R2693=$R$1:$R$5000,IF($G2693=$G$1:$G$5000,IF($F2693=$F$1:$F$5000,$D$1:$D$5000))))</f>
        <v>47500</v>
      </c>
      <c r="V2693">
        <f t="array" ref="V2693">MEDIAN(IF($R2693=$R$1:$R$5000,IF($G2693=$G$1:$G$5000,IF($F2693=$F$1:$F$5000,$E$1:$E$5000))))</f>
        <v>40</v>
      </c>
    </row>
    <row r="2694" spans="1:22" ht="43.5" hidden="1" x14ac:dyDescent="0.35">
      <c r="A2694">
        <v>2692</v>
      </c>
      <c r="B2694" s="3" t="s">
        <v>2692</v>
      </c>
      <c r="C2694" s="9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t="s">
        <v>8343</v>
      </c>
      <c r="R2694" t="s">
        <v>8344</v>
      </c>
      <c r="S2694" s="13">
        <f t="shared" si="170"/>
        <v>42058.334027777775</v>
      </c>
      <c r="T2694" s="13">
        <f t="shared" si="171"/>
        <v>42088.292361111111</v>
      </c>
      <c r="U2694">
        <f t="array" ref="U2694">MEDIAN(IF($R2694=$R$1:$R$5000,IF($G2694=$G$1:$G$5000,IF($F2694=$F$1:$F$5000,$D$1:$D$5000))))</f>
        <v>15000</v>
      </c>
      <c r="V2694">
        <f t="array" ref="V2694">MEDIAN(IF($R2694=$R$1:$R$5000,IF($G2694=$G$1:$G$5000,IF($F2694=$F$1:$F$5000,$E$1:$E$5000))))</f>
        <v>40</v>
      </c>
    </row>
    <row r="2695" spans="1:22" ht="43.5" hidden="1" x14ac:dyDescent="0.35">
      <c r="A2695">
        <v>2693</v>
      </c>
      <c r="B2695" s="3" t="s">
        <v>2693</v>
      </c>
      <c r="C2695" s="9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t="s">
        <v>8343</v>
      </c>
      <c r="R2695" t="s">
        <v>8344</v>
      </c>
      <c r="S2695" s="13">
        <f t="shared" si="170"/>
        <v>41834.138495370367</v>
      </c>
      <c r="T2695" s="13">
        <f t="shared" si="171"/>
        <v>41864.138495370367</v>
      </c>
      <c r="U2695">
        <f t="array" ref="U2695">MEDIAN(IF($R2695=$R$1:$R$5000,IF($G2695=$G$1:$G$5000,IF($F2695=$F$1:$F$5000,$D$1:$D$5000))))</f>
        <v>15000</v>
      </c>
      <c r="V2695">
        <f t="array" ref="V2695">MEDIAN(IF($R2695=$R$1:$R$5000,IF($G2695=$G$1:$G$5000,IF($F2695=$F$1:$F$5000,$E$1:$E$5000))))</f>
        <v>40</v>
      </c>
    </row>
    <row r="2696" spans="1:22" ht="58" hidden="1" x14ac:dyDescent="0.35">
      <c r="A2696">
        <v>2694</v>
      </c>
      <c r="B2696" s="3" t="s">
        <v>2694</v>
      </c>
      <c r="C2696" s="9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t="s">
        <v>8343</v>
      </c>
      <c r="R2696" t="s">
        <v>8344</v>
      </c>
      <c r="S2696" s="13">
        <f t="shared" si="170"/>
        <v>41878.140497685185</v>
      </c>
      <c r="T2696" s="13">
        <f t="shared" si="171"/>
        <v>41908.140497685185</v>
      </c>
      <c r="U2696">
        <f t="array" ref="U2696">MEDIAN(IF($R2696=$R$1:$R$5000,IF($G2696=$G$1:$G$5000,IF($F2696=$F$1:$F$5000,$D$1:$D$5000))))</f>
        <v>15000</v>
      </c>
      <c r="V2696">
        <f t="array" ref="V2696">MEDIAN(IF($R2696=$R$1:$R$5000,IF($G2696=$G$1:$G$5000,IF($F2696=$F$1:$F$5000,$E$1:$E$5000))))</f>
        <v>40</v>
      </c>
    </row>
    <row r="2697" spans="1:22" ht="43.5" hidden="1" x14ac:dyDescent="0.35">
      <c r="A2697">
        <v>2695</v>
      </c>
      <c r="B2697" s="3" t="s">
        <v>2695</v>
      </c>
      <c r="C2697" s="9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t="s">
        <v>8343</v>
      </c>
      <c r="R2697" t="s">
        <v>8344</v>
      </c>
      <c r="S2697" s="13">
        <f t="shared" si="170"/>
        <v>42048.181921296295</v>
      </c>
      <c r="T2697" s="13">
        <f t="shared" si="171"/>
        <v>42108.14025462963</v>
      </c>
      <c r="U2697">
        <f t="array" ref="U2697">MEDIAN(IF($R2697=$R$1:$R$5000,IF($G2697=$G$1:$G$5000,IF($F2697=$F$1:$F$5000,$D$1:$D$5000))))</f>
        <v>15000</v>
      </c>
      <c r="V2697">
        <f t="array" ref="V2697">MEDIAN(IF($R2697=$R$1:$R$5000,IF($G2697=$G$1:$G$5000,IF($F2697=$F$1:$F$5000,$E$1:$E$5000))))</f>
        <v>40</v>
      </c>
    </row>
    <row r="2698" spans="1:22" ht="58" hidden="1" x14ac:dyDescent="0.35">
      <c r="A2698">
        <v>2696</v>
      </c>
      <c r="B2698" s="3" t="s">
        <v>2696</v>
      </c>
      <c r="C2698" s="9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t="s">
        <v>8343</v>
      </c>
      <c r="R2698" t="s">
        <v>8344</v>
      </c>
      <c r="S2698" s="13">
        <f t="shared" si="170"/>
        <v>41964.844444444447</v>
      </c>
      <c r="T2698" s="13">
        <f t="shared" si="171"/>
        <v>41998.844444444447</v>
      </c>
      <c r="U2698">
        <f t="array" ref="U2698">MEDIAN(IF($R2698=$R$1:$R$5000,IF($G2698=$G$1:$G$5000,IF($F2698=$F$1:$F$5000,$D$1:$D$5000))))</f>
        <v>15000</v>
      </c>
      <c r="V2698">
        <f t="array" ref="V2698">MEDIAN(IF($R2698=$R$1:$R$5000,IF($G2698=$G$1:$G$5000,IF($F2698=$F$1:$F$5000,$E$1:$E$5000))))</f>
        <v>40</v>
      </c>
    </row>
    <row r="2699" spans="1:22" ht="43.5" hidden="1" x14ac:dyDescent="0.35">
      <c r="A2699">
        <v>2697</v>
      </c>
      <c r="B2699" s="3" t="s">
        <v>2697</v>
      </c>
      <c r="C2699" s="9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t="s">
        <v>8343</v>
      </c>
      <c r="R2699" t="s">
        <v>8344</v>
      </c>
      <c r="S2699" s="13">
        <f t="shared" si="170"/>
        <v>42187.940081018518</v>
      </c>
      <c r="T2699" s="13">
        <f t="shared" si="171"/>
        <v>42218.916666666672</v>
      </c>
      <c r="U2699">
        <f t="array" ref="U2699">MEDIAN(IF($R2699=$R$1:$R$5000,IF($G2699=$G$1:$G$5000,IF($F2699=$F$1:$F$5000,$D$1:$D$5000))))</f>
        <v>15000</v>
      </c>
      <c r="V2699">
        <f t="array" ref="V2699">MEDIAN(IF($R2699=$R$1:$R$5000,IF($G2699=$G$1:$G$5000,IF($F2699=$F$1:$F$5000,$E$1:$E$5000))))</f>
        <v>40</v>
      </c>
    </row>
    <row r="2700" spans="1:22" ht="43.5" hidden="1" x14ac:dyDescent="0.35">
      <c r="A2700">
        <v>2698</v>
      </c>
      <c r="B2700" s="3" t="s">
        <v>2698</v>
      </c>
      <c r="C2700" s="9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t="s">
        <v>8343</v>
      </c>
      <c r="R2700" t="s">
        <v>8344</v>
      </c>
      <c r="S2700" s="13">
        <f t="shared" si="170"/>
        <v>41787.898240740738</v>
      </c>
      <c r="T2700" s="13">
        <f t="shared" si="171"/>
        <v>41817.898240740738</v>
      </c>
      <c r="U2700">
        <f t="array" ref="U2700">MEDIAN(IF($R2700=$R$1:$R$5000,IF($G2700=$G$1:$G$5000,IF($F2700=$F$1:$F$5000,$D$1:$D$5000))))</f>
        <v>15000</v>
      </c>
      <c r="V2700">
        <f t="array" ref="V2700">MEDIAN(IF($R2700=$R$1:$R$5000,IF($G2700=$G$1:$G$5000,IF($F2700=$F$1:$F$5000,$E$1:$E$5000))))</f>
        <v>40</v>
      </c>
    </row>
    <row r="2701" spans="1:22" ht="43.5" hidden="1" x14ac:dyDescent="0.35">
      <c r="A2701">
        <v>2699</v>
      </c>
      <c r="B2701" s="3" t="s">
        <v>2699</v>
      </c>
      <c r="C2701" s="9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t="s">
        <v>8343</v>
      </c>
      <c r="R2701" t="s">
        <v>8344</v>
      </c>
      <c r="S2701" s="13">
        <f t="shared" si="170"/>
        <v>41829.896562499998</v>
      </c>
      <c r="T2701" s="13">
        <f t="shared" si="171"/>
        <v>41859.896562499998</v>
      </c>
      <c r="U2701">
        <f t="array" ref="U2701">MEDIAN(IF($R2701=$R$1:$R$5000,IF($G2701=$G$1:$G$5000,IF($F2701=$F$1:$F$5000,$D$1:$D$5000))))</f>
        <v>47500</v>
      </c>
      <c r="V2701">
        <f t="array" ref="V2701">MEDIAN(IF($R2701=$R$1:$R$5000,IF($G2701=$G$1:$G$5000,IF($F2701=$F$1:$F$5000,$E$1:$E$5000))))</f>
        <v>40</v>
      </c>
    </row>
    <row r="2702" spans="1:22" ht="43.5" hidden="1" x14ac:dyDescent="0.35">
      <c r="A2702">
        <v>2700</v>
      </c>
      <c r="B2702" s="3" t="s">
        <v>2700</v>
      </c>
      <c r="C2702" s="9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t="s">
        <v>8343</v>
      </c>
      <c r="R2702" t="s">
        <v>8344</v>
      </c>
      <c r="S2702" s="13">
        <f t="shared" si="170"/>
        <v>41870.87467592593</v>
      </c>
      <c r="T2702" s="13">
        <f t="shared" si="171"/>
        <v>41900.87467592593</v>
      </c>
      <c r="U2702">
        <f t="array" ref="U2702">MEDIAN(IF($R2702=$R$1:$R$5000,IF($G2702=$G$1:$G$5000,IF($F2702=$F$1:$F$5000,$D$1:$D$5000))))</f>
        <v>15000</v>
      </c>
      <c r="V2702">
        <f t="array" ref="V2702">MEDIAN(IF($R2702=$R$1:$R$5000,IF($G2702=$G$1:$G$5000,IF($F2702=$F$1:$F$5000,$E$1:$E$5000))))</f>
        <v>40</v>
      </c>
    </row>
    <row r="2703" spans="1:22" ht="43.5" hidden="1" x14ac:dyDescent="0.35">
      <c r="A2703">
        <v>2701</v>
      </c>
      <c r="B2703" s="3" t="s">
        <v>2701</v>
      </c>
      <c r="C2703" s="9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t="s">
        <v>8308</v>
      </c>
      <c r="R2703" t="s">
        <v>8310</v>
      </c>
      <c r="S2703" s="13">
        <f t="shared" si="170"/>
        <v>42801.774699074071</v>
      </c>
      <c r="T2703" s="13">
        <f t="shared" si="171"/>
        <v>42832.733032407406</v>
      </c>
      <c r="U2703">
        <f t="array" ref="U2703">MEDIAN(IF($R2703=$R$1:$R$5000,IF($G2703=$G$1:$G$5000,IF($F2703=$F$1:$F$5000,$D$1:$D$5000))))</f>
        <v>3400</v>
      </c>
      <c r="V2703">
        <f t="array" ref="V2703">MEDIAN(IF($R2703=$R$1:$R$5000,IF($G2703=$G$1:$G$5000,IF($F2703=$F$1:$F$5000,$E$1:$E$5000))))</f>
        <v>1570</v>
      </c>
    </row>
    <row r="2704" spans="1:22" ht="43.5" hidden="1" x14ac:dyDescent="0.35">
      <c r="A2704">
        <v>2702</v>
      </c>
      <c r="B2704" s="3" t="s">
        <v>2702</v>
      </c>
      <c r="C2704" s="9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t="s">
        <v>8308</v>
      </c>
      <c r="R2704" t="s">
        <v>8310</v>
      </c>
      <c r="S2704" s="13">
        <f t="shared" si="170"/>
        <v>42800.801817129628</v>
      </c>
      <c r="T2704" s="13">
        <f t="shared" si="171"/>
        <v>42830.760150462964</v>
      </c>
      <c r="U2704">
        <f t="array" ref="U2704">MEDIAN(IF($R2704=$R$1:$R$5000,IF($G2704=$G$1:$G$5000,IF($F2704=$F$1:$F$5000,$D$1:$D$5000))))</f>
        <v>16500</v>
      </c>
      <c r="V2704">
        <f t="array" ref="V2704">MEDIAN(IF($R2704=$R$1:$R$5000,IF($G2704=$G$1:$G$5000,IF($F2704=$F$1:$F$5000,$E$1:$E$5000))))</f>
        <v>1739</v>
      </c>
    </row>
    <row r="2705" spans="1:22" ht="29" hidden="1" x14ac:dyDescent="0.35">
      <c r="A2705">
        <v>2703</v>
      </c>
      <c r="B2705" s="3" t="s">
        <v>2703</v>
      </c>
      <c r="C2705" s="9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t="s">
        <v>8308</v>
      </c>
      <c r="R2705" t="s">
        <v>8310</v>
      </c>
      <c r="S2705" s="13">
        <f t="shared" si="170"/>
        <v>42756.690162037034</v>
      </c>
      <c r="T2705" s="13">
        <f t="shared" si="171"/>
        <v>42816.648495370369</v>
      </c>
      <c r="U2705">
        <f t="array" ref="U2705">MEDIAN(IF($R2705=$R$1:$R$5000,IF($G2705=$G$1:$G$5000,IF($F2705=$F$1:$F$5000,$D$1:$D$5000))))</f>
        <v>40000</v>
      </c>
      <c r="V2705">
        <f t="array" ref="V2705">MEDIAN(IF($R2705=$R$1:$R$5000,IF($G2705=$G$1:$G$5000,IF($F2705=$F$1:$F$5000,$E$1:$E$5000))))</f>
        <v>41500</v>
      </c>
    </row>
    <row r="2706" spans="1:22" ht="43.5" hidden="1" x14ac:dyDescent="0.35">
      <c r="A2706">
        <v>2704</v>
      </c>
      <c r="B2706" s="3" t="s">
        <v>2704</v>
      </c>
      <c r="C2706" s="9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t="s">
        <v>8308</v>
      </c>
      <c r="R2706" t="s">
        <v>8310</v>
      </c>
      <c r="S2706" s="13">
        <f t="shared" si="170"/>
        <v>42787.862430555557</v>
      </c>
      <c r="T2706" s="13">
        <f t="shared" si="171"/>
        <v>42830.820763888885</v>
      </c>
      <c r="U2706">
        <f t="array" ref="U2706">MEDIAN(IF($R2706=$R$1:$R$5000,IF($G2706=$G$1:$G$5000,IF($F2706=$F$1:$F$5000,$D$1:$D$5000))))</f>
        <v>16500</v>
      </c>
      <c r="V2706">
        <f t="array" ref="V2706">MEDIAN(IF($R2706=$R$1:$R$5000,IF($G2706=$G$1:$G$5000,IF($F2706=$F$1:$F$5000,$E$1:$E$5000))))</f>
        <v>1739</v>
      </c>
    </row>
    <row r="2707" spans="1:22" ht="29" hidden="1" x14ac:dyDescent="0.35">
      <c r="A2707">
        <v>2705</v>
      </c>
      <c r="B2707" s="3" t="s">
        <v>2705</v>
      </c>
      <c r="C2707" s="9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t="s">
        <v>8308</v>
      </c>
      <c r="R2707" t="s">
        <v>8310</v>
      </c>
      <c r="S2707" s="13">
        <f t="shared" si="170"/>
        <v>42773.916180555556</v>
      </c>
      <c r="T2707" s="13">
        <f t="shared" si="171"/>
        <v>42818.874513888892</v>
      </c>
      <c r="U2707">
        <f t="array" ref="U2707">MEDIAN(IF($R2707=$R$1:$R$5000,IF($G2707=$G$1:$G$5000,IF($F2707=$F$1:$F$5000,$D$1:$D$5000))))</f>
        <v>16500</v>
      </c>
      <c r="V2707">
        <f t="array" ref="V2707">MEDIAN(IF($R2707=$R$1:$R$5000,IF($G2707=$G$1:$G$5000,IF($F2707=$F$1:$F$5000,$E$1:$E$5000))))</f>
        <v>1739</v>
      </c>
    </row>
    <row r="2708" spans="1:22" ht="43.5" hidden="1" x14ac:dyDescent="0.35">
      <c r="A2708">
        <v>2706</v>
      </c>
      <c r="B2708" s="3" t="s">
        <v>2706</v>
      </c>
      <c r="C2708" s="9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t="s">
        <v>8308</v>
      </c>
      <c r="R2708" t="s">
        <v>8310</v>
      </c>
      <c r="S2708" s="13">
        <f t="shared" si="170"/>
        <v>41899.294942129629</v>
      </c>
      <c r="T2708" s="13">
        <f t="shared" si="171"/>
        <v>41928.290972222225</v>
      </c>
      <c r="U2708">
        <f t="array" ref="U2708">MEDIAN(IF($R2708=$R$1:$R$5000,IF($G2708=$G$1:$G$5000,IF($F2708=$F$1:$F$5000,$D$1:$D$5000))))</f>
        <v>8500</v>
      </c>
      <c r="V2708">
        <f t="array" ref="V2708">MEDIAN(IF($R2708=$R$1:$R$5000,IF($G2708=$G$1:$G$5000,IF($F2708=$F$1:$F$5000,$E$1:$E$5000))))</f>
        <v>11347</v>
      </c>
    </row>
    <row r="2709" spans="1:22" ht="43.5" hidden="1" x14ac:dyDescent="0.35">
      <c r="A2709">
        <v>2707</v>
      </c>
      <c r="B2709" s="3" t="s">
        <v>2707</v>
      </c>
      <c r="C2709" s="9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t="s">
        <v>8308</v>
      </c>
      <c r="R2709" t="s">
        <v>8310</v>
      </c>
      <c r="S2709" s="13">
        <f t="shared" si="170"/>
        <v>41391.782905092594</v>
      </c>
      <c r="T2709" s="13">
        <f t="shared" si="171"/>
        <v>41421.290972222225</v>
      </c>
      <c r="U2709">
        <f t="array" ref="U2709">MEDIAN(IF($R2709=$R$1:$R$5000,IF($G2709=$G$1:$G$5000,IF($F2709=$F$1:$F$5000,$D$1:$D$5000))))</f>
        <v>8500</v>
      </c>
      <c r="V2709">
        <f t="array" ref="V2709">MEDIAN(IF($R2709=$R$1:$R$5000,IF($G2709=$G$1:$G$5000,IF($F2709=$F$1:$F$5000,$E$1:$E$5000))))</f>
        <v>11347</v>
      </c>
    </row>
    <row r="2710" spans="1:22" ht="43.5" hidden="1" x14ac:dyDescent="0.35">
      <c r="A2710">
        <v>2708</v>
      </c>
      <c r="B2710" s="3" t="s">
        <v>2708</v>
      </c>
      <c r="C2710" s="9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t="s">
        <v>8308</v>
      </c>
      <c r="R2710" t="s">
        <v>8310</v>
      </c>
      <c r="S2710" s="13">
        <f t="shared" si="170"/>
        <v>42512.698217592595</v>
      </c>
      <c r="T2710" s="13">
        <f t="shared" si="171"/>
        <v>42572.698217592595</v>
      </c>
      <c r="U2710">
        <f t="array" ref="U2710">MEDIAN(IF($R2710=$R$1:$R$5000,IF($G2710=$G$1:$G$5000,IF($F2710=$F$1:$F$5000,$D$1:$D$5000))))</f>
        <v>1950</v>
      </c>
      <c r="V2710">
        <f t="array" ref="V2710">MEDIAN(IF($R2710=$R$1:$R$5000,IF($G2710=$G$1:$G$5000,IF($F2710=$F$1:$F$5000,$E$1:$E$5000))))</f>
        <v>2226</v>
      </c>
    </row>
    <row r="2711" spans="1:22" ht="43.5" hidden="1" x14ac:dyDescent="0.35">
      <c r="A2711">
        <v>2709</v>
      </c>
      <c r="B2711" s="3" t="s">
        <v>2709</v>
      </c>
      <c r="C2711" s="9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t="s">
        <v>8308</v>
      </c>
      <c r="R2711" t="s">
        <v>8310</v>
      </c>
      <c r="S2711" s="13">
        <f t="shared" si="170"/>
        <v>42612.149780092594</v>
      </c>
      <c r="T2711" s="13">
        <f t="shared" si="171"/>
        <v>42647.165972222225</v>
      </c>
      <c r="U2711">
        <f t="array" ref="U2711">MEDIAN(IF($R2711=$R$1:$R$5000,IF($G2711=$G$1:$G$5000,IF($F2711=$F$1:$F$5000,$D$1:$D$5000))))</f>
        <v>8500</v>
      </c>
      <c r="V2711">
        <f t="array" ref="V2711">MEDIAN(IF($R2711=$R$1:$R$5000,IF($G2711=$G$1:$G$5000,IF($F2711=$F$1:$F$5000,$E$1:$E$5000))))</f>
        <v>11347</v>
      </c>
    </row>
    <row r="2712" spans="1:22" ht="29" hidden="1" x14ac:dyDescent="0.35">
      <c r="A2712">
        <v>2710</v>
      </c>
      <c r="B2712" s="3" t="s">
        <v>2710</v>
      </c>
      <c r="C2712" s="9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t="s">
        <v>8308</v>
      </c>
      <c r="R2712" t="s">
        <v>8310</v>
      </c>
      <c r="S2712" s="13">
        <f t="shared" si="170"/>
        <v>41828.229490740741</v>
      </c>
      <c r="T2712" s="13">
        <f t="shared" si="171"/>
        <v>41860.083333333336</v>
      </c>
      <c r="U2712">
        <f t="array" ref="U2712">MEDIAN(IF($R2712=$R$1:$R$5000,IF($G2712=$G$1:$G$5000,IF($F2712=$F$1:$F$5000,$D$1:$D$5000))))</f>
        <v>8500</v>
      </c>
      <c r="V2712">
        <f t="array" ref="V2712">MEDIAN(IF($R2712=$R$1:$R$5000,IF($G2712=$G$1:$G$5000,IF($F2712=$F$1:$F$5000,$E$1:$E$5000))))</f>
        <v>11347</v>
      </c>
    </row>
    <row r="2713" spans="1:22" ht="43.5" hidden="1" x14ac:dyDescent="0.35">
      <c r="A2713">
        <v>2711</v>
      </c>
      <c r="B2713" s="3" t="s">
        <v>2711</v>
      </c>
      <c r="C2713" s="9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t="s">
        <v>8308</v>
      </c>
      <c r="R2713" t="s">
        <v>8310</v>
      </c>
      <c r="S2713" s="13">
        <f t="shared" si="170"/>
        <v>41780.745254629634</v>
      </c>
      <c r="T2713" s="13">
        <f t="shared" si="171"/>
        <v>41810.917361111111</v>
      </c>
      <c r="U2713">
        <f t="array" ref="U2713">MEDIAN(IF($R2713=$R$1:$R$5000,IF($G2713=$G$1:$G$5000,IF($F2713=$F$1:$F$5000,$D$1:$D$5000))))</f>
        <v>1950</v>
      </c>
      <c r="V2713">
        <f t="array" ref="V2713">MEDIAN(IF($R2713=$R$1:$R$5000,IF($G2713=$G$1:$G$5000,IF($F2713=$F$1:$F$5000,$E$1:$E$5000))))</f>
        <v>2226</v>
      </c>
    </row>
    <row r="2714" spans="1:22" ht="43.5" hidden="1" x14ac:dyDescent="0.35">
      <c r="A2714">
        <v>2712</v>
      </c>
      <c r="B2714" s="3" t="s">
        <v>2712</v>
      </c>
      <c r="C2714" s="9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t="s">
        <v>8308</v>
      </c>
      <c r="R2714" t="s">
        <v>8310</v>
      </c>
      <c r="S2714" s="13">
        <f t="shared" si="170"/>
        <v>41432.062037037038</v>
      </c>
      <c r="T2714" s="13">
        <f t="shared" si="171"/>
        <v>41468.75</v>
      </c>
      <c r="U2714">
        <f t="array" ref="U2714">MEDIAN(IF($R2714=$R$1:$R$5000,IF($G2714=$G$1:$G$5000,IF($F2714=$F$1:$F$5000,$D$1:$D$5000))))</f>
        <v>8500</v>
      </c>
      <c r="V2714">
        <f t="array" ref="V2714">MEDIAN(IF($R2714=$R$1:$R$5000,IF($G2714=$G$1:$G$5000,IF($F2714=$F$1:$F$5000,$E$1:$E$5000))))</f>
        <v>11347</v>
      </c>
    </row>
    <row r="2715" spans="1:22" ht="58" hidden="1" x14ac:dyDescent="0.35">
      <c r="A2715">
        <v>2713</v>
      </c>
      <c r="B2715" s="3" t="s">
        <v>2713</v>
      </c>
      <c r="C2715" s="9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t="s">
        <v>8308</v>
      </c>
      <c r="R2715" t="s">
        <v>8310</v>
      </c>
      <c r="S2715" s="13">
        <f t="shared" si="170"/>
        <v>42322.653749999998</v>
      </c>
      <c r="T2715" s="13">
        <f t="shared" si="171"/>
        <v>42362.653749999998</v>
      </c>
      <c r="U2715">
        <f t="array" ref="U2715">MEDIAN(IF($R2715=$R$1:$R$5000,IF($G2715=$G$1:$G$5000,IF($F2715=$F$1:$F$5000,$D$1:$D$5000))))</f>
        <v>8500</v>
      </c>
      <c r="V2715">
        <f t="array" ref="V2715">MEDIAN(IF($R2715=$R$1:$R$5000,IF($G2715=$G$1:$G$5000,IF($F2715=$F$1:$F$5000,$E$1:$E$5000))))</f>
        <v>11347</v>
      </c>
    </row>
    <row r="2716" spans="1:22" ht="29" hidden="1" x14ac:dyDescent="0.35">
      <c r="A2716">
        <v>2714</v>
      </c>
      <c r="B2716" s="3" t="s">
        <v>2714</v>
      </c>
      <c r="C2716" s="9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t="s">
        <v>8308</v>
      </c>
      <c r="R2716" t="s">
        <v>8310</v>
      </c>
      <c r="S2716" s="13">
        <f t="shared" si="170"/>
        <v>42629.655046296291</v>
      </c>
      <c r="T2716" s="13">
        <f t="shared" si="171"/>
        <v>42657.958333333328</v>
      </c>
      <c r="U2716">
        <f t="array" ref="U2716">MEDIAN(IF($R2716=$R$1:$R$5000,IF($G2716=$G$1:$G$5000,IF($F2716=$F$1:$F$5000,$D$1:$D$5000))))</f>
        <v>8500</v>
      </c>
      <c r="V2716">
        <f t="array" ref="V2716">MEDIAN(IF($R2716=$R$1:$R$5000,IF($G2716=$G$1:$G$5000,IF($F2716=$F$1:$F$5000,$E$1:$E$5000))))</f>
        <v>11347</v>
      </c>
    </row>
    <row r="2717" spans="1:22" ht="43.5" hidden="1" x14ac:dyDescent="0.35">
      <c r="A2717">
        <v>2715</v>
      </c>
      <c r="B2717" s="3" t="s">
        <v>2715</v>
      </c>
      <c r="C2717" s="9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t="s">
        <v>8308</v>
      </c>
      <c r="R2717" t="s">
        <v>8310</v>
      </c>
      <c r="S2717" s="13">
        <f t="shared" si="170"/>
        <v>42387.398472222223</v>
      </c>
      <c r="T2717" s="13">
        <f t="shared" si="171"/>
        <v>42421.398472222223</v>
      </c>
      <c r="U2717">
        <f t="array" ref="U2717">MEDIAN(IF($R2717=$R$1:$R$5000,IF($G2717=$G$1:$G$5000,IF($F2717=$F$1:$F$5000,$D$1:$D$5000))))</f>
        <v>8500</v>
      </c>
      <c r="V2717">
        <f t="array" ref="V2717">MEDIAN(IF($R2717=$R$1:$R$5000,IF($G2717=$G$1:$G$5000,IF($F2717=$F$1:$F$5000,$E$1:$E$5000))))</f>
        <v>11347</v>
      </c>
    </row>
    <row r="2718" spans="1:22" ht="72.5" hidden="1" x14ac:dyDescent="0.35">
      <c r="A2718">
        <v>2716</v>
      </c>
      <c r="B2718" s="3" t="s">
        <v>2716</v>
      </c>
      <c r="C2718" s="9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t="s">
        <v>8308</v>
      </c>
      <c r="R2718" t="s">
        <v>8310</v>
      </c>
      <c r="S2718" s="13">
        <f t="shared" si="170"/>
        <v>42255.333252314813</v>
      </c>
      <c r="T2718" s="13">
        <f t="shared" si="171"/>
        <v>42285.333252314813</v>
      </c>
      <c r="U2718">
        <f t="array" ref="U2718">MEDIAN(IF($R2718=$R$1:$R$5000,IF($G2718=$G$1:$G$5000,IF($F2718=$F$1:$F$5000,$D$1:$D$5000))))</f>
        <v>10000</v>
      </c>
      <c r="V2718">
        <f t="array" ref="V2718">MEDIAN(IF($R2718=$R$1:$R$5000,IF($G2718=$G$1:$G$5000,IF($F2718=$F$1:$F$5000,$E$1:$E$5000))))</f>
        <v>11998.01</v>
      </c>
    </row>
    <row r="2719" spans="1:22" ht="43.5" hidden="1" x14ac:dyDescent="0.35">
      <c r="A2719">
        <v>2717</v>
      </c>
      <c r="B2719" s="3" t="s">
        <v>2717</v>
      </c>
      <c r="C2719" s="9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t="s">
        <v>8308</v>
      </c>
      <c r="R2719" t="s">
        <v>8310</v>
      </c>
      <c r="S2719" s="13">
        <f t="shared" si="170"/>
        <v>41934.914918981485</v>
      </c>
      <c r="T2719" s="13">
        <f t="shared" si="171"/>
        <v>41979.956585648149</v>
      </c>
      <c r="U2719">
        <f t="array" ref="U2719">MEDIAN(IF($R2719=$R$1:$R$5000,IF($G2719=$G$1:$G$5000,IF($F2719=$F$1:$F$5000,$D$1:$D$5000))))</f>
        <v>8500</v>
      </c>
      <c r="V2719">
        <f t="array" ref="V2719">MEDIAN(IF($R2719=$R$1:$R$5000,IF($G2719=$G$1:$G$5000,IF($F2719=$F$1:$F$5000,$E$1:$E$5000))))</f>
        <v>11347</v>
      </c>
    </row>
    <row r="2720" spans="1:22" ht="43.5" hidden="1" x14ac:dyDescent="0.35">
      <c r="A2720">
        <v>2718</v>
      </c>
      <c r="B2720" s="3" t="s">
        <v>2718</v>
      </c>
      <c r="C2720" s="9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t="s">
        <v>8308</v>
      </c>
      <c r="R2720" t="s">
        <v>8310</v>
      </c>
      <c r="S2720" s="13">
        <f t="shared" si="170"/>
        <v>42465.596585648149</v>
      </c>
      <c r="T2720" s="13">
        <f t="shared" si="171"/>
        <v>42493.958333333328</v>
      </c>
      <c r="U2720">
        <f t="array" ref="U2720">MEDIAN(IF($R2720=$R$1:$R$5000,IF($G2720=$G$1:$G$5000,IF($F2720=$F$1:$F$5000,$D$1:$D$5000))))</f>
        <v>8500</v>
      </c>
      <c r="V2720">
        <f t="array" ref="V2720">MEDIAN(IF($R2720=$R$1:$R$5000,IF($G2720=$G$1:$G$5000,IF($F2720=$F$1:$F$5000,$E$1:$E$5000))))</f>
        <v>11347</v>
      </c>
    </row>
    <row r="2721" spans="1:22" ht="58" hidden="1" x14ac:dyDescent="0.35">
      <c r="A2721">
        <v>2719</v>
      </c>
      <c r="B2721" s="3" t="s">
        <v>2719</v>
      </c>
      <c r="C2721" s="9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t="s">
        <v>8308</v>
      </c>
      <c r="R2721" t="s">
        <v>8310</v>
      </c>
      <c r="S2721" s="13">
        <f t="shared" si="170"/>
        <v>42418.031180555554</v>
      </c>
      <c r="T2721" s="13">
        <f t="shared" si="171"/>
        <v>42477.989513888882</v>
      </c>
      <c r="U2721">
        <f t="array" ref="U2721">MEDIAN(IF($R2721=$R$1:$R$5000,IF($G2721=$G$1:$G$5000,IF($F2721=$F$1:$F$5000,$D$1:$D$5000))))</f>
        <v>8500</v>
      </c>
      <c r="V2721">
        <f t="array" ref="V2721">MEDIAN(IF($R2721=$R$1:$R$5000,IF($G2721=$G$1:$G$5000,IF($F2721=$F$1:$F$5000,$E$1:$E$5000))))</f>
        <v>11347</v>
      </c>
    </row>
    <row r="2722" spans="1:22" ht="43.5" hidden="1" x14ac:dyDescent="0.35">
      <c r="A2722">
        <v>2720</v>
      </c>
      <c r="B2722" s="3" t="s">
        <v>2720</v>
      </c>
      <c r="C2722" s="9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t="s">
        <v>8308</v>
      </c>
      <c r="R2722" t="s">
        <v>8310</v>
      </c>
      <c r="S2722" s="13">
        <f t="shared" si="170"/>
        <v>42655.465891203698</v>
      </c>
      <c r="T2722" s="13">
        <f t="shared" si="171"/>
        <v>42685.507557870369</v>
      </c>
      <c r="U2722">
        <f t="array" ref="U2722">MEDIAN(IF($R2722=$R$1:$R$5000,IF($G2722=$G$1:$G$5000,IF($F2722=$F$1:$F$5000,$D$1:$D$5000))))</f>
        <v>8500</v>
      </c>
      <c r="V2722">
        <f t="array" ref="V2722">MEDIAN(IF($R2722=$R$1:$R$5000,IF($G2722=$G$1:$G$5000,IF($F2722=$F$1:$F$5000,$E$1:$E$5000))))</f>
        <v>11347</v>
      </c>
    </row>
    <row r="2723" spans="1:22" ht="43.5" hidden="1" x14ac:dyDescent="0.35">
      <c r="A2723">
        <v>2721</v>
      </c>
      <c r="B2723" s="3" t="s">
        <v>2721</v>
      </c>
      <c r="C2723" s="9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t="s">
        <v>8326</v>
      </c>
      <c r="R2723" t="s">
        <v>8356</v>
      </c>
      <c r="S2723" s="13">
        <f t="shared" si="170"/>
        <v>41493.543958333335</v>
      </c>
      <c r="T2723" s="13">
        <f t="shared" si="171"/>
        <v>41523.791666666664</v>
      </c>
      <c r="U2723">
        <f t="array" ref="U2723">MEDIAN(IF($R2723=$R$1:$R$5000,IF($G2723=$G$1:$G$5000,IF($F2723=$F$1:$F$5000,$D$1:$D$5000))))</f>
        <v>15000</v>
      </c>
      <c r="V2723">
        <f t="array" ref="V2723">MEDIAN(IF($R2723=$R$1:$R$5000,IF($G2723=$G$1:$G$5000,IF($F2723=$F$1:$F$5000,$E$1:$E$5000))))</f>
        <v>30334.83</v>
      </c>
    </row>
    <row r="2724" spans="1:22" ht="43.5" hidden="1" x14ac:dyDescent="0.35">
      <c r="A2724">
        <v>2722</v>
      </c>
      <c r="B2724" s="3" t="s">
        <v>2722</v>
      </c>
      <c r="C2724" s="9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t="s">
        <v>8326</v>
      </c>
      <c r="R2724" t="s">
        <v>8356</v>
      </c>
      <c r="S2724" s="13">
        <f t="shared" si="170"/>
        <v>42704.857094907406</v>
      </c>
      <c r="T2724" s="13">
        <f t="shared" si="171"/>
        <v>42764.857094907406</v>
      </c>
      <c r="U2724">
        <f t="array" ref="U2724">MEDIAN(IF($R2724=$R$1:$R$5000,IF($G2724=$G$1:$G$5000,IF($F2724=$F$1:$F$5000,$D$1:$D$5000))))</f>
        <v>20000</v>
      </c>
      <c r="V2724">
        <f t="array" ref="V2724">MEDIAN(IF($R2724=$R$1:$R$5000,IF($G2724=$G$1:$G$5000,IF($F2724=$F$1:$F$5000,$E$1:$E$5000))))</f>
        <v>47327</v>
      </c>
    </row>
    <row r="2725" spans="1:22" ht="58" hidden="1" x14ac:dyDescent="0.35">
      <c r="A2725">
        <v>2723</v>
      </c>
      <c r="B2725" s="3" t="s">
        <v>2723</v>
      </c>
      <c r="C2725" s="9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t="s">
        <v>8326</v>
      </c>
      <c r="R2725" t="s">
        <v>8356</v>
      </c>
      <c r="S2725" s="13">
        <f t="shared" si="170"/>
        <v>41944.83898148148</v>
      </c>
      <c r="T2725" s="13">
        <f t="shared" si="171"/>
        <v>42004.880648148144</v>
      </c>
      <c r="U2725">
        <f t="array" ref="U2725">MEDIAN(IF($R2725=$R$1:$R$5000,IF($G2725=$G$1:$G$5000,IF($F2725=$F$1:$F$5000,$D$1:$D$5000))))</f>
        <v>20000</v>
      </c>
      <c r="V2725">
        <f t="array" ref="V2725">MEDIAN(IF($R2725=$R$1:$R$5000,IF($G2725=$G$1:$G$5000,IF($F2725=$F$1:$F$5000,$E$1:$E$5000))))</f>
        <v>47327</v>
      </c>
    </row>
    <row r="2726" spans="1:22" ht="43.5" hidden="1" x14ac:dyDescent="0.35">
      <c r="A2726">
        <v>2724</v>
      </c>
      <c r="B2726" s="3" t="s">
        <v>2724</v>
      </c>
      <c r="C2726" s="9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t="s">
        <v>8326</v>
      </c>
      <c r="R2726" t="s">
        <v>8356</v>
      </c>
      <c r="S2726" s="13">
        <f t="shared" si="170"/>
        <v>42199.32707175926</v>
      </c>
      <c r="T2726" s="13">
        <f t="shared" si="171"/>
        <v>42231.32707175926</v>
      </c>
      <c r="U2726">
        <f t="array" ref="U2726">MEDIAN(IF($R2726=$R$1:$R$5000,IF($G2726=$G$1:$G$5000,IF($F2726=$F$1:$F$5000,$D$1:$D$5000))))</f>
        <v>15000</v>
      </c>
      <c r="V2726">
        <f t="array" ref="V2726">MEDIAN(IF($R2726=$R$1:$R$5000,IF($G2726=$G$1:$G$5000,IF($F2726=$F$1:$F$5000,$E$1:$E$5000))))</f>
        <v>30334.83</v>
      </c>
    </row>
    <row r="2727" spans="1:22" ht="43.5" hidden="1" x14ac:dyDescent="0.35">
      <c r="A2727">
        <v>2725</v>
      </c>
      <c r="B2727" s="3" t="s">
        <v>2725</v>
      </c>
      <c r="C2727" s="9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t="s">
        <v>8326</v>
      </c>
      <c r="R2727" t="s">
        <v>8356</v>
      </c>
      <c r="S2727" s="13">
        <f t="shared" si="170"/>
        <v>42745.744618055556</v>
      </c>
      <c r="T2727" s="13">
        <f t="shared" si="171"/>
        <v>42795.744618055556</v>
      </c>
      <c r="U2727">
        <f t="array" ref="U2727">MEDIAN(IF($R2727=$R$1:$R$5000,IF($G2727=$G$1:$G$5000,IF($F2727=$F$1:$F$5000,$D$1:$D$5000))))</f>
        <v>35000</v>
      </c>
      <c r="V2727">
        <f t="array" ref="V2727">MEDIAN(IF($R2727=$R$1:$R$5000,IF($G2727=$G$1:$G$5000,IF($F2727=$F$1:$F$5000,$E$1:$E$5000))))</f>
        <v>57817</v>
      </c>
    </row>
    <row r="2728" spans="1:22" hidden="1" x14ac:dyDescent="0.35">
      <c r="A2728">
        <v>2726</v>
      </c>
      <c r="B2728" s="3" t="s">
        <v>2726</v>
      </c>
      <c r="C2728" s="9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t="s">
        <v>8326</v>
      </c>
      <c r="R2728" t="s">
        <v>8356</v>
      </c>
      <c r="S2728" s="13">
        <f t="shared" si="170"/>
        <v>42452.579988425925</v>
      </c>
      <c r="T2728" s="13">
        <f t="shared" si="171"/>
        <v>42482.579988425925</v>
      </c>
      <c r="U2728">
        <f t="array" ref="U2728">MEDIAN(IF($R2728=$R$1:$R$5000,IF($G2728=$G$1:$G$5000,IF($F2728=$F$1:$F$5000,$D$1:$D$5000))))</f>
        <v>20000</v>
      </c>
      <c r="V2728">
        <f t="array" ref="V2728">MEDIAN(IF($R2728=$R$1:$R$5000,IF($G2728=$G$1:$G$5000,IF($F2728=$F$1:$F$5000,$E$1:$E$5000))))</f>
        <v>47327</v>
      </c>
    </row>
    <row r="2729" spans="1:22" ht="43.5" hidden="1" x14ac:dyDescent="0.35">
      <c r="A2729">
        <v>2727</v>
      </c>
      <c r="B2729" s="3" t="s">
        <v>2727</v>
      </c>
      <c r="C2729" s="9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t="s">
        <v>8326</v>
      </c>
      <c r="R2729" t="s">
        <v>8356</v>
      </c>
      <c r="S2729" s="13">
        <f t="shared" si="170"/>
        <v>42198.676655092597</v>
      </c>
      <c r="T2729" s="13">
        <f t="shared" si="171"/>
        <v>42223.676655092597</v>
      </c>
      <c r="U2729">
        <f t="array" ref="U2729">MEDIAN(IF($R2729=$R$1:$R$5000,IF($G2729=$G$1:$G$5000,IF($F2729=$F$1:$F$5000,$D$1:$D$5000))))</f>
        <v>20000</v>
      </c>
      <c r="V2729">
        <f t="array" ref="V2729">MEDIAN(IF($R2729=$R$1:$R$5000,IF($G2729=$G$1:$G$5000,IF($F2729=$F$1:$F$5000,$E$1:$E$5000))))</f>
        <v>47327</v>
      </c>
    </row>
    <row r="2730" spans="1:22" ht="29" hidden="1" x14ac:dyDescent="0.35">
      <c r="A2730">
        <v>2728</v>
      </c>
      <c r="B2730" s="3" t="s">
        <v>2728</v>
      </c>
      <c r="C2730" s="9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t="s">
        <v>8326</v>
      </c>
      <c r="R2730" t="s">
        <v>8356</v>
      </c>
      <c r="S2730" s="13">
        <f t="shared" si="170"/>
        <v>42333.59993055556</v>
      </c>
      <c r="T2730" s="13">
        <f t="shared" si="171"/>
        <v>42368.59993055556</v>
      </c>
      <c r="U2730">
        <f t="array" ref="U2730">MEDIAN(IF($R2730=$R$1:$R$5000,IF($G2730=$G$1:$G$5000,IF($F2730=$F$1:$F$5000,$D$1:$D$5000))))</f>
        <v>20000</v>
      </c>
      <c r="V2730">
        <f t="array" ref="V2730">MEDIAN(IF($R2730=$R$1:$R$5000,IF($G2730=$G$1:$G$5000,IF($F2730=$F$1:$F$5000,$E$1:$E$5000))))</f>
        <v>47327</v>
      </c>
    </row>
    <row r="2731" spans="1:22" ht="29" hidden="1" x14ac:dyDescent="0.35">
      <c r="A2731">
        <v>2729</v>
      </c>
      <c r="B2731" s="3" t="s">
        <v>2729</v>
      </c>
      <c r="C2731" s="9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t="s">
        <v>8326</v>
      </c>
      <c r="R2731" t="s">
        <v>8356</v>
      </c>
      <c r="S2731" s="13">
        <f t="shared" si="170"/>
        <v>42095.240706018521</v>
      </c>
      <c r="T2731" s="13">
        <f t="shared" si="171"/>
        <v>42125.240706018521</v>
      </c>
      <c r="U2731">
        <f t="array" ref="U2731">MEDIAN(IF($R2731=$R$1:$R$5000,IF($G2731=$G$1:$G$5000,IF($F2731=$F$1:$F$5000,$D$1:$D$5000))))</f>
        <v>20000</v>
      </c>
      <c r="V2731">
        <f t="array" ref="V2731">MEDIAN(IF($R2731=$R$1:$R$5000,IF($G2731=$G$1:$G$5000,IF($F2731=$F$1:$F$5000,$E$1:$E$5000))))</f>
        <v>47327</v>
      </c>
    </row>
    <row r="2732" spans="1:22" ht="43.5" hidden="1" x14ac:dyDescent="0.35">
      <c r="A2732">
        <v>2730</v>
      </c>
      <c r="B2732" s="3" t="s">
        <v>2730</v>
      </c>
      <c r="C2732" s="9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t="s">
        <v>8326</v>
      </c>
      <c r="R2732" t="s">
        <v>8356</v>
      </c>
      <c r="S2732" s="13">
        <f t="shared" si="170"/>
        <v>41351.541377314818</v>
      </c>
      <c r="T2732" s="13">
        <f t="shared" si="171"/>
        <v>41386.541377314818</v>
      </c>
      <c r="U2732">
        <f t="array" ref="U2732">MEDIAN(IF($R2732=$R$1:$R$5000,IF($G2732=$G$1:$G$5000,IF($F2732=$F$1:$F$5000,$D$1:$D$5000))))</f>
        <v>20000</v>
      </c>
      <c r="V2732">
        <f t="array" ref="V2732">MEDIAN(IF($R2732=$R$1:$R$5000,IF($G2732=$G$1:$G$5000,IF($F2732=$F$1:$F$5000,$E$1:$E$5000))))</f>
        <v>47327</v>
      </c>
    </row>
    <row r="2733" spans="1:22" ht="58" hidden="1" x14ac:dyDescent="0.35">
      <c r="A2733">
        <v>2731</v>
      </c>
      <c r="B2733" s="3" t="s">
        <v>2731</v>
      </c>
      <c r="C2733" s="9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t="s">
        <v>8326</v>
      </c>
      <c r="R2733" t="s">
        <v>8356</v>
      </c>
      <c r="S2733" s="13">
        <f t="shared" si="170"/>
        <v>41872.525717592594</v>
      </c>
      <c r="T2733" s="13">
        <f t="shared" si="171"/>
        <v>41930.166666666664</v>
      </c>
      <c r="U2733">
        <f t="array" ref="U2733">MEDIAN(IF($R2733=$R$1:$R$5000,IF($G2733=$G$1:$G$5000,IF($F2733=$F$1:$F$5000,$D$1:$D$5000))))</f>
        <v>20000</v>
      </c>
      <c r="V2733">
        <f t="array" ref="V2733">MEDIAN(IF($R2733=$R$1:$R$5000,IF($G2733=$G$1:$G$5000,IF($F2733=$F$1:$F$5000,$E$1:$E$5000))))</f>
        <v>47327</v>
      </c>
    </row>
    <row r="2734" spans="1:22" ht="43.5" hidden="1" x14ac:dyDescent="0.35">
      <c r="A2734">
        <v>2732</v>
      </c>
      <c r="B2734" s="3" t="s">
        <v>2732</v>
      </c>
      <c r="C2734" s="9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t="s">
        <v>8326</v>
      </c>
      <c r="R2734" t="s">
        <v>8356</v>
      </c>
      <c r="S2734" s="13">
        <f t="shared" si="170"/>
        <v>41389.808194444442</v>
      </c>
      <c r="T2734" s="13">
        <f t="shared" si="171"/>
        <v>41422</v>
      </c>
      <c r="U2734">
        <f t="array" ref="U2734">MEDIAN(IF($R2734=$R$1:$R$5000,IF($G2734=$G$1:$G$5000,IF($F2734=$F$1:$F$5000,$D$1:$D$5000))))</f>
        <v>20000</v>
      </c>
      <c r="V2734">
        <f t="array" ref="V2734">MEDIAN(IF($R2734=$R$1:$R$5000,IF($G2734=$G$1:$G$5000,IF($F2734=$F$1:$F$5000,$E$1:$E$5000))))</f>
        <v>47327</v>
      </c>
    </row>
    <row r="2735" spans="1:22" ht="58" hidden="1" x14ac:dyDescent="0.35">
      <c r="A2735">
        <v>2733</v>
      </c>
      <c r="B2735" s="3" t="s">
        <v>2733</v>
      </c>
      <c r="C2735" s="9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t="s">
        <v>8326</v>
      </c>
      <c r="R2735" t="s">
        <v>8356</v>
      </c>
      <c r="S2735" s="13">
        <f t="shared" si="170"/>
        <v>42044.272847222222</v>
      </c>
      <c r="T2735" s="13">
        <f t="shared" si="171"/>
        <v>42104.231180555551</v>
      </c>
      <c r="U2735">
        <f t="array" ref="U2735">MEDIAN(IF($R2735=$R$1:$R$5000,IF($G2735=$G$1:$G$5000,IF($F2735=$F$1:$F$5000,$D$1:$D$5000))))</f>
        <v>20000</v>
      </c>
      <c r="V2735">
        <f t="array" ref="V2735">MEDIAN(IF($R2735=$R$1:$R$5000,IF($G2735=$G$1:$G$5000,IF($F2735=$F$1:$F$5000,$E$1:$E$5000))))</f>
        <v>47327</v>
      </c>
    </row>
    <row r="2736" spans="1:22" ht="43.5" hidden="1" x14ac:dyDescent="0.35">
      <c r="A2736">
        <v>2734</v>
      </c>
      <c r="B2736" s="3" t="s">
        <v>2734</v>
      </c>
      <c r="C2736" s="9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t="s">
        <v>8326</v>
      </c>
      <c r="R2736" t="s">
        <v>8356</v>
      </c>
      <c r="S2736" s="13">
        <f t="shared" si="170"/>
        <v>42626.668888888889</v>
      </c>
      <c r="T2736" s="13">
        <f t="shared" si="171"/>
        <v>42656.915972222225</v>
      </c>
      <c r="U2736">
        <f t="array" ref="U2736">MEDIAN(IF($R2736=$R$1:$R$5000,IF($G2736=$G$1:$G$5000,IF($F2736=$F$1:$F$5000,$D$1:$D$5000))))</f>
        <v>20000</v>
      </c>
      <c r="V2736">
        <f t="array" ref="V2736">MEDIAN(IF($R2736=$R$1:$R$5000,IF($G2736=$G$1:$G$5000,IF($F2736=$F$1:$F$5000,$E$1:$E$5000))))</f>
        <v>47327</v>
      </c>
    </row>
    <row r="2737" spans="1:22" ht="43.5" hidden="1" x14ac:dyDescent="0.35">
      <c r="A2737">
        <v>2735</v>
      </c>
      <c r="B2737" s="3" t="s">
        <v>2735</v>
      </c>
      <c r="C2737" s="9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t="s">
        <v>8326</v>
      </c>
      <c r="R2737" t="s">
        <v>8356</v>
      </c>
      <c r="S2737" s="13">
        <f t="shared" si="170"/>
        <v>41316.120949074073</v>
      </c>
      <c r="T2737" s="13">
        <f t="shared" si="171"/>
        <v>41346.833333333336</v>
      </c>
      <c r="U2737">
        <f t="array" ref="U2737">MEDIAN(IF($R2737=$R$1:$R$5000,IF($G2737=$G$1:$G$5000,IF($F2737=$F$1:$F$5000,$D$1:$D$5000))))</f>
        <v>15000</v>
      </c>
      <c r="V2737">
        <f t="array" ref="V2737">MEDIAN(IF($R2737=$R$1:$R$5000,IF($G2737=$G$1:$G$5000,IF($F2737=$F$1:$F$5000,$E$1:$E$5000))))</f>
        <v>30334.83</v>
      </c>
    </row>
    <row r="2738" spans="1:22" ht="72.5" hidden="1" x14ac:dyDescent="0.35">
      <c r="A2738">
        <v>2736</v>
      </c>
      <c r="B2738" s="3" t="s">
        <v>2736</v>
      </c>
      <c r="C2738" s="9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t="s">
        <v>8326</v>
      </c>
      <c r="R2738" t="s">
        <v>8356</v>
      </c>
      <c r="S2738" s="13">
        <f t="shared" si="170"/>
        <v>41722.666354166664</v>
      </c>
      <c r="T2738" s="13">
        <f t="shared" si="171"/>
        <v>41752.666354166664</v>
      </c>
      <c r="U2738">
        <f t="array" ref="U2738">MEDIAN(IF($R2738=$R$1:$R$5000,IF($G2738=$G$1:$G$5000,IF($F2738=$F$1:$F$5000,$D$1:$D$5000))))</f>
        <v>35000</v>
      </c>
      <c r="V2738">
        <f t="array" ref="V2738">MEDIAN(IF($R2738=$R$1:$R$5000,IF($G2738=$G$1:$G$5000,IF($F2738=$F$1:$F$5000,$E$1:$E$5000))))</f>
        <v>57817</v>
      </c>
    </row>
    <row r="2739" spans="1:22" ht="43.5" hidden="1" x14ac:dyDescent="0.35">
      <c r="A2739">
        <v>2737</v>
      </c>
      <c r="B2739" s="3" t="s">
        <v>2737</v>
      </c>
      <c r="C2739" s="9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t="s">
        <v>8326</v>
      </c>
      <c r="R2739" t="s">
        <v>8356</v>
      </c>
      <c r="S2739" s="13">
        <f t="shared" si="170"/>
        <v>41611.917673611111</v>
      </c>
      <c r="T2739" s="13">
        <f t="shared" si="171"/>
        <v>41654.791666666664</v>
      </c>
      <c r="U2739">
        <f t="array" ref="U2739">MEDIAN(IF($R2739=$R$1:$R$5000,IF($G2739=$G$1:$G$5000,IF($F2739=$F$1:$F$5000,$D$1:$D$5000))))</f>
        <v>20000</v>
      </c>
      <c r="V2739">
        <f t="array" ref="V2739">MEDIAN(IF($R2739=$R$1:$R$5000,IF($G2739=$G$1:$G$5000,IF($F2739=$F$1:$F$5000,$E$1:$E$5000))))</f>
        <v>47327</v>
      </c>
    </row>
    <row r="2740" spans="1:22" ht="43.5" hidden="1" x14ac:dyDescent="0.35">
      <c r="A2740">
        <v>2738</v>
      </c>
      <c r="B2740" s="3" t="s">
        <v>2738</v>
      </c>
      <c r="C2740" s="9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t="s">
        <v>8326</v>
      </c>
      <c r="R2740" t="s">
        <v>8356</v>
      </c>
      <c r="S2740" s="13">
        <f t="shared" si="170"/>
        <v>42620.143564814818</v>
      </c>
      <c r="T2740" s="13">
        <f t="shared" si="171"/>
        <v>42680.143564814818</v>
      </c>
      <c r="U2740">
        <f t="array" ref="U2740">MEDIAN(IF($R2740=$R$1:$R$5000,IF($G2740=$G$1:$G$5000,IF($F2740=$F$1:$F$5000,$D$1:$D$5000))))</f>
        <v>20000</v>
      </c>
      <c r="V2740">
        <f t="array" ref="V2740">MEDIAN(IF($R2740=$R$1:$R$5000,IF($G2740=$G$1:$G$5000,IF($F2740=$F$1:$F$5000,$E$1:$E$5000))))</f>
        <v>47327</v>
      </c>
    </row>
    <row r="2741" spans="1:22" ht="43.5" hidden="1" x14ac:dyDescent="0.35">
      <c r="A2741">
        <v>2739</v>
      </c>
      <c r="B2741" s="3" t="s">
        <v>2739</v>
      </c>
      <c r="C2741" s="9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t="s">
        <v>8326</v>
      </c>
      <c r="R2741" t="s">
        <v>8356</v>
      </c>
      <c r="S2741" s="13">
        <f t="shared" si="170"/>
        <v>41719.887928240743</v>
      </c>
      <c r="T2741" s="13">
        <f t="shared" si="171"/>
        <v>41764.887928240743</v>
      </c>
      <c r="U2741">
        <f t="array" ref="U2741">MEDIAN(IF($R2741=$R$1:$R$5000,IF($G2741=$G$1:$G$5000,IF($F2741=$F$1:$F$5000,$D$1:$D$5000))))</f>
        <v>15000</v>
      </c>
      <c r="V2741">
        <f t="array" ref="V2741">MEDIAN(IF($R2741=$R$1:$R$5000,IF($G2741=$G$1:$G$5000,IF($F2741=$F$1:$F$5000,$E$1:$E$5000))))</f>
        <v>30334.83</v>
      </c>
    </row>
    <row r="2742" spans="1:22" ht="43.5" hidden="1" x14ac:dyDescent="0.35">
      <c r="A2742">
        <v>2740</v>
      </c>
      <c r="B2742" s="3" t="s">
        <v>2740</v>
      </c>
      <c r="C2742" s="9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t="s">
        <v>8326</v>
      </c>
      <c r="R2742" t="s">
        <v>8356</v>
      </c>
      <c r="S2742" s="13">
        <f t="shared" si="170"/>
        <v>42045.031851851847</v>
      </c>
      <c r="T2742" s="13">
        <f t="shared" si="171"/>
        <v>42074.99018518519</v>
      </c>
      <c r="U2742">
        <f t="array" ref="U2742">MEDIAN(IF($R2742=$R$1:$R$5000,IF($G2742=$G$1:$G$5000,IF($F2742=$F$1:$F$5000,$D$1:$D$5000))))</f>
        <v>20000</v>
      </c>
      <c r="V2742">
        <f t="array" ref="V2742">MEDIAN(IF($R2742=$R$1:$R$5000,IF($G2742=$G$1:$G$5000,IF($F2742=$F$1:$F$5000,$E$1:$E$5000))))</f>
        <v>47327</v>
      </c>
    </row>
    <row r="2743" spans="1:22" ht="29" hidden="1" x14ac:dyDescent="0.35">
      <c r="A2743">
        <v>2741</v>
      </c>
      <c r="B2743" s="3" t="s">
        <v>2741</v>
      </c>
      <c r="C2743" s="9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t="s">
        <v>8329</v>
      </c>
      <c r="R2743" t="s">
        <v>8364</v>
      </c>
      <c r="S2743" s="13">
        <f t="shared" si="170"/>
        <v>41911.657430555555</v>
      </c>
      <c r="T2743" s="13">
        <f t="shared" si="171"/>
        <v>41932.088194444441</v>
      </c>
      <c r="U2743">
        <f t="array" ref="U2743">MEDIAN(IF($R2743=$R$1:$R$5000,IF($G2743=$G$1:$G$5000,IF($F2743=$F$1:$F$5000,$D$1:$D$5000))))</f>
        <v>5000</v>
      </c>
      <c r="V2743">
        <f t="array" ref="V2743">MEDIAN(IF($R2743=$R$1:$R$5000,IF($G2743=$G$1:$G$5000,IF($F2743=$F$1:$F$5000,$E$1:$E$5000))))</f>
        <v>95</v>
      </c>
    </row>
    <row r="2744" spans="1:22" ht="43.5" hidden="1" x14ac:dyDescent="0.35">
      <c r="A2744">
        <v>2742</v>
      </c>
      <c r="B2744" s="3" t="s">
        <v>2742</v>
      </c>
      <c r="C2744" s="9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t="s">
        <v>8329</v>
      </c>
      <c r="R2744" t="s">
        <v>8364</v>
      </c>
      <c r="S2744" s="13">
        <f t="shared" si="170"/>
        <v>41030.719756944447</v>
      </c>
      <c r="T2744" s="13">
        <f t="shared" si="171"/>
        <v>41044.719756944447</v>
      </c>
      <c r="U2744">
        <f t="array" ref="U2744">MEDIAN(IF($R2744=$R$1:$R$5000,IF($G2744=$G$1:$G$5000,IF($F2744=$F$1:$F$5000,$D$1:$D$5000))))</f>
        <v>5000</v>
      </c>
      <c r="V2744">
        <f t="array" ref="V2744">MEDIAN(IF($R2744=$R$1:$R$5000,IF($G2744=$G$1:$G$5000,IF($F2744=$F$1:$F$5000,$E$1:$E$5000))))</f>
        <v>95</v>
      </c>
    </row>
    <row r="2745" spans="1:22" ht="58" hidden="1" x14ac:dyDescent="0.35">
      <c r="A2745">
        <v>2743</v>
      </c>
      <c r="B2745" s="3" t="s">
        <v>2743</v>
      </c>
      <c r="C2745" s="9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t="s">
        <v>8329</v>
      </c>
      <c r="R2745" t="s">
        <v>8364</v>
      </c>
      <c r="S2745" s="13">
        <f t="shared" si="170"/>
        <v>42632.328784722224</v>
      </c>
      <c r="T2745" s="13">
        <f t="shared" si="171"/>
        <v>42662.328784722224</v>
      </c>
      <c r="U2745">
        <f t="array" ref="U2745">MEDIAN(IF($R2745=$R$1:$R$5000,IF($G2745=$G$1:$G$5000,IF($F2745=$F$1:$F$5000,$D$1:$D$5000))))</f>
        <v>5000</v>
      </c>
      <c r="V2745">
        <f t="array" ref="V2745">MEDIAN(IF($R2745=$R$1:$R$5000,IF($G2745=$G$1:$G$5000,IF($F2745=$F$1:$F$5000,$E$1:$E$5000))))</f>
        <v>95</v>
      </c>
    </row>
    <row r="2746" spans="1:22" ht="43.5" hidden="1" x14ac:dyDescent="0.35">
      <c r="A2746">
        <v>2744</v>
      </c>
      <c r="B2746" s="3" t="s">
        <v>2744</v>
      </c>
      <c r="C2746" s="9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t="s">
        <v>8329</v>
      </c>
      <c r="R2746" t="s">
        <v>8364</v>
      </c>
      <c r="S2746" s="13">
        <f t="shared" si="170"/>
        <v>40938.062476851854</v>
      </c>
      <c r="T2746" s="13">
        <f t="shared" si="171"/>
        <v>40968.062476851854</v>
      </c>
      <c r="U2746">
        <f t="array" ref="U2746">MEDIAN(IF($R2746=$R$1:$R$5000,IF($G2746=$G$1:$G$5000,IF($F2746=$F$1:$F$5000,$D$1:$D$5000))))</f>
        <v>5000</v>
      </c>
      <c r="V2746">
        <f t="array" ref="V2746">MEDIAN(IF($R2746=$R$1:$R$5000,IF($G2746=$G$1:$G$5000,IF($F2746=$F$1:$F$5000,$E$1:$E$5000))))</f>
        <v>95</v>
      </c>
    </row>
    <row r="2747" spans="1:22" ht="43.5" hidden="1" x14ac:dyDescent="0.35">
      <c r="A2747">
        <v>2745</v>
      </c>
      <c r="B2747" s="3" t="s">
        <v>2745</v>
      </c>
      <c r="C2747" s="9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t="s">
        <v>8329</v>
      </c>
      <c r="R2747" t="s">
        <v>8364</v>
      </c>
      <c r="S2747" s="13">
        <f t="shared" si="170"/>
        <v>41044.988055555557</v>
      </c>
      <c r="T2747" s="13">
        <f t="shared" si="171"/>
        <v>41104.988055555557</v>
      </c>
      <c r="U2747">
        <f t="array" ref="U2747">MEDIAN(IF($R2747=$R$1:$R$5000,IF($G2747=$G$1:$G$5000,IF($F2747=$F$1:$F$5000,$D$1:$D$5000))))</f>
        <v>5000</v>
      </c>
      <c r="V2747">
        <f t="array" ref="V2747">MEDIAN(IF($R2747=$R$1:$R$5000,IF($G2747=$G$1:$G$5000,IF($F2747=$F$1:$F$5000,$E$1:$E$5000))))</f>
        <v>95</v>
      </c>
    </row>
    <row r="2748" spans="1:22" ht="43.5" hidden="1" x14ac:dyDescent="0.35">
      <c r="A2748">
        <v>2746</v>
      </c>
      <c r="B2748" s="3" t="s">
        <v>2746</v>
      </c>
      <c r="C2748" s="9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t="s">
        <v>8329</v>
      </c>
      <c r="R2748" t="s">
        <v>8364</v>
      </c>
      <c r="S2748" s="13">
        <f t="shared" si="170"/>
        <v>41850.781377314815</v>
      </c>
      <c r="T2748" s="13">
        <f t="shared" si="171"/>
        <v>41880.781377314815</v>
      </c>
      <c r="U2748">
        <f t="array" ref="U2748">MEDIAN(IF($R2748=$R$1:$R$5000,IF($G2748=$G$1:$G$5000,IF($F2748=$F$1:$F$5000,$D$1:$D$5000))))</f>
        <v>5000</v>
      </c>
      <c r="V2748">
        <f t="array" ref="V2748">MEDIAN(IF($R2748=$R$1:$R$5000,IF($G2748=$G$1:$G$5000,IF($F2748=$F$1:$F$5000,$E$1:$E$5000))))</f>
        <v>95</v>
      </c>
    </row>
    <row r="2749" spans="1:22" ht="43.5" hidden="1" x14ac:dyDescent="0.35">
      <c r="A2749">
        <v>2747</v>
      </c>
      <c r="B2749" s="3" t="s">
        <v>2747</v>
      </c>
      <c r="C2749" s="9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t="s">
        <v>8329</v>
      </c>
      <c r="R2749" t="s">
        <v>8364</v>
      </c>
      <c r="S2749" s="13">
        <f t="shared" si="170"/>
        <v>41044.64811342593</v>
      </c>
      <c r="T2749" s="13">
        <f t="shared" si="171"/>
        <v>41076.131944444445</v>
      </c>
      <c r="U2749">
        <f t="array" ref="U2749">MEDIAN(IF($R2749=$R$1:$R$5000,IF($G2749=$G$1:$G$5000,IF($F2749=$F$1:$F$5000,$D$1:$D$5000))))</f>
        <v>5000</v>
      </c>
      <c r="V2749">
        <f t="array" ref="V2749">MEDIAN(IF($R2749=$R$1:$R$5000,IF($G2749=$G$1:$G$5000,IF($F2749=$F$1:$F$5000,$E$1:$E$5000))))</f>
        <v>95</v>
      </c>
    </row>
    <row r="2750" spans="1:22" ht="43.5" hidden="1" x14ac:dyDescent="0.35">
      <c r="A2750">
        <v>2748</v>
      </c>
      <c r="B2750" s="3" t="s">
        <v>2748</v>
      </c>
      <c r="C2750" s="9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t="s">
        <v>8329</v>
      </c>
      <c r="R2750" t="s">
        <v>8364</v>
      </c>
      <c r="S2750" s="13">
        <f t="shared" si="170"/>
        <v>42585.7106712963</v>
      </c>
      <c r="T2750" s="13">
        <f t="shared" si="171"/>
        <v>42615.7106712963</v>
      </c>
      <c r="U2750">
        <f t="array" ref="U2750">MEDIAN(IF($R2750=$R$1:$R$5000,IF($G2750=$G$1:$G$5000,IF($F2750=$F$1:$F$5000,$D$1:$D$5000))))</f>
        <v>5000</v>
      </c>
      <c r="V2750">
        <f t="array" ref="V2750">MEDIAN(IF($R2750=$R$1:$R$5000,IF($G2750=$G$1:$G$5000,IF($F2750=$F$1:$F$5000,$E$1:$E$5000))))</f>
        <v>95</v>
      </c>
    </row>
    <row r="2751" spans="1:22" ht="29" hidden="1" x14ac:dyDescent="0.35">
      <c r="A2751">
        <v>2749</v>
      </c>
      <c r="B2751" s="3" t="s">
        <v>2749</v>
      </c>
      <c r="C2751" s="9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t="s">
        <v>8329</v>
      </c>
      <c r="R2751" t="s">
        <v>8364</v>
      </c>
      <c r="S2751" s="13">
        <f t="shared" si="170"/>
        <v>42068.799039351856</v>
      </c>
      <c r="T2751" s="13">
        <f t="shared" si="171"/>
        <v>42098.757372685184</v>
      </c>
      <c r="U2751">
        <f t="array" ref="U2751">MEDIAN(IF($R2751=$R$1:$R$5000,IF($G2751=$G$1:$G$5000,IF($F2751=$F$1:$F$5000,$D$1:$D$5000))))</f>
        <v>5000</v>
      </c>
      <c r="V2751">
        <f t="array" ref="V2751">MEDIAN(IF($R2751=$R$1:$R$5000,IF($G2751=$G$1:$G$5000,IF($F2751=$F$1:$F$5000,$E$1:$E$5000))))</f>
        <v>95</v>
      </c>
    </row>
    <row r="2752" spans="1:22" ht="43.5" hidden="1" x14ac:dyDescent="0.35">
      <c r="A2752">
        <v>2750</v>
      </c>
      <c r="B2752" s="3" t="s">
        <v>2750</v>
      </c>
      <c r="C2752" s="9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t="s">
        <v>8329</v>
      </c>
      <c r="R2752" t="s">
        <v>8364</v>
      </c>
      <c r="S2752" s="13">
        <f t="shared" si="170"/>
        <v>41078.899826388886</v>
      </c>
      <c r="T2752" s="13">
        <f t="shared" si="171"/>
        <v>41090.833333333336</v>
      </c>
      <c r="U2752">
        <f t="array" ref="U2752">MEDIAN(IF($R2752=$R$1:$R$5000,IF($G2752=$G$1:$G$5000,IF($F2752=$F$1:$F$5000,$D$1:$D$5000))))</f>
        <v>5000</v>
      </c>
      <c r="V2752">
        <f t="array" ref="V2752">MEDIAN(IF($R2752=$R$1:$R$5000,IF($G2752=$G$1:$G$5000,IF($F2752=$F$1:$F$5000,$E$1:$E$5000))))</f>
        <v>95</v>
      </c>
    </row>
    <row r="2753" spans="1:22" ht="43.5" hidden="1" x14ac:dyDescent="0.35">
      <c r="A2753">
        <v>2751</v>
      </c>
      <c r="B2753" s="3" t="s">
        <v>2751</v>
      </c>
      <c r="C2753" s="9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t="s">
        <v>8329</v>
      </c>
      <c r="R2753" t="s">
        <v>8364</v>
      </c>
      <c r="S2753" s="13">
        <f t="shared" si="170"/>
        <v>41747.887060185189</v>
      </c>
      <c r="T2753" s="13">
        <f t="shared" si="171"/>
        <v>41807.887060185189</v>
      </c>
      <c r="U2753">
        <f t="array" ref="U2753">MEDIAN(IF($R2753=$R$1:$R$5000,IF($G2753=$G$1:$G$5000,IF($F2753=$F$1:$F$5000,$D$1:$D$5000))))</f>
        <v>5000</v>
      </c>
      <c r="V2753">
        <f t="array" ref="V2753">MEDIAN(IF($R2753=$R$1:$R$5000,IF($G2753=$G$1:$G$5000,IF($F2753=$F$1:$F$5000,$E$1:$E$5000))))</f>
        <v>95</v>
      </c>
    </row>
    <row r="2754" spans="1:22" ht="43.5" hidden="1" x14ac:dyDescent="0.35">
      <c r="A2754">
        <v>2752</v>
      </c>
      <c r="B2754" s="3" t="s">
        <v>2752</v>
      </c>
      <c r="C2754" s="9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t="s">
        <v>8329</v>
      </c>
      <c r="R2754" t="s">
        <v>8364</v>
      </c>
      <c r="S2754" s="13">
        <f t="shared" si="170"/>
        <v>40855.765092592592</v>
      </c>
      <c r="T2754" s="13">
        <f t="shared" si="171"/>
        <v>40895.765092592592</v>
      </c>
      <c r="U2754">
        <f t="array" ref="U2754">MEDIAN(IF($R2754=$R$1:$R$5000,IF($G2754=$G$1:$G$5000,IF($F2754=$F$1:$F$5000,$D$1:$D$5000))))</f>
        <v>5000</v>
      </c>
      <c r="V2754">
        <f t="array" ref="V2754">MEDIAN(IF($R2754=$R$1:$R$5000,IF($G2754=$G$1:$G$5000,IF($F2754=$F$1:$F$5000,$E$1:$E$5000))))</f>
        <v>95</v>
      </c>
    </row>
    <row r="2755" spans="1:22" ht="43.5" hidden="1" x14ac:dyDescent="0.35">
      <c r="A2755">
        <v>2753</v>
      </c>
      <c r="B2755" s="3" t="s">
        <v>2753</v>
      </c>
      <c r="C2755" s="9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t="s">
        <v>8329</v>
      </c>
      <c r="R2755" t="s">
        <v>8364</v>
      </c>
      <c r="S2755" s="13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  <c r="U2755">
        <f t="array" ref="U2755">MEDIAN(IF($R2755=$R$1:$R$5000,IF($G2755=$G$1:$G$5000,IF($F2755=$F$1:$F$5000,$D$1:$D$5000))))</f>
        <v>5000</v>
      </c>
      <c r="V2755">
        <f t="array" ref="V2755">MEDIAN(IF($R2755=$R$1:$R$5000,IF($G2755=$G$1:$G$5000,IF($F2755=$F$1:$F$5000,$E$1:$E$5000))))</f>
        <v>95</v>
      </c>
    </row>
    <row r="2756" spans="1:22" ht="43.5" hidden="1" x14ac:dyDescent="0.35">
      <c r="A2756">
        <v>2754</v>
      </c>
      <c r="B2756" s="3" t="s">
        <v>2754</v>
      </c>
      <c r="C2756" s="9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t="s">
        <v>8329</v>
      </c>
      <c r="R2756" t="s">
        <v>8364</v>
      </c>
      <c r="S2756" s="13">
        <f t="shared" si="174"/>
        <v>41863.636006944449</v>
      </c>
      <c r="T2756" s="13">
        <f t="shared" si="175"/>
        <v>41893.636006944449</v>
      </c>
      <c r="U2756">
        <f t="array" ref="U2756">MEDIAN(IF($R2756=$R$1:$R$5000,IF($G2756=$G$1:$G$5000,IF($F2756=$F$1:$F$5000,$D$1:$D$5000))))</f>
        <v>5000</v>
      </c>
      <c r="V2756">
        <f t="array" ref="V2756">MEDIAN(IF($R2756=$R$1:$R$5000,IF($G2756=$G$1:$G$5000,IF($F2756=$F$1:$F$5000,$E$1:$E$5000))))</f>
        <v>95</v>
      </c>
    </row>
    <row r="2757" spans="1:22" ht="43.5" hidden="1" x14ac:dyDescent="0.35">
      <c r="A2757">
        <v>2755</v>
      </c>
      <c r="B2757" s="3" t="s">
        <v>2755</v>
      </c>
      <c r="C2757" s="9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t="s">
        <v>8329</v>
      </c>
      <c r="R2757" t="s">
        <v>8364</v>
      </c>
      <c r="S2757" s="13">
        <f t="shared" si="174"/>
        <v>42072.790821759263</v>
      </c>
      <c r="T2757" s="13">
        <f t="shared" si="175"/>
        <v>42102.790821759263</v>
      </c>
      <c r="U2757">
        <f t="array" ref="U2757">MEDIAN(IF($R2757=$R$1:$R$5000,IF($G2757=$G$1:$G$5000,IF($F2757=$F$1:$F$5000,$D$1:$D$5000))))</f>
        <v>500</v>
      </c>
      <c r="V2757">
        <f t="array" ref="V2757">MEDIAN(IF($R2757=$R$1:$R$5000,IF($G2757=$G$1:$G$5000,IF($F2757=$F$1:$F$5000,$E$1:$E$5000))))</f>
        <v>260</v>
      </c>
    </row>
    <row r="2758" spans="1:22" ht="43.5" hidden="1" x14ac:dyDescent="0.35">
      <c r="A2758">
        <v>2756</v>
      </c>
      <c r="B2758" s="3" t="s">
        <v>2756</v>
      </c>
      <c r="C2758" s="9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t="s">
        <v>8329</v>
      </c>
      <c r="R2758" t="s">
        <v>8364</v>
      </c>
      <c r="S2758" s="13">
        <f t="shared" si="174"/>
        <v>41620.90047453704</v>
      </c>
      <c r="T2758" s="13">
        <f t="shared" si="175"/>
        <v>41650.90047453704</v>
      </c>
      <c r="U2758">
        <f t="array" ref="U2758">MEDIAN(IF($R2758=$R$1:$R$5000,IF($G2758=$G$1:$G$5000,IF($F2758=$F$1:$F$5000,$D$1:$D$5000))))</f>
        <v>5000</v>
      </c>
      <c r="V2758">
        <f t="array" ref="V2758">MEDIAN(IF($R2758=$R$1:$R$5000,IF($G2758=$G$1:$G$5000,IF($F2758=$F$1:$F$5000,$E$1:$E$5000))))</f>
        <v>95</v>
      </c>
    </row>
    <row r="2759" spans="1:22" ht="29" hidden="1" x14ac:dyDescent="0.35">
      <c r="A2759">
        <v>2757</v>
      </c>
      <c r="B2759" s="3" t="s">
        <v>2757</v>
      </c>
      <c r="C2759" s="9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t="s">
        <v>8329</v>
      </c>
      <c r="R2759" t="s">
        <v>8364</v>
      </c>
      <c r="S2759" s="13">
        <f t="shared" si="174"/>
        <v>42573.65662037037</v>
      </c>
      <c r="T2759" s="13">
        <f t="shared" si="175"/>
        <v>42588.65662037037</v>
      </c>
      <c r="U2759">
        <f t="array" ref="U2759">MEDIAN(IF($R2759=$R$1:$R$5000,IF($G2759=$G$1:$G$5000,IF($F2759=$F$1:$F$5000,$D$1:$D$5000))))</f>
        <v>5000</v>
      </c>
      <c r="V2759">
        <f t="array" ref="V2759">MEDIAN(IF($R2759=$R$1:$R$5000,IF($G2759=$G$1:$G$5000,IF($F2759=$F$1:$F$5000,$E$1:$E$5000))))</f>
        <v>95</v>
      </c>
    </row>
    <row r="2760" spans="1:22" ht="58" hidden="1" x14ac:dyDescent="0.35">
      <c r="A2760">
        <v>2758</v>
      </c>
      <c r="B2760" s="3" t="s">
        <v>2758</v>
      </c>
      <c r="C2760" s="9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t="s">
        <v>8329</v>
      </c>
      <c r="R2760" t="s">
        <v>8364</v>
      </c>
      <c r="S2760" s="13">
        <f t="shared" si="174"/>
        <v>42639.441932870366</v>
      </c>
      <c r="T2760" s="13">
        <f t="shared" si="175"/>
        <v>42653.441932870366</v>
      </c>
      <c r="U2760">
        <f t="array" ref="U2760">MEDIAN(IF($R2760=$R$1:$R$5000,IF($G2760=$G$1:$G$5000,IF($F2760=$F$1:$F$5000,$D$1:$D$5000))))</f>
        <v>1500</v>
      </c>
      <c r="V2760">
        <f t="array" ref="V2760">MEDIAN(IF($R2760=$R$1:$R$5000,IF($G2760=$G$1:$G$5000,IF($F2760=$F$1:$F$5000,$E$1:$E$5000))))</f>
        <v>169.5</v>
      </c>
    </row>
    <row r="2761" spans="1:22" ht="43.5" hidden="1" x14ac:dyDescent="0.35">
      <c r="A2761">
        <v>2759</v>
      </c>
      <c r="B2761" s="3" t="s">
        <v>2759</v>
      </c>
      <c r="C2761" s="9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t="s">
        <v>8329</v>
      </c>
      <c r="R2761" t="s">
        <v>8364</v>
      </c>
      <c r="S2761" s="13">
        <f t="shared" si="174"/>
        <v>42524.36650462963</v>
      </c>
      <c r="T2761" s="13">
        <f t="shared" si="175"/>
        <v>42567.36650462963</v>
      </c>
      <c r="U2761">
        <f t="array" ref="U2761">MEDIAN(IF($R2761=$R$1:$R$5000,IF($G2761=$G$1:$G$5000,IF($F2761=$F$1:$F$5000,$D$1:$D$5000))))</f>
        <v>1500</v>
      </c>
      <c r="V2761">
        <f t="array" ref="V2761">MEDIAN(IF($R2761=$R$1:$R$5000,IF($G2761=$G$1:$G$5000,IF($F2761=$F$1:$F$5000,$E$1:$E$5000))))</f>
        <v>169.5</v>
      </c>
    </row>
    <row r="2762" spans="1:22" ht="58" hidden="1" x14ac:dyDescent="0.35">
      <c r="A2762">
        <v>2760</v>
      </c>
      <c r="B2762" s="3" t="s">
        <v>2760</v>
      </c>
      <c r="C2762" s="9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t="s">
        <v>8329</v>
      </c>
      <c r="R2762" t="s">
        <v>8364</v>
      </c>
      <c r="S2762" s="13">
        <f t="shared" si="174"/>
        <v>41415.461319444446</v>
      </c>
      <c r="T2762" s="13">
        <f t="shared" si="175"/>
        <v>41445.461319444446</v>
      </c>
      <c r="U2762">
        <f t="array" ref="U2762">MEDIAN(IF($R2762=$R$1:$R$5000,IF($G2762=$G$1:$G$5000,IF($F2762=$F$1:$F$5000,$D$1:$D$5000))))</f>
        <v>2900</v>
      </c>
      <c r="V2762">
        <f t="array" ref="V2762">MEDIAN(IF($R2762=$R$1:$R$5000,IF($G2762=$G$1:$G$5000,IF($F2762=$F$1:$F$5000,$E$1:$E$5000))))</f>
        <v>1</v>
      </c>
    </row>
    <row r="2763" spans="1:22" ht="29" hidden="1" x14ac:dyDescent="0.35">
      <c r="A2763">
        <v>2761</v>
      </c>
      <c r="B2763" s="3" t="s">
        <v>2761</v>
      </c>
      <c r="C2763" s="9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t="s">
        <v>8329</v>
      </c>
      <c r="R2763" t="s">
        <v>8364</v>
      </c>
      <c r="S2763" s="13">
        <f t="shared" si="174"/>
        <v>41247.063576388886</v>
      </c>
      <c r="T2763" s="13">
        <f t="shared" si="175"/>
        <v>41277.063576388886</v>
      </c>
      <c r="U2763">
        <f t="array" ref="U2763">MEDIAN(IF($R2763=$R$1:$R$5000,IF($G2763=$G$1:$G$5000,IF($F2763=$F$1:$F$5000,$D$1:$D$5000))))</f>
        <v>5000</v>
      </c>
      <c r="V2763">
        <f t="array" ref="V2763">MEDIAN(IF($R2763=$R$1:$R$5000,IF($G2763=$G$1:$G$5000,IF($F2763=$F$1:$F$5000,$E$1:$E$5000))))</f>
        <v>95</v>
      </c>
    </row>
    <row r="2764" spans="1:22" ht="43.5" hidden="1" x14ac:dyDescent="0.35">
      <c r="A2764">
        <v>2762</v>
      </c>
      <c r="B2764" s="3" t="s">
        <v>2762</v>
      </c>
      <c r="C2764" s="9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t="s">
        <v>8329</v>
      </c>
      <c r="R2764" t="s">
        <v>8364</v>
      </c>
      <c r="S2764" s="13">
        <f t="shared" si="174"/>
        <v>40927.036979166667</v>
      </c>
      <c r="T2764" s="13">
        <f t="shared" si="175"/>
        <v>40986.995312500003</v>
      </c>
      <c r="U2764">
        <f t="array" ref="U2764">MEDIAN(IF($R2764=$R$1:$R$5000,IF($G2764=$G$1:$G$5000,IF($F2764=$F$1:$F$5000,$D$1:$D$5000))))</f>
        <v>5000</v>
      </c>
      <c r="V2764">
        <f t="array" ref="V2764">MEDIAN(IF($R2764=$R$1:$R$5000,IF($G2764=$G$1:$G$5000,IF($F2764=$F$1:$F$5000,$E$1:$E$5000))))</f>
        <v>95</v>
      </c>
    </row>
    <row r="2765" spans="1:22" ht="29" hidden="1" x14ac:dyDescent="0.35">
      <c r="A2765">
        <v>2763</v>
      </c>
      <c r="B2765" s="3" t="s">
        <v>2763</v>
      </c>
      <c r="C2765" s="9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t="s">
        <v>8329</v>
      </c>
      <c r="R2765" t="s">
        <v>8364</v>
      </c>
      <c r="S2765" s="13">
        <f t="shared" si="174"/>
        <v>41373.579675925925</v>
      </c>
      <c r="T2765" s="13">
        <f t="shared" si="175"/>
        <v>41418.579675925925</v>
      </c>
      <c r="U2765">
        <f t="array" ref="U2765">MEDIAN(IF($R2765=$R$1:$R$5000,IF($G2765=$G$1:$G$5000,IF($F2765=$F$1:$F$5000,$D$1:$D$5000))))</f>
        <v>5000</v>
      </c>
      <c r="V2765">
        <f t="array" ref="V2765">MEDIAN(IF($R2765=$R$1:$R$5000,IF($G2765=$G$1:$G$5000,IF($F2765=$F$1:$F$5000,$E$1:$E$5000))))</f>
        <v>95</v>
      </c>
    </row>
    <row r="2766" spans="1:22" ht="43.5" hidden="1" x14ac:dyDescent="0.35">
      <c r="A2766">
        <v>2764</v>
      </c>
      <c r="B2766" s="3" t="s">
        <v>2764</v>
      </c>
      <c r="C2766" s="9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t="s">
        <v>8329</v>
      </c>
      <c r="R2766" t="s">
        <v>8364</v>
      </c>
      <c r="S2766" s="13">
        <f t="shared" si="174"/>
        <v>41030.292025462964</v>
      </c>
      <c r="T2766" s="13">
        <f t="shared" si="175"/>
        <v>41059.791666666664</v>
      </c>
      <c r="U2766">
        <f t="array" ref="U2766">MEDIAN(IF($R2766=$R$1:$R$5000,IF($G2766=$G$1:$G$5000,IF($F2766=$F$1:$F$5000,$D$1:$D$5000))))</f>
        <v>5000</v>
      </c>
      <c r="V2766">
        <f t="array" ref="V2766">MEDIAN(IF($R2766=$R$1:$R$5000,IF($G2766=$G$1:$G$5000,IF($F2766=$F$1:$F$5000,$E$1:$E$5000))))</f>
        <v>95</v>
      </c>
    </row>
    <row r="2767" spans="1:22" ht="43.5" hidden="1" x14ac:dyDescent="0.35">
      <c r="A2767">
        <v>2765</v>
      </c>
      <c r="B2767" s="3" t="s">
        <v>2765</v>
      </c>
      <c r="C2767" s="9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t="s">
        <v>8329</v>
      </c>
      <c r="R2767" t="s">
        <v>8364</v>
      </c>
      <c r="S2767" s="13">
        <f t="shared" si="174"/>
        <v>41194.579027777778</v>
      </c>
      <c r="T2767" s="13">
        <f t="shared" si="175"/>
        <v>41210.579027777778</v>
      </c>
      <c r="U2767">
        <f t="array" ref="U2767">MEDIAN(IF($R2767=$R$1:$R$5000,IF($G2767=$G$1:$G$5000,IF($F2767=$F$1:$F$5000,$D$1:$D$5000))))</f>
        <v>5000</v>
      </c>
      <c r="V2767">
        <f t="array" ref="V2767">MEDIAN(IF($R2767=$R$1:$R$5000,IF($G2767=$G$1:$G$5000,IF($F2767=$F$1:$F$5000,$E$1:$E$5000))))</f>
        <v>95</v>
      </c>
    </row>
    <row r="2768" spans="1:22" ht="43.5" hidden="1" x14ac:dyDescent="0.35">
      <c r="A2768">
        <v>2766</v>
      </c>
      <c r="B2768" s="3" t="s">
        <v>2766</v>
      </c>
      <c r="C2768" s="9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t="s">
        <v>8329</v>
      </c>
      <c r="R2768" t="s">
        <v>8364</v>
      </c>
      <c r="S2768" s="13">
        <f t="shared" si="174"/>
        <v>40736.668032407404</v>
      </c>
      <c r="T2768" s="13">
        <f t="shared" si="175"/>
        <v>40766.668032407404</v>
      </c>
      <c r="U2768">
        <f t="array" ref="U2768">MEDIAN(IF($R2768=$R$1:$R$5000,IF($G2768=$G$1:$G$5000,IF($F2768=$F$1:$F$5000,$D$1:$D$5000))))</f>
        <v>5000</v>
      </c>
      <c r="V2768">
        <f t="array" ref="V2768">MEDIAN(IF($R2768=$R$1:$R$5000,IF($G2768=$G$1:$G$5000,IF($F2768=$F$1:$F$5000,$E$1:$E$5000))))</f>
        <v>95</v>
      </c>
    </row>
    <row r="2769" spans="1:22" ht="43.5" hidden="1" x14ac:dyDescent="0.35">
      <c r="A2769">
        <v>2767</v>
      </c>
      <c r="B2769" s="3" t="s">
        <v>2767</v>
      </c>
      <c r="C2769" s="9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t="s">
        <v>8329</v>
      </c>
      <c r="R2769" t="s">
        <v>8364</v>
      </c>
      <c r="S2769" s="13">
        <f t="shared" si="174"/>
        <v>42172.958912037036</v>
      </c>
      <c r="T2769" s="13">
        <f t="shared" si="175"/>
        <v>42232.958912037036</v>
      </c>
      <c r="U2769">
        <f t="array" ref="U2769">MEDIAN(IF($R2769=$R$1:$R$5000,IF($G2769=$G$1:$G$5000,IF($F2769=$F$1:$F$5000,$D$1:$D$5000))))</f>
        <v>2265</v>
      </c>
      <c r="V2769">
        <f t="array" ref="V2769">MEDIAN(IF($R2769=$R$1:$R$5000,IF($G2769=$G$1:$G$5000,IF($F2769=$F$1:$F$5000,$E$1:$E$5000))))</f>
        <v>17.5</v>
      </c>
    </row>
    <row r="2770" spans="1:22" ht="43.5" hidden="1" x14ac:dyDescent="0.35">
      <c r="A2770">
        <v>2768</v>
      </c>
      <c r="B2770" s="3" t="s">
        <v>2768</v>
      </c>
      <c r="C2770" s="9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t="s">
        <v>8329</v>
      </c>
      <c r="R2770" t="s">
        <v>8364</v>
      </c>
      <c r="S2770" s="13">
        <f t="shared" si="174"/>
        <v>40967.614849537036</v>
      </c>
      <c r="T2770" s="13">
        <f t="shared" si="175"/>
        <v>40997.573182870372</v>
      </c>
      <c r="U2770">
        <f t="array" ref="U2770">MEDIAN(IF($R2770=$R$1:$R$5000,IF($G2770=$G$1:$G$5000,IF($F2770=$F$1:$F$5000,$D$1:$D$5000))))</f>
        <v>5000</v>
      </c>
      <c r="V2770">
        <f t="array" ref="V2770">MEDIAN(IF($R2770=$R$1:$R$5000,IF($G2770=$G$1:$G$5000,IF($F2770=$F$1:$F$5000,$E$1:$E$5000))))</f>
        <v>95</v>
      </c>
    </row>
    <row r="2771" spans="1:22" ht="43.5" hidden="1" x14ac:dyDescent="0.35">
      <c r="A2771">
        <v>2769</v>
      </c>
      <c r="B2771" s="3" t="s">
        <v>2769</v>
      </c>
      <c r="C2771" s="9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t="s">
        <v>8329</v>
      </c>
      <c r="R2771" t="s">
        <v>8364</v>
      </c>
      <c r="S2771" s="13">
        <f t="shared" si="174"/>
        <v>41745.826273148145</v>
      </c>
      <c r="T2771" s="13">
        <f t="shared" si="175"/>
        <v>41795.826273148145</v>
      </c>
      <c r="U2771">
        <f t="array" ref="U2771">MEDIAN(IF($R2771=$R$1:$R$5000,IF($G2771=$G$1:$G$5000,IF($F2771=$F$1:$F$5000,$D$1:$D$5000))))</f>
        <v>2900</v>
      </c>
      <c r="V2771">
        <f t="array" ref="V2771">MEDIAN(IF($R2771=$R$1:$R$5000,IF($G2771=$G$1:$G$5000,IF($F2771=$F$1:$F$5000,$E$1:$E$5000))))</f>
        <v>1</v>
      </c>
    </row>
    <row r="2772" spans="1:22" ht="43.5" hidden="1" x14ac:dyDescent="0.35">
      <c r="A2772">
        <v>2770</v>
      </c>
      <c r="B2772" s="3" t="s">
        <v>2770</v>
      </c>
      <c r="C2772" s="9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t="s">
        <v>8329</v>
      </c>
      <c r="R2772" t="s">
        <v>8364</v>
      </c>
      <c r="S2772" s="13">
        <f t="shared" si="174"/>
        <v>41686.705208333333</v>
      </c>
      <c r="T2772" s="13">
        <f t="shared" si="175"/>
        <v>41716.663541666669</v>
      </c>
      <c r="U2772">
        <f t="array" ref="U2772">MEDIAN(IF($R2772=$R$1:$R$5000,IF($G2772=$G$1:$G$5000,IF($F2772=$F$1:$F$5000,$D$1:$D$5000))))</f>
        <v>5000</v>
      </c>
      <c r="V2772">
        <f t="array" ref="V2772">MEDIAN(IF($R2772=$R$1:$R$5000,IF($G2772=$G$1:$G$5000,IF($F2772=$F$1:$F$5000,$E$1:$E$5000))))</f>
        <v>95</v>
      </c>
    </row>
    <row r="2773" spans="1:22" ht="43.5" hidden="1" x14ac:dyDescent="0.35">
      <c r="A2773">
        <v>2771</v>
      </c>
      <c r="B2773" s="3" t="s">
        <v>2771</v>
      </c>
      <c r="C2773" s="9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t="s">
        <v>8329</v>
      </c>
      <c r="R2773" t="s">
        <v>8364</v>
      </c>
      <c r="S2773" s="13">
        <f t="shared" si="174"/>
        <v>41257.531712962962</v>
      </c>
      <c r="T2773" s="13">
        <f t="shared" si="175"/>
        <v>41306.708333333336</v>
      </c>
      <c r="U2773">
        <f t="array" ref="U2773">MEDIAN(IF($R2773=$R$1:$R$5000,IF($G2773=$G$1:$G$5000,IF($F2773=$F$1:$F$5000,$D$1:$D$5000))))</f>
        <v>5000</v>
      </c>
      <c r="V2773">
        <f t="array" ref="V2773">MEDIAN(IF($R2773=$R$1:$R$5000,IF($G2773=$G$1:$G$5000,IF($F2773=$F$1:$F$5000,$E$1:$E$5000))))</f>
        <v>95</v>
      </c>
    </row>
    <row r="2774" spans="1:22" ht="43.5" hidden="1" x14ac:dyDescent="0.35">
      <c r="A2774">
        <v>2772</v>
      </c>
      <c r="B2774" s="3" t="s">
        <v>2772</v>
      </c>
      <c r="C2774" s="9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t="s">
        <v>8329</v>
      </c>
      <c r="R2774" t="s">
        <v>8364</v>
      </c>
      <c r="S2774" s="13">
        <f t="shared" si="174"/>
        <v>41537.869143518517</v>
      </c>
      <c r="T2774" s="13">
        <f t="shared" si="175"/>
        <v>41552.869143518517</v>
      </c>
      <c r="U2774">
        <f t="array" ref="U2774">MEDIAN(IF($R2774=$R$1:$R$5000,IF($G2774=$G$1:$G$5000,IF($F2774=$F$1:$F$5000,$D$1:$D$5000))))</f>
        <v>5000</v>
      </c>
      <c r="V2774">
        <f t="array" ref="V2774">MEDIAN(IF($R2774=$R$1:$R$5000,IF($G2774=$G$1:$G$5000,IF($F2774=$F$1:$F$5000,$E$1:$E$5000))))</f>
        <v>95</v>
      </c>
    </row>
    <row r="2775" spans="1:22" ht="43.5" hidden="1" x14ac:dyDescent="0.35">
      <c r="A2775">
        <v>2773</v>
      </c>
      <c r="B2775" s="3" t="s">
        <v>2773</v>
      </c>
      <c r="C2775" s="9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t="s">
        <v>8329</v>
      </c>
      <c r="R2775" t="s">
        <v>8364</v>
      </c>
      <c r="S2775" s="13">
        <f t="shared" si="174"/>
        <v>42474.86482638889</v>
      </c>
      <c r="T2775" s="13">
        <f t="shared" si="175"/>
        <v>42484.86482638889</v>
      </c>
      <c r="U2775">
        <f t="array" ref="U2775">MEDIAN(IF($R2775=$R$1:$R$5000,IF($G2775=$G$1:$G$5000,IF($F2775=$F$1:$F$5000,$D$1:$D$5000))))</f>
        <v>2265</v>
      </c>
      <c r="V2775">
        <f t="array" ref="V2775">MEDIAN(IF($R2775=$R$1:$R$5000,IF($G2775=$G$1:$G$5000,IF($F2775=$F$1:$F$5000,$E$1:$E$5000))))</f>
        <v>17.5</v>
      </c>
    </row>
    <row r="2776" spans="1:22" ht="43.5" hidden="1" x14ac:dyDescent="0.35">
      <c r="A2776">
        <v>2774</v>
      </c>
      <c r="B2776" s="3" t="s">
        <v>2774</v>
      </c>
      <c r="C2776" s="9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t="s">
        <v>8329</v>
      </c>
      <c r="R2776" t="s">
        <v>8364</v>
      </c>
      <c r="S2776" s="13">
        <f t="shared" si="174"/>
        <v>41311.126481481479</v>
      </c>
      <c r="T2776" s="13">
        <f t="shared" si="175"/>
        <v>41341.126481481479</v>
      </c>
      <c r="U2776">
        <f t="array" ref="U2776">MEDIAN(IF($R2776=$R$1:$R$5000,IF($G2776=$G$1:$G$5000,IF($F2776=$F$1:$F$5000,$D$1:$D$5000))))</f>
        <v>5000</v>
      </c>
      <c r="V2776">
        <f t="array" ref="V2776">MEDIAN(IF($R2776=$R$1:$R$5000,IF($G2776=$G$1:$G$5000,IF($F2776=$F$1:$F$5000,$E$1:$E$5000))))</f>
        <v>95</v>
      </c>
    </row>
    <row r="2777" spans="1:22" ht="43.5" hidden="1" x14ac:dyDescent="0.35">
      <c r="A2777">
        <v>2775</v>
      </c>
      <c r="B2777" s="3" t="s">
        <v>2775</v>
      </c>
      <c r="C2777" s="9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t="s">
        <v>8329</v>
      </c>
      <c r="R2777" t="s">
        <v>8364</v>
      </c>
      <c r="S2777" s="13">
        <f t="shared" si="174"/>
        <v>40863.013356481482</v>
      </c>
      <c r="T2777" s="13">
        <f t="shared" si="175"/>
        <v>40893.013356481482</v>
      </c>
      <c r="U2777">
        <f t="array" ref="U2777">MEDIAN(IF($R2777=$R$1:$R$5000,IF($G2777=$G$1:$G$5000,IF($F2777=$F$1:$F$5000,$D$1:$D$5000))))</f>
        <v>5000</v>
      </c>
      <c r="V2777">
        <f t="array" ref="V2777">MEDIAN(IF($R2777=$R$1:$R$5000,IF($G2777=$G$1:$G$5000,IF($F2777=$F$1:$F$5000,$E$1:$E$5000))))</f>
        <v>95</v>
      </c>
    </row>
    <row r="2778" spans="1:22" ht="58" hidden="1" x14ac:dyDescent="0.35">
      <c r="A2778">
        <v>2776</v>
      </c>
      <c r="B2778" s="3" t="s">
        <v>2776</v>
      </c>
      <c r="C2778" s="9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t="s">
        <v>8329</v>
      </c>
      <c r="R2778" t="s">
        <v>8364</v>
      </c>
      <c r="S2778" s="13">
        <f t="shared" si="174"/>
        <v>42136.297175925924</v>
      </c>
      <c r="T2778" s="13">
        <f t="shared" si="175"/>
        <v>42167.297175925924</v>
      </c>
      <c r="U2778">
        <f t="array" ref="U2778">MEDIAN(IF($R2778=$R$1:$R$5000,IF($G2778=$G$1:$G$5000,IF($F2778=$F$1:$F$5000,$D$1:$D$5000))))</f>
        <v>5000</v>
      </c>
      <c r="V2778">
        <f t="array" ref="V2778">MEDIAN(IF($R2778=$R$1:$R$5000,IF($G2778=$G$1:$G$5000,IF($F2778=$F$1:$F$5000,$E$1:$E$5000))))</f>
        <v>95</v>
      </c>
    </row>
    <row r="2779" spans="1:22" ht="43.5" hidden="1" x14ac:dyDescent="0.35">
      <c r="A2779">
        <v>2777</v>
      </c>
      <c r="B2779" s="3" t="s">
        <v>2777</v>
      </c>
      <c r="C2779" s="9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t="s">
        <v>8329</v>
      </c>
      <c r="R2779" t="s">
        <v>8364</v>
      </c>
      <c r="S2779" s="13">
        <f t="shared" si="174"/>
        <v>42172.669027777782</v>
      </c>
      <c r="T2779" s="13">
        <f t="shared" si="175"/>
        <v>42202.669027777782</v>
      </c>
      <c r="U2779">
        <f t="array" ref="U2779">MEDIAN(IF($R2779=$R$1:$R$5000,IF($G2779=$G$1:$G$5000,IF($F2779=$F$1:$F$5000,$D$1:$D$5000))))</f>
        <v>5000</v>
      </c>
      <c r="V2779">
        <f t="array" ref="V2779">MEDIAN(IF($R2779=$R$1:$R$5000,IF($G2779=$G$1:$G$5000,IF($F2779=$F$1:$F$5000,$E$1:$E$5000))))</f>
        <v>95</v>
      </c>
    </row>
    <row r="2780" spans="1:22" ht="58" hidden="1" x14ac:dyDescent="0.35">
      <c r="A2780">
        <v>2778</v>
      </c>
      <c r="B2780" s="3" t="s">
        <v>2778</v>
      </c>
      <c r="C2780" s="9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t="s">
        <v>8329</v>
      </c>
      <c r="R2780" t="s">
        <v>8364</v>
      </c>
      <c r="S2780" s="13">
        <f t="shared" si="174"/>
        <v>41846.978078703702</v>
      </c>
      <c r="T2780" s="13">
        <f t="shared" si="175"/>
        <v>41876.978078703702</v>
      </c>
      <c r="U2780">
        <f t="array" ref="U2780">MEDIAN(IF($R2780=$R$1:$R$5000,IF($G2780=$G$1:$G$5000,IF($F2780=$F$1:$F$5000,$D$1:$D$5000))))</f>
        <v>5000</v>
      </c>
      <c r="V2780">
        <f t="array" ref="V2780">MEDIAN(IF($R2780=$R$1:$R$5000,IF($G2780=$G$1:$G$5000,IF($F2780=$F$1:$F$5000,$E$1:$E$5000))))</f>
        <v>95</v>
      </c>
    </row>
    <row r="2781" spans="1:22" ht="43.5" hidden="1" x14ac:dyDescent="0.35">
      <c r="A2781">
        <v>2779</v>
      </c>
      <c r="B2781" s="3" t="s">
        <v>2779</v>
      </c>
      <c r="C2781" s="9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t="s">
        <v>8329</v>
      </c>
      <c r="R2781" t="s">
        <v>8364</v>
      </c>
      <c r="S2781" s="13">
        <f t="shared" si="174"/>
        <v>42300.585891203707</v>
      </c>
      <c r="T2781" s="13">
        <f t="shared" si="175"/>
        <v>42330.627557870372</v>
      </c>
      <c r="U2781">
        <f t="array" ref="U2781">MEDIAN(IF($R2781=$R$1:$R$5000,IF($G2781=$G$1:$G$5000,IF($F2781=$F$1:$F$5000,$D$1:$D$5000))))</f>
        <v>5000</v>
      </c>
      <c r="V2781">
        <f t="array" ref="V2781">MEDIAN(IF($R2781=$R$1:$R$5000,IF($G2781=$G$1:$G$5000,IF($F2781=$F$1:$F$5000,$E$1:$E$5000))))</f>
        <v>95</v>
      </c>
    </row>
    <row r="2782" spans="1:22" ht="29" hidden="1" x14ac:dyDescent="0.35">
      <c r="A2782">
        <v>2780</v>
      </c>
      <c r="B2782" s="3" t="s">
        <v>2780</v>
      </c>
      <c r="C2782" s="9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t="s">
        <v>8329</v>
      </c>
      <c r="R2782" t="s">
        <v>8364</v>
      </c>
      <c r="S2782" s="13">
        <f t="shared" si="174"/>
        <v>42774.447777777779</v>
      </c>
      <c r="T2782" s="13">
        <f t="shared" si="175"/>
        <v>42804.447777777779</v>
      </c>
      <c r="U2782">
        <f t="array" ref="U2782">MEDIAN(IF($R2782=$R$1:$R$5000,IF($G2782=$G$1:$G$5000,IF($F2782=$F$1:$F$5000,$D$1:$D$5000))))</f>
        <v>100000</v>
      </c>
      <c r="V2782">
        <f t="array" ref="V2782">MEDIAN(IF($R2782=$R$1:$R$5000,IF($G2782=$G$1:$G$5000,IF($F2782=$F$1:$F$5000,$E$1:$E$5000))))</f>
        <v>0</v>
      </c>
    </row>
    <row r="2783" spans="1:22" ht="43.5" hidden="1" x14ac:dyDescent="0.35">
      <c r="A2783">
        <v>2781</v>
      </c>
      <c r="B2783" s="3" t="s">
        <v>2781</v>
      </c>
      <c r="C2783" s="9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t="s">
        <v>8308</v>
      </c>
      <c r="R2783" t="s">
        <v>8309</v>
      </c>
      <c r="S2783" s="13">
        <f t="shared" si="174"/>
        <v>42018.94159722222</v>
      </c>
      <c r="T2783" s="13">
        <f t="shared" si="175"/>
        <v>42047.291666666672</v>
      </c>
      <c r="U2783">
        <f t="array" ref="U2783">MEDIAN(IF($R2783=$R$1:$R$5000,IF($G2783=$G$1:$G$5000,IF($F2783=$F$1:$F$5000,$D$1:$D$5000))))</f>
        <v>3000</v>
      </c>
      <c r="V2783">
        <f t="array" ref="V2783">MEDIAN(IF($R2783=$R$1:$R$5000,IF($G2783=$G$1:$G$5000,IF($F2783=$F$1:$F$5000,$E$1:$E$5000))))</f>
        <v>3167.5</v>
      </c>
    </row>
    <row r="2784" spans="1:22" ht="29" hidden="1" x14ac:dyDescent="0.35">
      <c r="A2784">
        <v>2782</v>
      </c>
      <c r="B2784" s="3" t="s">
        <v>2782</v>
      </c>
      <c r="C2784" s="9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t="s">
        <v>8308</v>
      </c>
      <c r="R2784" t="s">
        <v>8309</v>
      </c>
      <c r="S2784" s="13">
        <f t="shared" si="174"/>
        <v>42026.924976851849</v>
      </c>
      <c r="T2784" s="13">
        <f t="shared" si="175"/>
        <v>42052.207638888889</v>
      </c>
      <c r="U2784">
        <f t="array" ref="U2784">MEDIAN(IF($R2784=$R$1:$R$5000,IF($G2784=$G$1:$G$5000,IF($F2784=$F$1:$F$5000,$D$1:$D$5000))))</f>
        <v>3000</v>
      </c>
      <c r="V2784">
        <f t="array" ref="V2784">MEDIAN(IF($R2784=$R$1:$R$5000,IF($G2784=$G$1:$G$5000,IF($F2784=$F$1:$F$5000,$E$1:$E$5000))))</f>
        <v>3167.5</v>
      </c>
    </row>
    <row r="2785" spans="1:22" ht="43.5" hidden="1" x14ac:dyDescent="0.35">
      <c r="A2785">
        <v>2783</v>
      </c>
      <c r="B2785" s="3" t="s">
        <v>2783</v>
      </c>
      <c r="C2785" s="9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t="s">
        <v>8308</v>
      </c>
      <c r="R2785" t="s">
        <v>8309</v>
      </c>
      <c r="S2785" s="13">
        <f t="shared" si="174"/>
        <v>42103.535254629634</v>
      </c>
      <c r="T2785" s="13">
        <f t="shared" si="175"/>
        <v>42117.535254629634</v>
      </c>
      <c r="U2785">
        <f t="array" ref="U2785">MEDIAN(IF($R2785=$R$1:$R$5000,IF($G2785=$G$1:$G$5000,IF($F2785=$F$1:$F$5000,$D$1:$D$5000))))</f>
        <v>1675</v>
      </c>
      <c r="V2785">
        <f t="array" ref="V2785">MEDIAN(IF($R2785=$R$1:$R$5000,IF($G2785=$G$1:$G$5000,IF($F2785=$F$1:$F$5000,$E$1:$E$5000))))</f>
        <v>2000</v>
      </c>
    </row>
    <row r="2786" spans="1:22" ht="43.5" hidden="1" x14ac:dyDescent="0.35">
      <c r="A2786">
        <v>2784</v>
      </c>
      <c r="B2786" s="3" t="s">
        <v>2784</v>
      </c>
      <c r="C2786" s="9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t="s">
        <v>8308</v>
      </c>
      <c r="R2786" t="s">
        <v>8309</v>
      </c>
      <c r="S2786" s="13">
        <f t="shared" si="174"/>
        <v>41920.787534722222</v>
      </c>
      <c r="T2786" s="13">
        <f t="shared" si="175"/>
        <v>41941.787534722222</v>
      </c>
      <c r="U2786">
        <f t="array" ref="U2786">MEDIAN(IF($R2786=$R$1:$R$5000,IF($G2786=$G$1:$G$5000,IF($F2786=$F$1:$F$5000,$D$1:$D$5000))))</f>
        <v>3000</v>
      </c>
      <c r="V2786">
        <f t="array" ref="V2786">MEDIAN(IF($R2786=$R$1:$R$5000,IF($G2786=$G$1:$G$5000,IF($F2786=$F$1:$F$5000,$E$1:$E$5000))))</f>
        <v>3167.5</v>
      </c>
    </row>
    <row r="2787" spans="1:22" ht="43.5" hidden="1" x14ac:dyDescent="0.35">
      <c r="A2787">
        <v>2785</v>
      </c>
      <c r="B2787" s="3" t="s">
        <v>2785</v>
      </c>
      <c r="C2787" s="9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t="s">
        <v>8308</v>
      </c>
      <c r="R2787" t="s">
        <v>8309</v>
      </c>
      <c r="S2787" s="13">
        <f t="shared" si="174"/>
        <v>42558.189432870371</v>
      </c>
      <c r="T2787" s="13">
        <f t="shared" si="175"/>
        <v>42587.875</v>
      </c>
      <c r="U2787">
        <f t="array" ref="U2787">MEDIAN(IF($R2787=$R$1:$R$5000,IF($G2787=$G$1:$G$5000,IF($F2787=$F$1:$F$5000,$D$1:$D$5000))))</f>
        <v>3000</v>
      </c>
      <c r="V2787">
        <f t="array" ref="V2787">MEDIAN(IF($R2787=$R$1:$R$5000,IF($G2787=$G$1:$G$5000,IF($F2787=$F$1:$F$5000,$E$1:$E$5000))))</f>
        <v>3167.5</v>
      </c>
    </row>
    <row r="2788" spans="1:22" ht="29" hidden="1" x14ac:dyDescent="0.35">
      <c r="A2788">
        <v>2786</v>
      </c>
      <c r="B2788" s="3" t="s">
        <v>2786</v>
      </c>
      <c r="C2788" s="9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t="s">
        <v>8308</v>
      </c>
      <c r="R2788" t="s">
        <v>8309</v>
      </c>
      <c r="S2788" s="13">
        <f t="shared" si="174"/>
        <v>41815.569212962961</v>
      </c>
      <c r="T2788" s="13">
        <f t="shared" si="175"/>
        <v>41829.569212962961</v>
      </c>
      <c r="U2788">
        <f t="array" ref="U2788">MEDIAN(IF($R2788=$R$1:$R$5000,IF($G2788=$G$1:$G$5000,IF($F2788=$F$1:$F$5000,$D$1:$D$5000))))</f>
        <v>1675</v>
      </c>
      <c r="V2788">
        <f t="array" ref="V2788">MEDIAN(IF($R2788=$R$1:$R$5000,IF($G2788=$G$1:$G$5000,IF($F2788=$F$1:$F$5000,$E$1:$E$5000))))</f>
        <v>2000</v>
      </c>
    </row>
    <row r="2789" spans="1:22" ht="43.5" hidden="1" x14ac:dyDescent="0.35">
      <c r="A2789">
        <v>2787</v>
      </c>
      <c r="B2789" s="3" t="s">
        <v>2787</v>
      </c>
      <c r="C2789" s="9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t="s">
        <v>8308</v>
      </c>
      <c r="R2789" t="s">
        <v>8309</v>
      </c>
      <c r="S2789" s="13">
        <f t="shared" si="174"/>
        <v>41808.198518518519</v>
      </c>
      <c r="T2789" s="13">
        <f t="shared" si="175"/>
        <v>41838.198518518519</v>
      </c>
      <c r="U2789">
        <f t="array" ref="U2789">MEDIAN(IF($R2789=$R$1:$R$5000,IF($G2789=$G$1:$G$5000,IF($F2789=$F$1:$F$5000,$D$1:$D$5000))))</f>
        <v>3000</v>
      </c>
      <c r="V2789">
        <f t="array" ref="V2789">MEDIAN(IF($R2789=$R$1:$R$5000,IF($G2789=$G$1:$G$5000,IF($F2789=$F$1:$F$5000,$E$1:$E$5000))))</f>
        <v>3167.5</v>
      </c>
    </row>
    <row r="2790" spans="1:22" ht="43.5" hidden="1" x14ac:dyDescent="0.35">
      <c r="A2790">
        <v>2788</v>
      </c>
      <c r="B2790" s="3" t="s">
        <v>2788</v>
      </c>
      <c r="C2790" s="9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t="s">
        <v>8308</v>
      </c>
      <c r="R2790" t="s">
        <v>8309</v>
      </c>
      <c r="S2790" s="13">
        <f t="shared" si="174"/>
        <v>42550.701886574068</v>
      </c>
      <c r="T2790" s="13">
        <f t="shared" si="175"/>
        <v>42580.701886574068</v>
      </c>
      <c r="U2790">
        <f t="array" ref="U2790">MEDIAN(IF($R2790=$R$1:$R$5000,IF($G2790=$G$1:$G$5000,IF($F2790=$F$1:$F$5000,$D$1:$D$5000))))</f>
        <v>3000</v>
      </c>
      <c r="V2790">
        <f t="array" ref="V2790">MEDIAN(IF($R2790=$R$1:$R$5000,IF($G2790=$G$1:$G$5000,IF($F2790=$F$1:$F$5000,$E$1:$E$5000))))</f>
        <v>3167.5</v>
      </c>
    </row>
    <row r="2791" spans="1:22" ht="29" hidden="1" x14ac:dyDescent="0.35">
      <c r="A2791">
        <v>2789</v>
      </c>
      <c r="B2791" s="3" t="s">
        <v>2789</v>
      </c>
      <c r="C2791" s="9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t="s">
        <v>8308</v>
      </c>
      <c r="R2791" t="s">
        <v>8309</v>
      </c>
      <c r="S2791" s="13">
        <f t="shared" si="174"/>
        <v>42056.013124999998</v>
      </c>
      <c r="T2791" s="13">
        <f t="shared" si="175"/>
        <v>42075.166666666672</v>
      </c>
      <c r="U2791">
        <f t="array" ref="U2791">MEDIAN(IF($R2791=$R$1:$R$5000,IF($G2791=$G$1:$G$5000,IF($F2791=$F$1:$F$5000,$D$1:$D$5000))))</f>
        <v>3000</v>
      </c>
      <c r="V2791">
        <f t="array" ref="V2791">MEDIAN(IF($R2791=$R$1:$R$5000,IF($G2791=$G$1:$G$5000,IF($F2791=$F$1:$F$5000,$E$1:$E$5000))))</f>
        <v>3167.5</v>
      </c>
    </row>
    <row r="2792" spans="1:22" ht="43.5" hidden="1" x14ac:dyDescent="0.35">
      <c r="A2792">
        <v>2790</v>
      </c>
      <c r="B2792" s="3" t="s">
        <v>2790</v>
      </c>
      <c r="C2792" s="9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t="s">
        <v>8308</v>
      </c>
      <c r="R2792" t="s">
        <v>8309</v>
      </c>
      <c r="S2792" s="13">
        <f t="shared" si="174"/>
        <v>42016.938692129625</v>
      </c>
      <c r="T2792" s="13">
        <f t="shared" si="175"/>
        <v>42046.938692129625</v>
      </c>
      <c r="U2792">
        <f t="array" ref="U2792">MEDIAN(IF($R2792=$R$1:$R$5000,IF($G2792=$G$1:$G$5000,IF($F2792=$F$1:$F$5000,$D$1:$D$5000))))</f>
        <v>3000</v>
      </c>
      <c r="V2792">
        <f t="array" ref="V2792">MEDIAN(IF($R2792=$R$1:$R$5000,IF($G2792=$G$1:$G$5000,IF($F2792=$F$1:$F$5000,$E$1:$E$5000))))</f>
        <v>3167.5</v>
      </c>
    </row>
    <row r="2793" spans="1:22" ht="58" hidden="1" x14ac:dyDescent="0.35">
      <c r="A2793">
        <v>2791</v>
      </c>
      <c r="B2793" s="3" t="s">
        <v>2791</v>
      </c>
      <c r="C2793" s="9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t="s">
        <v>8308</v>
      </c>
      <c r="R2793" t="s">
        <v>8309</v>
      </c>
      <c r="S2793" s="13">
        <f t="shared" si="174"/>
        <v>42591.899988425925</v>
      </c>
      <c r="T2793" s="13">
        <f t="shared" si="175"/>
        <v>42622.166666666672</v>
      </c>
      <c r="U2793">
        <f t="array" ref="U2793">MEDIAN(IF($R2793=$R$1:$R$5000,IF($G2793=$G$1:$G$5000,IF($F2793=$F$1:$F$5000,$D$1:$D$5000))))</f>
        <v>3000</v>
      </c>
      <c r="V2793">
        <f t="array" ref="V2793">MEDIAN(IF($R2793=$R$1:$R$5000,IF($G2793=$G$1:$G$5000,IF($F2793=$F$1:$F$5000,$E$1:$E$5000))))</f>
        <v>3167.5</v>
      </c>
    </row>
    <row r="2794" spans="1:22" ht="43.5" hidden="1" x14ac:dyDescent="0.35">
      <c r="A2794">
        <v>2792</v>
      </c>
      <c r="B2794" s="3" t="s">
        <v>2792</v>
      </c>
      <c r="C2794" s="9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t="s">
        <v>8308</v>
      </c>
      <c r="R2794" t="s">
        <v>8309</v>
      </c>
      <c r="S2794" s="13">
        <f t="shared" si="174"/>
        <v>42183.231006944443</v>
      </c>
      <c r="T2794" s="13">
        <f t="shared" si="175"/>
        <v>42228.231006944443</v>
      </c>
      <c r="U2794">
        <f t="array" ref="U2794">MEDIAN(IF($R2794=$R$1:$R$5000,IF($G2794=$G$1:$G$5000,IF($F2794=$F$1:$F$5000,$D$1:$D$5000))))</f>
        <v>3000</v>
      </c>
      <c r="V2794">
        <f t="array" ref="V2794">MEDIAN(IF($R2794=$R$1:$R$5000,IF($G2794=$G$1:$G$5000,IF($F2794=$F$1:$F$5000,$E$1:$E$5000))))</f>
        <v>3167.5</v>
      </c>
    </row>
    <row r="2795" spans="1:22" ht="58" hidden="1" x14ac:dyDescent="0.35">
      <c r="A2795">
        <v>2793</v>
      </c>
      <c r="B2795" s="3" t="s">
        <v>2793</v>
      </c>
      <c r="C2795" s="9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t="s">
        <v>8308</v>
      </c>
      <c r="R2795" t="s">
        <v>8309</v>
      </c>
      <c r="S2795" s="13">
        <f t="shared" si="174"/>
        <v>42176.419039351851</v>
      </c>
      <c r="T2795" s="13">
        <f t="shared" si="175"/>
        <v>42206.419039351851</v>
      </c>
      <c r="U2795">
        <f t="array" ref="U2795">MEDIAN(IF($R2795=$R$1:$R$5000,IF($G2795=$G$1:$G$5000,IF($F2795=$F$1:$F$5000,$D$1:$D$5000))))</f>
        <v>1000</v>
      </c>
      <c r="V2795">
        <f t="array" ref="V2795">MEDIAN(IF($R2795=$R$1:$R$5000,IF($G2795=$G$1:$G$5000,IF($F2795=$F$1:$F$5000,$E$1:$E$5000))))</f>
        <v>1035</v>
      </c>
    </row>
    <row r="2796" spans="1:22" ht="58" hidden="1" x14ac:dyDescent="0.35">
      <c r="A2796">
        <v>2794</v>
      </c>
      <c r="B2796" s="3" t="s">
        <v>2794</v>
      </c>
      <c r="C2796" s="9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t="s">
        <v>8308</v>
      </c>
      <c r="R2796" t="s">
        <v>8309</v>
      </c>
      <c r="S2796" s="13">
        <f t="shared" si="174"/>
        <v>42416.691655092596</v>
      </c>
      <c r="T2796" s="13">
        <f t="shared" si="175"/>
        <v>42432.791666666672</v>
      </c>
      <c r="U2796">
        <f t="array" ref="U2796">MEDIAN(IF($R2796=$R$1:$R$5000,IF($G2796=$G$1:$G$5000,IF($F2796=$F$1:$F$5000,$D$1:$D$5000))))</f>
        <v>1675</v>
      </c>
      <c r="V2796">
        <f t="array" ref="V2796">MEDIAN(IF($R2796=$R$1:$R$5000,IF($G2796=$G$1:$G$5000,IF($F2796=$F$1:$F$5000,$E$1:$E$5000))))</f>
        <v>2000</v>
      </c>
    </row>
    <row r="2797" spans="1:22" ht="43.5" hidden="1" x14ac:dyDescent="0.35">
      <c r="A2797">
        <v>2795</v>
      </c>
      <c r="B2797" s="3" t="s">
        <v>2795</v>
      </c>
      <c r="C2797" s="9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t="s">
        <v>8308</v>
      </c>
      <c r="R2797" t="s">
        <v>8309</v>
      </c>
      <c r="S2797" s="13">
        <f t="shared" si="174"/>
        <v>41780.525937500002</v>
      </c>
      <c r="T2797" s="13">
        <f t="shared" si="175"/>
        <v>41796.958333333336</v>
      </c>
      <c r="U2797">
        <f t="array" ref="U2797">MEDIAN(IF($R2797=$R$1:$R$5000,IF($G2797=$G$1:$G$5000,IF($F2797=$F$1:$F$5000,$D$1:$D$5000))))</f>
        <v>3000</v>
      </c>
      <c r="V2797">
        <f t="array" ref="V2797">MEDIAN(IF($R2797=$R$1:$R$5000,IF($G2797=$G$1:$G$5000,IF($F2797=$F$1:$F$5000,$E$1:$E$5000))))</f>
        <v>3167.5</v>
      </c>
    </row>
    <row r="2798" spans="1:22" ht="43.5" hidden="1" x14ac:dyDescent="0.35">
      <c r="A2798">
        <v>2796</v>
      </c>
      <c r="B2798" s="3" t="s">
        <v>2796</v>
      </c>
      <c r="C2798" s="9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t="s">
        <v>8308</v>
      </c>
      <c r="R2798" t="s">
        <v>8309</v>
      </c>
      <c r="S2798" s="13">
        <f t="shared" si="174"/>
        <v>41795.528101851851</v>
      </c>
      <c r="T2798" s="13">
        <f t="shared" si="175"/>
        <v>41825.528101851851</v>
      </c>
      <c r="U2798">
        <f t="array" ref="U2798">MEDIAN(IF($R2798=$R$1:$R$5000,IF($G2798=$G$1:$G$5000,IF($F2798=$F$1:$F$5000,$D$1:$D$5000))))</f>
        <v>1675</v>
      </c>
      <c r="V2798">
        <f t="array" ref="V2798">MEDIAN(IF($R2798=$R$1:$R$5000,IF($G2798=$G$1:$G$5000,IF($F2798=$F$1:$F$5000,$E$1:$E$5000))))</f>
        <v>2000</v>
      </c>
    </row>
    <row r="2799" spans="1:22" ht="43.5" hidden="1" x14ac:dyDescent="0.35">
      <c r="A2799">
        <v>2797</v>
      </c>
      <c r="B2799" s="3" t="s">
        <v>2797</v>
      </c>
      <c r="C2799" s="9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t="s">
        <v>8308</v>
      </c>
      <c r="R2799" t="s">
        <v>8309</v>
      </c>
      <c r="S2799" s="13">
        <f t="shared" si="174"/>
        <v>41798.94027777778</v>
      </c>
      <c r="T2799" s="13">
        <f t="shared" si="175"/>
        <v>41828.94027777778</v>
      </c>
      <c r="U2799">
        <f t="array" ref="U2799">MEDIAN(IF($R2799=$R$1:$R$5000,IF($G2799=$G$1:$G$5000,IF($F2799=$F$1:$F$5000,$D$1:$D$5000))))</f>
        <v>1675</v>
      </c>
      <c r="V2799">
        <f t="array" ref="V2799">MEDIAN(IF($R2799=$R$1:$R$5000,IF($G2799=$G$1:$G$5000,IF($F2799=$F$1:$F$5000,$E$1:$E$5000))))</f>
        <v>2000</v>
      </c>
    </row>
    <row r="2800" spans="1:22" ht="58" hidden="1" x14ac:dyDescent="0.35">
      <c r="A2800">
        <v>2798</v>
      </c>
      <c r="B2800" s="3" t="s">
        <v>2798</v>
      </c>
      <c r="C2800" s="9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t="s">
        <v>8308</v>
      </c>
      <c r="R2800" t="s">
        <v>8309</v>
      </c>
      <c r="S2800" s="13">
        <f t="shared" si="174"/>
        <v>42201.675011574072</v>
      </c>
      <c r="T2800" s="13">
        <f t="shared" si="175"/>
        <v>42216.666666666672</v>
      </c>
      <c r="U2800">
        <f t="array" ref="U2800">MEDIAN(IF($R2800=$R$1:$R$5000,IF($G2800=$G$1:$G$5000,IF($F2800=$F$1:$F$5000,$D$1:$D$5000))))</f>
        <v>1675</v>
      </c>
      <c r="V2800">
        <f t="array" ref="V2800">MEDIAN(IF($R2800=$R$1:$R$5000,IF($G2800=$G$1:$G$5000,IF($F2800=$F$1:$F$5000,$E$1:$E$5000))))</f>
        <v>2000</v>
      </c>
    </row>
    <row r="2801" spans="1:22" ht="58" hidden="1" x14ac:dyDescent="0.35">
      <c r="A2801">
        <v>2799</v>
      </c>
      <c r="B2801" s="3" t="s">
        <v>2799</v>
      </c>
      <c r="C2801" s="9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t="s">
        <v>8308</v>
      </c>
      <c r="R2801" t="s">
        <v>8309</v>
      </c>
      <c r="S2801" s="13">
        <f t="shared" si="174"/>
        <v>42507.264699074076</v>
      </c>
      <c r="T2801" s="13">
        <f t="shared" si="175"/>
        <v>42538.666666666672</v>
      </c>
      <c r="U2801">
        <f t="array" ref="U2801">MEDIAN(IF($R2801=$R$1:$R$5000,IF($G2801=$G$1:$G$5000,IF($F2801=$F$1:$F$5000,$D$1:$D$5000))))</f>
        <v>1675</v>
      </c>
      <c r="V2801">
        <f t="array" ref="V2801">MEDIAN(IF($R2801=$R$1:$R$5000,IF($G2801=$G$1:$G$5000,IF($F2801=$F$1:$F$5000,$E$1:$E$5000))))</f>
        <v>2000</v>
      </c>
    </row>
    <row r="2802" spans="1:22" ht="43.5" hidden="1" x14ac:dyDescent="0.35">
      <c r="A2802">
        <v>2800</v>
      </c>
      <c r="B2802" s="3" t="s">
        <v>2800</v>
      </c>
      <c r="C2802" s="9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t="s">
        <v>8308</v>
      </c>
      <c r="R2802" t="s">
        <v>8309</v>
      </c>
      <c r="S2802" s="13">
        <f t="shared" si="174"/>
        <v>41948.552847222221</v>
      </c>
      <c r="T2802" s="13">
        <f t="shared" si="175"/>
        <v>42008.552847222221</v>
      </c>
      <c r="U2802">
        <f t="array" ref="U2802">MEDIAN(IF($R2802=$R$1:$R$5000,IF($G2802=$G$1:$G$5000,IF($F2802=$F$1:$F$5000,$D$1:$D$5000))))</f>
        <v>1675</v>
      </c>
      <c r="V2802">
        <f t="array" ref="V2802">MEDIAN(IF($R2802=$R$1:$R$5000,IF($G2802=$G$1:$G$5000,IF($F2802=$F$1:$F$5000,$E$1:$E$5000))))</f>
        <v>2000</v>
      </c>
    </row>
    <row r="2803" spans="1:22" ht="43.5" hidden="1" x14ac:dyDescent="0.35">
      <c r="A2803">
        <v>2801</v>
      </c>
      <c r="B2803" s="3" t="s">
        <v>2801</v>
      </c>
      <c r="C2803" s="9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t="s">
        <v>8308</v>
      </c>
      <c r="R2803" t="s">
        <v>8309</v>
      </c>
      <c r="S2803" s="13">
        <f t="shared" si="174"/>
        <v>41900.243159722224</v>
      </c>
      <c r="T2803" s="13">
        <f t="shared" si="175"/>
        <v>41922.458333333336</v>
      </c>
      <c r="U2803">
        <f t="array" ref="U2803">MEDIAN(IF($R2803=$R$1:$R$5000,IF($G2803=$G$1:$G$5000,IF($F2803=$F$1:$F$5000,$D$1:$D$5000))))</f>
        <v>1000</v>
      </c>
      <c r="V2803">
        <f t="array" ref="V2803">MEDIAN(IF($R2803=$R$1:$R$5000,IF($G2803=$G$1:$G$5000,IF($F2803=$F$1:$F$5000,$E$1:$E$5000))))</f>
        <v>1035</v>
      </c>
    </row>
    <row r="2804" spans="1:22" ht="43.5" hidden="1" x14ac:dyDescent="0.35">
      <c r="A2804">
        <v>2802</v>
      </c>
      <c r="B2804" s="3" t="s">
        <v>2802</v>
      </c>
      <c r="C2804" s="9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t="s">
        <v>8308</v>
      </c>
      <c r="R2804" t="s">
        <v>8309</v>
      </c>
      <c r="S2804" s="13">
        <f t="shared" si="174"/>
        <v>42192.64707175926</v>
      </c>
      <c r="T2804" s="13">
        <f t="shared" si="175"/>
        <v>42222.64707175926</v>
      </c>
      <c r="U2804">
        <f t="array" ref="U2804">MEDIAN(IF($R2804=$R$1:$R$5000,IF($G2804=$G$1:$G$5000,IF($F2804=$F$1:$F$5000,$D$1:$D$5000))))</f>
        <v>1675</v>
      </c>
      <c r="V2804">
        <f t="array" ref="V2804">MEDIAN(IF($R2804=$R$1:$R$5000,IF($G2804=$G$1:$G$5000,IF($F2804=$F$1:$F$5000,$E$1:$E$5000))))</f>
        <v>2000</v>
      </c>
    </row>
    <row r="2805" spans="1:22" ht="43.5" hidden="1" x14ac:dyDescent="0.35">
      <c r="A2805">
        <v>2803</v>
      </c>
      <c r="B2805" s="3" t="s">
        <v>2803</v>
      </c>
      <c r="C2805" s="9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t="s">
        <v>8308</v>
      </c>
      <c r="R2805" t="s">
        <v>8309</v>
      </c>
      <c r="S2805" s="13">
        <f t="shared" si="174"/>
        <v>42158.065694444449</v>
      </c>
      <c r="T2805" s="13">
        <f t="shared" si="175"/>
        <v>42201</v>
      </c>
      <c r="U2805">
        <f t="array" ref="U2805">MEDIAN(IF($R2805=$R$1:$R$5000,IF($G2805=$G$1:$G$5000,IF($F2805=$F$1:$F$5000,$D$1:$D$5000))))</f>
        <v>3000</v>
      </c>
      <c r="V2805">
        <f t="array" ref="V2805">MEDIAN(IF($R2805=$R$1:$R$5000,IF($G2805=$G$1:$G$5000,IF($F2805=$F$1:$F$5000,$E$1:$E$5000))))</f>
        <v>3167.5</v>
      </c>
    </row>
    <row r="2806" spans="1:22" ht="43.5" hidden="1" x14ac:dyDescent="0.35">
      <c r="A2806">
        <v>2804</v>
      </c>
      <c r="B2806" s="3" t="s">
        <v>2804</v>
      </c>
      <c r="C2806" s="9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t="s">
        <v>8308</v>
      </c>
      <c r="R2806" t="s">
        <v>8309</v>
      </c>
      <c r="S2806" s="13">
        <f t="shared" si="174"/>
        <v>41881.453587962962</v>
      </c>
      <c r="T2806" s="13">
        <f t="shared" si="175"/>
        <v>41911.453587962962</v>
      </c>
      <c r="U2806">
        <f t="array" ref="U2806">MEDIAN(IF($R2806=$R$1:$R$5000,IF($G2806=$G$1:$G$5000,IF($F2806=$F$1:$F$5000,$D$1:$D$5000))))</f>
        <v>1675</v>
      </c>
      <c r="V2806">
        <f t="array" ref="V2806">MEDIAN(IF($R2806=$R$1:$R$5000,IF($G2806=$G$1:$G$5000,IF($F2806=$F$1:$F$5000,$E$1:$E$5000))))</f>
        <v>2000</v>
      </c>
    </row>
    <row r="2807" spans="1:22" ht="58" hidden="1" x14ac:dyDescent="0.35">
      <c r="A2807">
        <v>2805</v>
      </c>
      <c r="B2807" s="3" t="s">
        <v>2805</v>
      </c>
      <c r="C2807" s="9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t="s">
        <v>8308</v>
      </c>
      <c r="R2807" t="s">
        <v>8309</v>
      </c>
      <c r="S2807" s="13">
        <f t="shared" si="174"/>
        <v>42213.505474537036</v>
      </c>
      <c r="T2807" s="13">
        <f t="shared" si="175"/>
        <v>42238.505474537036</v>
      </c>
      <c r="U2807">
        <f t="array" ref="U2807">MEDIAN(IF($R2807=$R$1:$R$5000,IF($G2807=$G$1:$G$5000,IF($F2807=$F$1:$F$5000,$D$1:$D$5000))))</f>
        <v>1675</v>
      </c>
      <c r="V2807">
        <f t="array" ref="V2807">MEDIAN(IF($R2807=$R$1:$R$5000,IF($G2807=$G$1:$G$5000,IF($F2807=$F$1:$F$5000,$E$1:$E$5000))))</f>
        <v>2000</v>
      </c>
    </row>
    <row r="2808" spans="1:22" ht="43.5" hidden="1" x14ac:dyDescent="0.35">
      <c r="A2808">
        <v>2806</v>
      </c>
      <c r="B2808" s="3" t="s">
        <v>2806</v>
      </c>
      <c r="C2808" s="9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t="s">
        <v>8308</v>
      </c>
      <c r="R2808" t="s">
        <v>8309</v>
      </c>
      <c r="S2808" s="13">
        <f t="shared" si="174"/>
        <v>42185.267245370371</v>
      </c>
      <c r="T2808" s="13">
        <f t="shared" si="175"/>
        <v>42221.458333333328</v>
      </c>
      <c r="U2808">
        <f t="array" ref="U2808">MEDIAN(IF($R2808=$R$1:$R$5000,IF($G2808=$G$1:$G$5000,IF($F2808=$F$1:$F$5000,$D$1:$D$5000))))</f>
        <v>1675</v>
      </c>
      <c r="V2808">
        <f t="array" ref="V2808">MEDIAN(IF($R2808=$R$1:$R$5000,IF($G2808=$G$1:$G$5000,IF($F2808=$F$1:$F$5000,$E$1:$E$5000))))</f>
        <v>2000</v>
      </c>
    </row>
    <row r="2809" spans="1:22" hidden="1" x14ac:dyDescent="0.35">
      <c r="A2809">
        <v>2807</v>
      </c>
      <c r="B2809" s="3" t="s">
        <v>2807</v>
      </c>
      <c r="C2809" s="9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t="s">
        <v>8308</v>
      </c>
      <c r="R2809" t="s">
        <v>8309</v>
      </c>
      <c r="S2809" s="13">
        <f t="shared" si="174"/>
        <v>42154.873124999998</v>
      </c>
      <c r="T2809" s="13">
        <f t="shared" si="175"/>
        <v>42184.873124999998</v>
      </c>
      <c r="U2809">
        <f t="array" ref="U2809">MEDIAN(IF($R2809=$R$1:$R$5000,IF($G2809=$G$1:$G$5000,IF($F2809=$F$1:$F$5000,$D$1:$D$5000))))</f>
        <v>3000</v>
      </c>
      <c r="V2809">
        <f t="array" ref="V2809">MEDIAN(IF($R2809=$R$1:$R$5000,IF($G2809=$G$1:$G$5000,IF($F2809=$F$1:$F$5000,$E$1:$E$5000))))</f>
        <v>3167.5</v>
      </c>
    </row>
    <row r="2810" spans="1:22" ht="58" hidden="1" x14ac:dyDescent="0.35">
      <c r="A2810">
        <v>2808</v>
      </c>
      <c r="B2810" s="3" t="s">
        <v>2808</v>
      </c>
      <c r="C2810" s="9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t="s">
        <v>8308</v>
      </c>
      <c r="R2810" t="s">
        <v>8309</v>
      </c>
      <c r="S2810" s="13">
        <f t="shared" si="174"/>
        <v>42208.84646990741</v>
      </c>
      <c r="T2810" s="13">
        <f t="shared" si="175"/>
        <v>42238.84646990741</v>
      </c>
      <c r="U2810">
        <f t="array" ref="U2810">MEDIAN(IF($R2810=$R$1:$R$5000,IF($G2810=$G$1:$G$5000,IF($F2810=$F$1:$F$5000,$D$1:$D$5000))))</f>
        <v>3000</v>
      </c>
      <c r="V2810">
        <f t="array" ref="V2810">MEDIAN(IF($R2810=$R$1:$R$5000,IF($G2810=$G$1:$G$5000,IF($F2810=$F$1:$F$5000,$E$1:$E$5000))))</f>
        <v>3167.5</v>
      </c>
    </row>
    <row r="2811" spans="1:22" ht="43.5" hidden="1" x14ac:dyDescent="0.35">
      <c r="A2811">
        <v>2809</v>
      </c>
      <c r="B2811" s="3" t="s">
        <v>2809</v>
      </c>
      <c r="C2811" s="9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t="s">
        <v>8308</v>
      </c>
      <c r="R2811" t="s">
        <v>8309</v>
      </c>
      <c r="S2811" s="13">
        <f t="shared" si="174"/>
        <v>42451.496817129635</v>
      </c>
      <c r="T2811" s="13">
        <f t="shared" si="175"/>
        <v>42459.610416666663</v>
      </c>
      <c r="U2811">
        <f t="array" ref="U2811">MEDIAN(IF($R2811=$R$1:$R$5000,IF($G2811=$G$1:$G$5000,IF($F2811=$F$1:$F$5000,$D$1:$D$5000))))</f>
        <v>3000</v>
      </c>
      <c r="V2811">
        <f t="array" ref="V2811">MEDIAN(IF($R2811=$R$1:$R$5000,IF($G2811=$G$1:$G$5000,IF($F2811=$F$1:$F$5000,$E$1:$E$5000))))</f>
        <v>3167.5</v>
      </c>
    </row>
    <row r="2812" spans="1:22" ht="43.5" hidden="1" x14ac:dyDescent="0.35">
      <c r="A2812">
        <v>2810</v>
      </c>
      <c r="B2812" s="3" t="s">
        <v>2810</v>
      </c>
      <c r="C2812" s="9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t="s">
        <v>8308</v>
      </c>
      <c r="R2812" t="s">
        <v>8309</v>
      </c>
      <c r="S2812" s="13">
        <f t="shared" si="174"/>
        <v>41759.13962962963</v>
      </c>
      <c r="T2812" s="13">
        <f t="shared" si="175"/>
        <v>41791.165972222225</v>
      </c>
      <c r="U2812">
        <f t="array" ref="U2812">MEDIAN(IF($R2812=$R$1:$R$5000,IF($G2812=$G$1:$G$5000,IF($F2812=$F$1:$F$5000,$D$1:$D$5000))))</f>
        <v>3000</v>
      </c>
      <c r="V2812">
        <f t="array" ref="V2812">MEDIAN(IF($R2812=$R$1:$R$5000,IF($G2812=$G$1:$G$5000,IF($F2812=$F$1:$F$5000,$E$1:$E$5000))))</f>
        <v>3167.5</v>
      </c>
    </row>
    <row r="2813" spans="1:22" ht="43.5" hidden="1" x14ac:dyDescent="0.35">
      <c r="A2813">
        <v>2811</v>
      </c>
      <c r="B2813" s="3" t="s">
        <v>2811</v>
      </c>
      <c r="C2813" s="9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t="s">
        <v>8308</v>
      </c>
      <c r="R2813" t="s">
        <v>8309</v>
      </c>
      <c r="S2813" s="13">
        <f t="shared" si="174"/>
        <v>42028.496562500004</v>
      </c>
      <c r="T2813" s="13">
        <f t="shared" si="175"/>
        <v>42058.496562500004</v>
      </c>
      <c r="U2813">
        <f t="array" ref="U2813">MEDIAN(IF($R2813=$R$1:$R$5000,IF($G2813=$G$1:$G$5000,IF($F2813=$F$1:$F$5000,$D$1:$D$5000))))</f>
        <v>1675</v>
      </c>
      <c r="V2813">
        <f t="array" ref="V2813">MEDIAN(IF($R2813=$R$1:$R$5000,IF($G2813=$G$1:$G$5000,IF($F2813=$F$1:$F$5000,$E$1:$E$5000))))</f>
        <v>2000</v>
      </c>
    </row>
    <row r="2814" spans="1:22" ht="43.5" hidden="1" x14ac:dyDescent="0.35">
      <c r="A2814">
        <v>2812</v>
      </c>
      <c r="B2814" s="3" t="s">
        <v>2812</v>
      </c>
      <c r="C2814" s="9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t="s">
        <v>8308</v>
      </c>
      <c r="R2814" t="s">
        <v>8309</v>
      </c>
      <c r="S2814" s="13">
        <f t="shared" si="174"/>
        <v>42054.74418981481</v>
      </c>
      <c r="T2814" s="13">
        <f t="shared" si="175"/>
        <v>42100.166666666672</v>
      </c>
      <c r="U2814">
        <f t="array" ref="U2814">MEDIAN(IF($R2814=$R$1:$R$5000,IF($G2814=$G$1:$G$5000,IF($F2814=$F$1:$F$5000,$D$1:$D$5000))))</f>
        <v>1825</v>
      </c>
      <c r="V2814">
        <f t="array" ref="V2814">MEDIAN(IF($R2814=$R$1:$R$5000,IF($G2814=$G$1:$G$5000,IF($F2814=$F$1:$F$5000,$E$1:$E$5000))))</f>
        <v>1940.5</v>
      </c>
    </row>
    <row r="2815" spans="1:22" ht="43.5" hidden="1" x14ac:dyDescent="0.35">
      <c r="A2815">
        <v>2813</v>
      </c>
      <c r="B2815" s="3" t="s">
        <v>2813</v>
      </c>
      <c r="C2815" s="9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t="s">
        <v>8308</v>
      </c>
      <c r="R2815" t="s">
        <v>8309</v>
      </c>
      <c r="S2815" s="13">
        <f t="shared" si="174"/>
        <v>42693.742604166662</v>
      </c>
      <c r="T2815" s="13">
        <f t="shared" si="175"/>
        <v>42718.742604166662</v>
      </c>
      <c r="U2815">
        <f t="array" ref="U2815">MEDIAN(IF($R2815=$R$1:$R$5000,IF($G2815=$G$1:$G$5000,IF($F2815=$F$1:$F$5000,$D$1:$D$5000))))</f>
        <v>3000</v>
      </c>
      <c r="V2815">
        <f t="array" ref="V2815">MEDIAN(IF($R2815=$R$1:$R$5000,IF($G2815=$G$1:$G$5000,IF($F2815=$F$1:$F$5000,$E$1:$E$5000))))</f>
        <v>3167.5</v>
      </c>
    </row>
    <row r="2816" spans="1:22" ht="43.5" hidden="1" x14ac:dyDescent="0.35">
      <c r="A2816">
        <v>2814</v>
      </c>
      <c r="B2816" s="3" t="s">
        <v>2814</v>
      </c>
      <c r="C2816" s="9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t="s">
        <v>8308</v>
      </c>
      <c r="R2816" t="s">
        <v>8309</v>
      </c>
      <c r="S2816" s="13">
        <f t="shared" si="174"/>
        <v>42103.399479166663</v>
      </c>
      <c r="T2816" s="13">
        <f t="shared" si="175"/>
        <v>42133.399479166663</v>
      </c>
      <c r="U2816">
        <f t="array" ref="U2816">MEDIAN(IF($R2816=$R$1:$R$5000,IF($G2816=$G$1:$G$5000,IF($F2816=$F$1:$F$5000,$D$1:$D$5000))))</f>
        <v>1675</v>
      </c>
      <c r="V2816">
        <f t="array" ref="V2816">MEDIAN(IF($R2816=$R$1:$R$5000,IF($G2816=$G$1:$G$5000,IF($F2816=$F$1:$F$5000,$E$1:$E$5000))))</f>
        <v>2000</v>
      </c>
    </row>
    <row r="2817" spans="1:22" ht="43.5" hidden="1" x14ac:dyDescent="0.35">
      <c r="A2817">
        <v>2815</v>
      </c>
      <c r="B2817" s="3" t="s">
        <v>2815</v>
      </c>
      <c r="C2817" s="9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t="s">
        <v>8308</v>
      </c>
      <c r="R2817" t="s">
        <v>8309</v>
      </c>
      <c r="S2817" s="13">
        <f t="shared" si="174"/>
        <v>42559.776724537034</v>
      </c>
      <c r="T2817" s="13">
        <f t="shared" si="175"/>
        <v>42589.776724537034</v>
      </c>
      <c r="U2817">
        <f t="array" ref="U2817">MEDIAN(IF($R2817=$R$1:$R$5000,IF($G2817=$G$1:$G$5000,IF($F2817=$F$1:$F$5000,$D$1:$D$5000))))</f>
        <v>1825</v>
      </c>
      <c r="V2817">
        <f t="array" ref="V2817">MEDIAN(IF($R2817=$R$1:$R$5000,IF($G2817=$G$1:$G$5000,IF($F2817=$F$1:$F$5000,$E$1:$E$5000))))</f>
        <v>1940.5</v>
      </c>
    </row>
    <row r="2818" spans="1:22" ht="43.5" hidden="1" x14ac:dyDescent="0.35">
      <c r="A2818">
        <v>2816</v>
      </c>
      <c r="B2818" s="3" t="s">
        <v>2816</v>
      </c>
      <c r="C2818" s="9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t="s">
        <v>8308</v>
      </c>
      <c r="R2818" t="s">
        <v>8309</v>
      </c>
      <c r="S2818" s="13">
        <f t="shared" si="174"/>
        <v>42188.467499999999</v>
      </c>
      <c r="T2818" s="13">
        <f t="shared" si="175"/>
        <v>42218.666666666672</v>
      </c>
      <c r="U2818">
        <f t="array" ref="U2818">MEDIAN(IF($R2818=$R$1:$R$5000,IF($G2818=$G$1:$G$5000,IF($F2818=$F$1:$F$5000,$D$1:$D$5000))))</f>
        <v>1675</v>
      </c>
      <c r="V2818">
        <f t="array" ref="V2818">MEDIAN(IF($R2818=$R$1:$R$5000,IF($G2818=$G$1:$G$5000,IF($F2818=$F$1:$F$5000,$E$1:$E$5000))))</f>
        <v>2000</v>
      </c>
    </row>
    <row r="2819" spans="1:22" ht="58" hidden="1" x14ac:dyDescent="0.35">
      <c r="A2819">
        <v>2817</v>
      </c>
      <c r="B2819" s="3" t="s">
        <v>2817</v>
      </c>
      <c r="C2819" s="9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t="s">
        <v>8308</v>
      </c>
      <c r="R2819" t="s">
        <v>8309</v>
      </c>
      <c r="S2819" s="13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  <c r="U2819">
        <f t="array" ref="U2819">MEDIAN(IF($R2819=$R$1:$R$5000,IF($G2819=$G$1:$G$5000,IF($F2819=$F$1:$F$5000,$D$1:$D$5000))))</f>
        <v>1675</v>
      </c>
      <c r="V2819">
        <f t="array" ref="V2819">MEDIAN(IF($R2819=$R$1:$R$5000,IF($G2819=$G$1:$G$5000,IF($F2819=$F$1:$F$5000,$E$1:$E$5000))))</f>
        <v>2000</v>
      </c>
    </row>
    <row r="2820" spans="1:22" ht="43.5" hidden="1" x14ac:dyDescent="0.35">
      <c r="A2820">
        <v>2818</v>
      </c>
      <c r="B2820" s="3" t="s">
        <v>2818</v>
      </c>
      <c r="C2820" s="9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t="s">
        <v>8308</v>
      </c>
      <c r="R2820" t="s">
        <v>8309</v>
      </c>
      <c r="S2820" s="13">
        <f t="shared" si="178"/>
        <v>42250.598217592589</v>
      </c>
      <c r="T2820" s="13">
        <f t="shared" si="179"/>
        <v>42270.598217592589</v>
      </c>
      <c r="U2820">
        <f t="array" ref="U2820">MEDIAN(IF($R2820=$R$1:$R$5000,IF($G2820=$G$1:$G$5000,IF($F2820=$F$1:$F$5000,$D$1:$D$5000))))</f>
        <v>3000</v>
      </c>
      <c r="V2820">
        <f t="array" ref="V2820">MEDIAN(IF($R2820=$R$1:$R$5000,IF($G2820=$G$1:$G$5000,IF($F2820=$F$1:$F$5000,$E$1:$E$5000))))</f>
        <v>3167.5</v>
      </c>
    </row>
    <row r="2821" spans="1:22" ht="43.5" hidden="1" x14ac:dyDescent="0.35">
      <c r="A2821">
        <v>2819</v>
      </c>
      <c r="B2821" s="3" t="s">
        <v>2819</v>
      </c>
      <c r="C2821" s="9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t="s">
        <v>8308</v>
      </c>
      <c r="R2821" t="s">
        <v>8309</v>
      </c>
      <c r="S2821" s="13">
        <f t="shared" si="178"/>
        <v>42139.525567129633</v>
      </c>
      <c r="T2821" s="13">
        <f t="shared" si="179"/>
        <v>42169.525567129633</v>
      </c>
      <c r="U2821">
        <f t="array" ref="U2821">MEDIAN(IF($R2821=$R$1:$R$5000,IF($G2821=$G$1:$G$5000,IF($F2821=$F$1:$F$5000,$D$1:$D$5000))))</f>
        <v>1675</v>
      </c>
      <c r="V2821">
        <f t="array" ref="V2821">MEDIAN(IF($R2821=$R$1:$R$5000,IF($G2821=$G$1:$G$5000,IF($F2821=$F$1:$F$5000,$E$1:$E$5000))))</f>
        <v>2000</v>
      </c>
    </row>
    <row r="2822" spans="1:22" ht="43.5" hidden="1" x14ac:dyDescent="0.35">
      <c r="A2822">
        <v>2820</v>
      </c>
      <c r="B2822" s="3" t="s">
        <v>2820</v>
      </c>
      <c r="C2822" s="9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t="s">
        <v>8308</v>
      </c>
      <c r="R2822" t="s">
        <v>8309</v>
      </c>
      <c r="S2822" s="13">
        <f t="shared" si="178"/>
        <v>42401.610983796301</v>
      </c>
      <c r="T2822" s="13">
        <f t="shared" si="179"/>
        <v>42426</v>
      </c>
      <c r="U2822">
        <f t="array" ref="U2822">MEDIAN(IF($R2822=$R$1:$R$5000,IF($G2822=$G$1:$G$5000,IF($F2822=$F$1:$F$5000,$D$1:$D$5000))))</f>
        <v>1675</v>
      </c>
      <c r="V2822">
        <f t="array" ref="V2822">MEDIAN(IF($R2822=$R$1:$R$5000,IF($G2822=$G$1:$G$5000,IF($F2822=$F$1:$F$5000,$E$1:$E$5000))))</f>
        <v>2000</v>
      </c>
    </row>
    <row r="2823" spans="1:22" ht="58" hidden="1" x14ac:dyDescent="0.35">
      <c r="A2823">
        <v>2821</v>
      </c>
      <c r="B2823" s="3" t="s">
        <v>2821</v>
      </c>
      <c r="C2823" s="9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t="s">
        <v>8308</v>
      </c>
      <c r="R2823" t="s">
        <v>8309</v>
      </c>
      <c r="S2823" s="13">
        <f t="shared" si="178"/>
        <v>41875.922858796301</v>
      </c>
      <c r="T2823" s="13">
        <f t="shared" si="179"/>
        <v>41905.922858796301</v>
      </c>
      <c r="U2823">
        <f t="array" ref="U2823">MEDIAN(IF($R2823=$R$1:$R$5000,IF($G2823=$G$1:$G$5000,IF($F2823=$F$1:$F$5000,$D$1:$D$5000))))</f>
        <v>1675</v>
      </c>
      <c r="V2823">
        <f t="array" ref="V2823">MEDIAN(IF($R2823=$R$1:$R$5000,IF($G2823=$G$1:$G$5000,IF($F2823=$F$1:$F$5000,$E$1:$E$5000))))</f>
        <v>2000</v>
      </c>
    </row>
    <row r="2824" spans="1:22" ht="58" hidden="1" x14ac:dyDescent="0.35">
      <c r="A2824">
        <v>2822</v>
      </c>
      <c r="B2824" s="3" t="s">
        <v>2822</v>
      </c>
      <c r="C2824" s="9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t="s">
        <v>8308</v>
      </c>
      <c r="R2824" t="s">
        <v>8309</v>
      </c>
      <c r="S2824" s="13">
        <f t="shared" si="178"/>
        <v>42060.683935185181</v>
      </c>
      <c r="T2824" s="13">
        <f t="shared" si="179"/>
        <v>42090.642268518524</v>
      </c>
      <c r="U2824">
        <f t="array" ref="U2824">MEDIAN(IF($R2824=$R$1:$R$5000,IF($G2824=$G$1:$G$5000,IF($F2824=$F$1:$F$5000,$D$1:$D$5000))))</f>
        <v>3000</v>
      </c>
      <c r="V2824">
        <f t="array" ref="V2824">MEDIAN(IF($R2824=$R$1:$R$5000,IF($G2824=$G$1:$G$5000,IF($F2824=$F$1:$F$5000,$E$1:$E$5000))))</f>
        <v>3167.5</v>
      </c>
    </row>
    <row r="2825" spans="1:22" ht="58" hidden="1" x14ac:dyDescent="0.35">
      <c r="A2825">
        <v>2823</v>
      </c>
      <c r="B2825" s="3" t="s">
        <v>2823</v>
      </c>
      <c r="C2825" s="9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t="s">
        <v>8308</v>
      </c>
      <c r="R2825" t="s">
        <v>8309</v>
      </c>
      <c r="S2825" s="13">
        <f t="shared" si="178"/>
        <v>42067.011643518519</v>
      </c>
      <c r="T2825" s="13">
        <f t="shared" si="179"/>
        <v>42094.957638888889</v>
      </c>
      <c r="U2825">
        <f t="array" ref="U2825">MEDIAN(IF($R2825=$R$1:$R$5000,IF($G2825=$G$1:$G$5000,IF($F2825=$F$1:$F$5000,$D$1:$D$5000))))</f>
        <v>1675</v>
      </c>
      <c r="V2825">
        <f t="array" ref="V2825">MEDIAN(IF($R2825=$R$1:$R$5000,IF($G2825=$G$1:$G$5000,IF($F2825=$F$1:$F$5000,$E$1:$E$5000))))</f>
        <v>2000</v>
      </c>
    </row>
    <row r="2826" spans="1:22" ht="43.5" hidden="1" x14ac:dyDescent="0.35">
      <c r="A2826">
        <v>2824</v>
      </c>
      <c r="B2826" s="3" t="s">
        <v>2824</v>
      </c>
      <c r="C2826" s="9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t="s">
        <v>8308</v>
      </c>
      <c r="R2826" t="s">
        <v>8309</v>
      </c>
      <c r="S2826" s="13">
        <f t="shared" si="178"/>
        <v>42136.270787037036</v>
      </c>
      <c r="T2826" s="13">
        <f t="shared" si="179"/>
        <v>42168.071527777778</v>
      </c>
      <c r="U2826">
        <f t="array" ref="U2826">MEDIAN(IF($R2826=$R$1:$R$5000,IF($G2826=$G$1:$G$5000,IF($F2826=$F$1:$F$5000,$D$1:$D$5000))))</f>
        <v>3000</v>
      </c>
      <c r="V2826">
        <f t="array" ref="V2826">MEDIAN(IF($R2826=$R$1:$R$5000,IF($G2826=$G$1:$G$5000,IF($F2826=$F$1:$F$5000,$E$1:$E$5000))))</f>
        <v>3167.5</v>
      </c>
    </row>
    <row r="2827" spans="1:22" ht="58" hidden="1" x14ac:dyDescent="0.35">
      <c r="A2827">
        <v>2825</v>
      </c>
      <c r="B2827" s="3" t="s">
        <v>2825</v>
      </c>
      <c r="C2827" s="9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t="s">
        <v>8308</v>
      </c>
      <c r="R2827" t="s">
        <v>8309</v>
      </c>
      <c r="S2827" s="13">
        <f t="shared" si="178"/>
        <v>42312.792662037042</v>
      </c>
      <c r="T2827" s="13">
        <f t="shared" si="179"/>
        <v>42342.792662037042</v>
      </c>
      <c r="U2827">
        <f t="array" ref="U2827">MEDIAN(IF($R2827=$R$1:$R$5000,IF($G2827=$G$1:$G$5000,IF($F2827=$F$1:$F$5000,$D$1:$D$5000))))</f>
        <v>1675</v>
      </c>
      <c r="V2827">
        <f t="array" ref="V2827">MEDIAN(IF($R2827=$R$1:$R$5000,IF($G2827=$G$1:$G$5000,IF($F2827=$F$1:$F$5000,$E$1:$E$5000))))</f>
        <v>2000</v>
      </c>
    </row>
    <row r="2828" spans="1:22" ht="58" hidden="1" x14ac:dyDescent="0.35">
      <c r="A2828">
        <v>2826</v>
      </c>
      <c r="B2828" s="3" t="s">
        <v>2826</v>
      </c>
      <c r="C2828" s="9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t="s">
        <v>8308</v>
      </c>
      <c r="R2828" t="s">
        <v>8309</v>
      </c>
      <c r="S2828" s="13">
        <f t="shared" si="178"/>
        <v>42171.034861111111</v>
      </c>
      <c r="T2828" s="13">
        <f t="shared" si="179"/>
        <v>42195.291666666672</v>
      </c>
      <c r="U2828">
        <f t="array" ref="U2828">MEDIAN(IF($R2828=$R$1:$R$5000,IF($G2828=$G$1:$G$5000,IF($F2828=$F$1:$F$5000,$D$1:$D$5000))))</f>
        <v>3000</v>
      </c>
      <c r="V2828">
        <f t="array" ref="V2828">MEDIAN(IF($R2828=$R$1:$R$5000,IF($G2828=$G$1:$G$5000,IF($F2828=$F$1:$F$5000,$E$1:$E$5000))))</f>
        <v>3167.5</v>
      </c>
    </row>
    <row r="2829" spans="1:22" ht="58" hidden="1" x14ac:dyDescent="0.35">
      <c r="A2829">
        <v>2827</v>
      </c>
      <c r="B2829" s="3" t="s">
        <v>2827</v>
      </c>
      <c r="C2829" s="9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t="s">
        <v>8308</v>
      </c>
      <c r="R2829" t="s">
        <v>8309</v>
      </c>
      <c r="S2829" s="13">
        <f t="shared" si="178"/>
        <v>42494.683634259258</v>
      </c>
      <c r="T2829" s="13">
        <f t="shared" si="179"/>
        <v>42524.6875</v>
      </c>
      <c r="U2829">
        <f t="array" ref="U2829">MEDIAN(IF($R2829=$R$1:$R$5000,IF($G2829=$G$1:$G$5000,IF($F2829=$F$1:$F$5000,$D$1:$D$5000))))</f>
        <v>3000</v>
      </c>
      <c r="V2829">
        <f t="array" ref="V2829">MEDIAN(IF($R2829=$R$1:$R$5000,IF($G2829=$G$1:$G$5000,IF($F2829=$F$1:$F$5000,$E$1:$E$5000))))</f>
        <v>3167.5</v>
      </c>
    </row>
    <row r="2830" spans="1:22" ht="43.5" hidden="1" x14ac:dyDescent="0.35">
      <c r="A2830">
        <v>2828</v>
      </c>
      <c r="B2830" s="3" t="s">
        <v>2828</v>
      </c>
      <c r="C2830" s="9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t="s">
        <v>8308</v>
      </c>
      <c r="R2830" t="s">
        <v>8309</v>
      </c>
      <c r="S2830" s="13">
        <f t="shared" si="178"/>
        <v>42254.264687499999</v>
      </c>
      <c r="T2830" s="13">
        <f t="shared" si="179"/>
        <v>42279.958333333328</v>
      </c>
      <c r="U2830">
        <f t="array" ref="U2830">MEDIAN(IF($R2830=$R$1:$R$5000,IF($G2830=$G$1:$G$5000,IF($F2830=$F$1:$F$5000,$D$1:$D$5000))))</f>
        <v>1675</v>
      </c>
      <c r="V2830">
        <f t="array" ref="V2830">MEDIAN(IF($R2830=$R$1:$R$5000,IF($G2830=$G$1:$G$5000,IF($F2830=$F$1:$F$5000,$E$1:$E$5000))))</f>
        <v>2000</v>
      </c>
    </row>
    <row r="2831" spans="1:22" ht="43.5" hidden="1" x14ac:dyDescent="0.35">
      <c r="A2831">
        <v>2829</v>
      </c>
      <c r="B2831" s="3" t="s">
        <v>2829</v>
      </c>
      <c r="C2831" s="9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t="s">
        <v>8308</v>
      </c>
      <c r="R2831" t="s">
        <v>8309</v>
      </c>
      <c r="S2831" s="13">
        <f t="shared" si="178"/>
        <v>42495.434236111112</v>
      </c>
      <c r="T2831" s="13">
        <f t="shared" si="179"/>
        <v>42523.434236111112</v>
      </c>
      <c r="U2831">
        <f t="array" ref="U2831">MEDIAN(IF($R2831=$R$1:$R$5000,IF($G2831=$G$1:$G$5000,IF($F2831=$F$1:$F$5000,$D$1:$D$5000))))</f>
        <v>1675</v>
      </c>
      <c r="V2831">
        <f t="array" ref="V2831">MEDIAN(IF($R2831=$R$1:$R$5000,IF($G2831=$G$1:$G$5000,IF($F2831=$F$1:$F$5000,$E$1:$E$5000))))</f>
        <v>2000</v>
      </c>
    </row>
    <row r="2832" spans="1:22" ht="29" hidden="1" x14ac:dyDescent="0.35">
      <c r="A2832">
        <v>2830</v>
      </c>
      <c r="B2832" s="3" t="s">
        <v>2830</v>
      </c>
      <c r="C2832" s="9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t="s">
        <v>8308</v>
      </c>
      <c r="R2832" t="s">
        <v>8309</v>
      </c>
      <c r="S2832" s="13">
        <f t="shared" si="178"/>
        <v>41758.839675925927</v>
      </c>
      <c r="T2832" s="13">
        <f t="shared" si="179"/>
        <v>41771.165972222225</v>
      </c>
      <c r="U2832">
        <f t="array" ref="U2832">MEDIAN(IF($R2832=$R$1:$R$5000,IF($G2832=$G$1:$G$5000,IF($F2832=$F$1:$F$5000,$D$1:$D$5000))))</f>
        <v>3000</v>
      </c>
      <c r="V2832">
        <f t="array" ref="V2832">MEDIAN(IF($R2832=$R$1:$R$5000,IF($G2832=$G$1:$G$5000,IF($F2832=$F$1:$F$5000,$E$1:$E$5000))))</f>
        <v>3167.5</v>
      </c>
    </row>
    <row r="2833" spans="1:22" ht="43.5" hidden="1" x14ac:dyDescent="0.35">
      <c r="A2833">
        <v>2831</v>
      </c>
      <c r="B2833" s="3" t="s">
        <v>2831</v>
      </c>
      <c r="C2833" s="9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t="s">
        <v>8308</v>
      </c>
      <c r="R2833" t="s">
        <v>8309</v>
      </c>
      <c r="S2833" s="13">
        <f t="shared" si="178"/>
        <v>42171.824884259258</v>
      </c>
      <c r="T2833" s="13">
        <f t="shared" si="179"/>
        <v>42201.824884259258</v>
      </c>
      <c r="U2833">
        <f t="array" ref="U2833">MEDIAN(IF($R2833=$R$1:$R$5000,IF($G2833=$G$1:$G$5000,IF($F2833=$F$1:$F$5000,$D$1:$D$5000))))</f>
        <v>3000</v>
      </c>
      <c r="V2833">
        <f t="array" ref="V2833">MEDIAN(IF($R2833=$R$1:$R$5000,IF($G2833=$G$1:$G$5000,IF($F2833=$F$1:$F$5000,$E$1:$E$5000))))</f>
        <v>3167.5</v>
      </c>
    </row>
    <row r="2834" spans="1:22" ht="58" hidden="1" x14ac:dyDescent="0.35">
      <c r="A2834">
        <v>2832</v>
      </c>
      <c r="B2834" s="3" t="s">
        <v>2832</v>
      </c>
      <c r="C2834" s="9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t="s">
        <v>8308</v>
      </c>
      <c r="R2834" t="s">
        <v>8309</v>
      </c>
      <c r="S2834" s="13">
        <f t="shared" si="178"/>
        <v>41938.709421296298</v>
      </c>
      <c r="T2834" s="13">
        <f t="shared" si="179"/>
        <v>41966.916666666672</v>
      </c>
      <c r="U2834">
        <f t="array" ref="U2834">MEDIAN(IF($R2834=$R$1:$R$5000,IF($G2834=$G$1:$G$5000,IF($F2834=$F$1:$F$5000,$D$1:$D$5000))))</f>
        <v>1675</v>
      </c>
      <c r="V2834">
        <f t="array" ref="V2834">MEDIAN(IF($R2834=$R$1:$R$5000,IF($G2834=$G$1:$G$5000,IF($F2834=$F$1:$F$5000,$E$1:$E$5000))))</f>
        <v>2000</v>
      </c>
    </row>
    <row r="2835" spans="1:22" hidden="1" x14ac:dyDescent="0.35">
      <c r="A2835">
        <v>2833</v>
      </c>
      <c r="B2835" s="3" t="s">
        <v>2833</v>
      </c>
      <c r="C2835" s="9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t="s">
        <v>8308</v>
      </c>
      <c r="R2835" t="s">
        <v>8309</v>
      </c>
      <c r="S2835" s="13">
        <f t="shared" si="178"/>
        <v>42268.127696759257</v>
      </c>
      <c r="T2835" s="13">
        <f t="shared" si="179"/>
        <v>42288.083333333328</v>
      </c>
      <c r="U2835">
        <f t="array" ref="U2835">MEDIAN(IF($R2835=$R$1:$R$5000,IF($G2835=$G$1:$G$5000,IF($F2835=$F$1:$F$5000,$D$1:$D$5000))))</f>
        <v>3000</v>
      </c>
      <c r="V2835">
        <f t="array" ref="V2835">MEDIAN(IF($R2835=$R$1:$R$5000,IF($G2835=$G$1:$G$5000,IF($F2835=$F$1:$F$5000,$E$1:$E$5000))))</f>
        <v>3167.5</v>
      </c>
    </row>
    <row r="2836" spans="1:22" ht="43.5" hidden="1" x14ac:dyDescent="0.35">
      <c r="A2836">
        <v>2834</v>
      </c>
      <c r="B2836" s="3" t="s">
        <v>2834</v>
      </c>
      <c r="C2836" s="9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t="s">
        <v>8308</v>
      </c>
      <c r="R2836" t="s">
        <v>8309</v>
      </c>
      <c r="S2836" s="13">
        <f t="shared" si="178"/>
        <v>42019.959837962961</v>
      </c>
      <c r="T2836" s="13">
        <f t="shared" si="179"/>
        <v>42034.959837962961</v>
      </c>
      <c r="U2836">
        <f t="array" ref="U2836">MEDIAN(IF($R2836=$R$1:$R$5000,IF($G2836=$G$1:$G$5000,IF($F2836=$F$1:$F$5000,$D$1:$D$5000))))</f>
        <v>1675</v>
      </c>
      <c r="V2836">
        <f t="array" ref="V2836">MEDIAN(IF($R2836=$R$1:$R$5000,IF($G2836=$G$1:$G$5000,IF($F2836=$F$1:$F$5000,$E$1:$E$5000))))</f>
        <v>2000</v>
      </c>
    </row>
    <row r="2837" spans="1:22" ht="43.5" hidden="1" x14ac:dyDescent="0.35">
      <c r="A2837">
        <v>2835</v>
      </c>
      <c r="B2837" s="3" t="s">
        <v>2835</v>
      </c>
      <c r="C2837" s="9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t="s">
        <v>8308</v>
      </c>
      <c r="R2837" t="s">
        <v>8309</v>
      </c>
      <c r="S2837" s="13">
        <f t="shared" si="178"/>
        <v>42313.703900462962</v>
      </c>
      <c r="T2837" s="13">
        <f t="shared" si="179"/>
        <v>42343</v>
      </c>
      <c r="U2837">
        <f t="array" ref="U2837">MEDIAN(IF($R2837=$R$1:$R$5000,IF($G2837=$G$1:$G$5000,IF($F2837=$F$1:$F$5000,$D$1:$D$5000))))</f>
        <v>1675</v>
      </c>
      <c r="V2837">
        <f t="array" ref="V2837">MEDIAN(IF($R2837=$R$1:$R$5000,IF($G2837=$G$1:$G$5000,IF($F2837=$F$1:$F$5000,$E$1:$E$5000))))</f>
        <v>2000</v>
      </c>
    </row>
    <row r="2838" spans="1:22" ht="58" hidden="1" x14ac:dyDescent="0.35">
      <c r="A2838">
        <v>2836</v>
      </c>
      <c r="B2838" s="3" t="s">
        <v>2836</v>
      </c>
      <c r="C2838" s="9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t="s">
        <v>8308</v>
      </c>
      <c r="R2838" t="s">
        <v>8309</v>
      </c>
      <c r="S2838" s="13">
        <f t="shared" si="178"/>
        <v>42746.261782407411</v>
      </c>
      <c r="T2838" s="13">
        <f t="shared" si="179"/>
        <v>42784.207638888889</v>
      </c>
      <c r="U2838">
        <f t="array" ref="U2838">MEDIAN(IF($R2838=$R$1:$R$5000,IF($G2838=$G$1:$G$5000,IF($F2838=$F$1:$F$5000,$D$1:$D$5000))))</f>
        <v>3000</v>
      </c>
      <c r="V2838">
        <f t="array" ref="V2838">MEDIAN(IF($R2838=$R$1:$R$5000,IF($G2838=$G$1:$G$5000,IF($F2838=$F$1:$F$5000,$E$1:$E$5000))))</f>
        <v>3167.5</v>
      </c>
    </row>
    <row r="2839" spans="1:22" ht="58" hidden="1" x14ac:dyDescent="0.35">
      <c r="A2839">
        <v>2837</v>
      </c>
      <c r="B2839" s="3" t="s">
        <v>2837</v>
      </c>
      <c r="C2839" s="9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t="s">
        <v>8308</v>
      </c>
      <c r="R2839" t="s">
        <v>8309</v>
      </c>
      <c r="S2839" s="13">
        <f t="shared" si="178"/>
        <v>42307.908379629633</v>
      </c>
      <c r="T2839" s="13">
        <f t="shared" si="179"/>
        <v>42347.950046296297</v>
      </c>
      <c r="U2839">
        <f t="array" ref="U2839">MEDIAN(IF($R2839=$R$1:$R$5000,IF($G2839=$G$1:$G$5000,IF($F2839=$F$1:$F$5000,$D$1:$D$5000))))</f>
        <v>1825</v>
      </c>
      <c r="V2839">
        <f t="array" ref="V2839">MEDIAN(IF($R2839=$R$1:$R$5000,IF($G2839=$G$1:$G$5000,IF($F2839=$F$1:$F$5000,$E$1:$E$5000))))</f>
        <v>1940.5</v>
      </c>
    </row>
    <row r="2840" spans="1:22" ht="43.5" hidden="1" x14ac:dyDescent="0.35">
      <c r="A2840">
        <v>2838</v>
      </c>
      <c r="B2840" s="3" t="s">
        <v>2838</v>
      </c>
      <c r="C2840" s="9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t="s">
        <v>8308</v>
      </c>
      <c r="R2840" t="s">
        <v>8309</v>
      </c>
      <c r="S2840" s="13">
        <f t="shared" si="178"/>
        <v>41842.607592592591</v>
      </c>
      <c r="T2840" s="13">
        <f t="shared" si="179"/>
        <v>41864.916666666664</v>
      </c>
      <c r="U2840">
        <f t="array" ref="U2840">MEDIAN(IF($R2840=$R$1:$R$5000,IF($G2840=$G$1:$G$5000,IF($F2840=$F$1:$F$5000,$D$1:$D$5000))))</f>
        <v>3000</v>
      </c>
      <c r="V2840">
        <f t="array" ref="V2840">MEDIAN(IF($R2840=$R$1:$R$5000,IF($G2840=$G$1:$G$5000,IF($F2840=$F$1:$F$5000,$E$1:$E$5000))))</f>
        <v>3167.5</v>
      </c>
    </row>
    <row r="2841" spans="1:22" ht="43.5" hidden="1" x14ac:dyDescent="0.35">
      <c r="A2841">
        <v>2839</v>
      </c>
      <c r="B2841" s="3" t="s">
        <v>2839</v>
      </c>
      <c r="C2841" s="9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t="s">
        <v>8308</v>
      </c>
      <c r="R2841" t="s">
        <v>8309</v>
      </c>
      <c r="S2841" s="13">
        <f t="shared" si="178"/>
        <v>41853.240208333329</v>
      </c>
      <c r="T2841" s="13">
        <f t="shared" si="179"/>
        <v>41876.207638888889</v>
      </c>
      <c r="U2841">
        <f t="array" ref="U2841">MEDIAN(IF($R2841=$R$1:$R$5000,IF($G2841=$G$1:$G$5000,IF($F2841=$F$1:$F$5000,$D$1:$D$5000))))</f>
        <v>3000</v>
      </c>
      <c r="V2841">
        <f t="array" ref="V2841">MEDIAN(IF($R2841=$R$1:$R$5000,IF($G2841=$G$1:$G$5000,IF($F2841=$F$1:$F$5000,$E$1:$E$5000))))</f>
        <v>3167.5</v>
      </c>
    </row>
    <row r="2842" spans="1:22" ht="58" hidden="1" x14ac:dyDescent="0.35">
      <c r="A2842">
        <v>2840</v>
      </c>
      <c r="B2842" s="3" t="s">
        <v>2840</v>
      </c>
      <c r="C2842" s="9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t="s">
        <v>8308</v>
      </c>
      <c r="R2842" t="s">
        <v>8309</v>
      </c>
      <c r="S2842" s="13">
        <f t="shared" si="178"/>
        <v>42060.035636574074</v>
      </c>
      <c r="T2842" s="13">
        <f t="shared" si="179"/>
        <v>42081.708333333328</v>
      </c>
      <c r="U2842">
        <f t="array" ref="U2842">MEDIAN(IF($R2842=$R$1:$R$5000,IF($G2842=$G$1:$G$5000,IF($F2842=$F$1:$F$5000,$D$1:$D$5000))))</f>
        <v>1675</v>
      </c>
      <c r="V2842">
        <f t="array" ref="V2842">MEDIAN(IF($R2842=$R$1:$R$5000,IF($G2842=$G$1:$G$5000,IF($F2842=$F$1:$F$5000,$E$1:$E$5000))))</f>
        <v>2000</v>
      </c>
    </row>
    <row r="2843" spans="1:22" ht="58" hidden="1" x14ac:dyDescent="0.35">
      <c r="A2843">
        <v>2841</v>
      </c>
      <c r="B2843" s="3" t="s">
        <v>2841</v>
      </c>
      <c r="C2843" s="9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t="s">
        <v>8308</v>
      </c>
      <c r="R2843" t="s">
        <v>8309</v>
      </c>
      <c r="S2843" s="13">
        <f t="shared" si="178"/>
        <v>42291.739548611105</v>
      </c>
      <c r="T2843" s="13">
        <f t="shared" si="179"/>
        <v>42351.781215277777</v>
      </c>
      <c r="U2843">
        <f t="array" ref="U2843">MEDIAN(IF($R2843=$R$1:$R$5000,IF($G2843=$G$1:$G$5000,IF($F2843=$F$1:$F$5000,$D$1:$D$5000))))</f>
        <v>2000</v>
      </c>
      <c r="V2843">
        <f t="array" ref="V2843">MEDIAN(IF($R2843=$R$1:$R$5000,IF($G2843=$G$1:$G$5000,IF($F2843=$F$1:$F$5000,$E$1:$E$5000))))</f>
        <v>102.5</v>
      </c>
    </row>
    <row r="2844" spans="1:22" ht="43.5" hidden="1" x14ac:dyDescent="0.35">
      <c r="A2844">
        <v>2842</v>
      </c>
      <c r="B2844" s="3" t="s">
        <v>2842</v>
      </c>
      <c r="C2844" s="9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t="s">
        <v>8308</v>
      </c>
      <c r="R2844" t="s">
        <v>8309</v>
      </c>
      <c r="S2844" s="13">
        <f t="shared" si="178"/>
        <v>41784.952488425923</v>
      </c>
      <c r="T2844" s="13">
        <f t="shared" si="179"/>
        <v>41811.458333333336</v>
      </c>
      <c r="U2844">
        <f t="array" ref="U2844">MEDIAN(IF($R2844=$R$1:$R$5000,IF($G2844=$G$1:$G$5000,IF($F2844=$F$1:$F$5000,$D$1:$D$5000))))</f>
        <v>2000</v>
      </c>
      <c r="V2844">
        <f t="array" ref="V2844">MEDIAN(IF($R2844=$R$1:$R$5000,IF($G2844=$G$1:$G$5000,IF($F2844=$F$1:$F$5000,$E$1:$E$5000))))</f>
        <v>102.5</v>
      </c>
    </row>
    <row r="2845" spans="1:22" ht="43.5" hidden="1" x14ac:dyDescent="0.35">
      <c r="A2845">
        <v>2843</v>
      </c>
      <c r="B2845" s="3" t="s">
        <v>2843</v>
      </c>
      <c r="C2845" s="9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t="s">
        <v>8308</v>
      </c>
      <c r="R2845" t="s">
        <v>8309</v>
      </c>
      <c r="S2845" s="13">
        <f t="shared" si="178"/>
        <v>42492.737847222219</v>
      </c>
      <c r="T2845" s="13">
        <f t="shared" si="179"/>
        <v>42534.166666666672</v>
      </c>
      <c r="U2845">
        <f t="array" ref="U2845">MEDIAN(IF($R2845=$R$1:$R$5000,IF($G2845=$G$1:$G$5000,IF($F2845=$F$1:$F$5000,$D$1:$D$5000))))</f>
        <v>5000</v>
      </c>
      <c r="V2845">
        <f t="array" ref="V2845">MEDIAN(IF($R2845=$R$1:$R$5000,IF($G2845=$G$1:$G$5000,IF($F2845=$F$1:$F$5000,$E$1:$E$5000))))</f>
        <v>103</v>
      </c>
    </row>
    <row r="2846" spans="1:22" ht="43.5" hidden="1" x14ac:dyDescent="0.35">
      <c r="A2846">
        <v>2844</v>
      </c>
      <c r="B2846" s="3" t="s">
        <v>2844</v>
      </c>
      <c r="C2846" s="9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t="s">
        <v>8308</v>
      </c>
      <c r="R2846" t="s">
        <v>8309</v>
      </c>
      <c r="S2846" s="13">
        <f t="shared" si="178"/>
        <v>42709.546064814815</v>
      </c>
      <c r="T2846" s="13">
        <f t="shared" si="179"/>
        <v>42739.546064814815</v>
      </c>
      <c r="U2846">
        <f t="array" ref="U2846">MEDIAN(IF($R2846=$R$1:$R$5000,IF($G2846=$G$1:$G$5000,IF($F2846=$F$1:$F$5000,$D$1:$D$5000))))</f>
        <v>550</v>
      </c>
      <c r="V2846">
        <f t="array" ref="V2846">MEDIAN(IF($R2846=$R$1:$R$5000,IF($G2846=$G$1:$G$5000,IF($F2846=$F$1:$F$5000,$E$1:$E$5000))))</f>
        <v>30</v>
      </c>
    </row>
    <row r="2847" spans="1:22" ht="43.5" hidden="1" x14ac:dyDescent="0.35">
      <c r="A2847">
        <v>2845</v>
      </c>
      <c r="B2847" s="3" t="s">
        <v>2845</v>
      </c>
      <c r="C2847" s="9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t="s">
        <v>8308</v>
      </c>
      <c r="R2847" t="s">
        <v>8309</v>
      </c>
      <c r="S2847" s="13">
        <f t="shared" si="178"/>
        <v>42103.016585648147</v>
      </c>
      <c r="T2847" s="13">
        <f t="shared" si="179"/>
        <v>42163.016585648147</v>
      </c>
      <c r="U2847">
        <f t="array" ref="U2847">MEDIAN(IF($R2847=$R$1:$R$5000,IF($G2847=$G$1:$G$5000,IF($F2847=$F$1:$F$5000,$D$1:$D$5000))))</f>
        <v>5000</v>
      </c>
      <c r="V2847">
        <f t="array" ref="V2847">MEDIAN(IF($R2847=$R$1:$R$5000,IF($G2847=$G$1:$G$5000,IF($F2847=$F$1:$F$5000,$E$1:$E$5000))))</f>
        <v>103</v>
      </c>
    </row>
    <row r="2848" spans="1:22" ht="58" hidden="1" x14ac:dyDescent="0.35">
      <c r="A2848">
        <v>2846</v>
      </c>
      <c r="B2848" s="3" t="s">
        <v>2846</v>
      </c>
      <c r="C2848" s="9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t="s">
        <v>8308</v>
      </c>
      <c r="R2848" t="s">
        <v>8309</v>
      </c>
      <c r="S2848" s="13">
        <f t="shared" si="178"/>
        <v>42108.692060185189</v>
      </c>
      <c r="T2848" s="13">
        <f t="shared" si="179"/>
        <v>42153.692060185189</v>
      </c>
      <c r="U2848">
        <f t="array" ref="U2848">MEDIAN(IF($R2848=$R$1:$R$5000,IF($G2848=$G$1:$G$5000,IF($F2848=$F$1:$F$5000,$D$1:$D$5000))))</f>
        <v>5000</v>
      </c>
      <c r="V2848">
        <f t="array" ref="V2848">MEDIAN(IF($R2848=$R$1:$R$5000,IF($G2848=$G$1:$G$5000,IF($F2848=$F$1:$F$5000,$E$1:$E$5000))))</f>
        <v>103</v>
      </c>
    </row>
    <row r="2849" spans="1:22" ht="43.5" hidden="1" x14ac:dyDescent="0.35">
      <c r="A2849">
        <v>2847</v>
      </c>
      <c r="B2849" s="3" t="s">
        <v>2847</v>
      </c>
      <c r="C2849" s="9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t="s">
        <v>8308</v>
      </c>
      <c r="R2849" t="s">
        <v>8309</v>
      </c>
      <c r="S2849" s="13">
        <f t="shared" si="178"/>
        <v>42453.806307870371</v>
      </c>
      <c r="T2849" s="13">
        <f t="shared" si="179"/>
        <v>42513.806307870371</v>
      </c>
      <c r="U2849">
        <f t="array" ref="U2849">MEDIAN(IF($R2849=$R$1:$R$5000,IF($G2849=$G$1:$G$5000,IF($F2849=$F$1:$F$5000,$D$1:$D$5000))))</f>
        <v>5000</v>
      </c>
      <c r="V2849">
        <f t="array" ref="V2849">MEDIAN(IF($R2849=$R$1:$R$5000,IF($G2849=$G$1:$G$5000,IF($F2849=$F$1:$F$5000,$E$1:$E$5000))))</f>
        <v>103</v>
      </c>
    </row>
    <row r="2850" spans="1:22" ht="58" hidden="1" x14ac:dyDescent="0.35">
      <c r="A2850">
        <v>2848</v>
      </c>
      <c r="B2850" s="3" t="s">
        <v>2848</v>
      </c>
      <c r="C2850" s="9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t="s">
        <v>8308</v>
      </c>
      <c r="R2850" t="s">
        <v>8309</v>
      </c>
      <c r="S2850" s="13">
        <f t="shared" si="178"/>
        <v>42123.648831018523</v>
      </c>
      <c r="T2850" s="13">
        <f t="shared" si="179"/>
        <v>42153.648831018523</v>
      </c>
      <c r="U2850">
        <f t="array" ref="U2850">MEDIAN(IF($R2850=$R$1:$R$5000,IF($G2850=$G$1:$G$5000,IF($F2850=$F$1:$F$5000,$D$1:$D$5000))))</f>
        <v>5000</v>
      </c>
      <c r="V2850">
        <f t="array" ref="V2850">MEDIAN(IF($R2850=$R$1:$R$5000,IF($G2850=$G$1:$G$5000,IF($F2850=$F$1:$F$5000,$E$1:$E$5000))))</f>
        <v>103</v>
      </c>
    </row>
    <row r="2851" spans="1:22" ht="43.5" hidden="1" x14ac:dyDescent="0.35">
      <c r="A2851">
        <v>2849</v>
      </c>
      <c r="B2851" s="3" t="s">
        <v>2849</v>
      </c>
      <c r="C2851" s="9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t="s">
        <v>8308</v>
      </c>
      <c r="R2851" t="s">
        <v>8309</v>
      </c>
      <c r="S2851" s="13">
        <f t="shared" si="178"/>
        <v>42453.428240740745</v>
      </c>
      <c r="T2851" s="13">
        <f t="shared" si="179"/>
        <v>42483.428240740745</v>
      </c>
      <c r="U2851">
        <f t="array" ref="U2851">MEDIAN(IF($R2851=$R$1:$R$5000,IF($G2851=$G$1:$G$5000,IF($F2851=$F$1:$F$5000,$D$1:$D$5000))))</f>
        <v>2000</v>
      </c>
      <c r="V2851">
        <f t="array" ref="V2851">MEDIAN(IF($R2851=$R$1:$R$5000,IF($G2851=$G$1:$G$5000,IF($F2851=$F$1:$F$5000,$E$1:$E$5000))))</f>
        <v>102.5</v>
      </c>
    </row>
    <row r="2852" spans="1:22" ht="43.5" hidden="1" x14ac:dyDescent="0.35">
      <c r="A2852">
        <v>2850</v>
      </c>
      <c r="B2852" s="3" t="s">
        <v>2850</v>
      </c>
      <c r="C2852" s="9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t="s">
        <v>8308</v>
      </c>
      <c r="R2852" t="s">
        <v>8309</v>
      </c>
      <c r="S2852" s="13">
        <f t="shared" si="178"/>
        <v>41858.007071759261</v>
      </c>
      <c r="T2852" s="13">
        <f t="shared" si="179"/>
        <v>41888.007071759261</v>
      </c>
      <c r="U2852">
        <f t="array" ref="U2852">MEDIAN(IF($R2852=$R$1:$R$5000,IF($G2852=$G$1:$G$5000,IF($F2852=$F$1:$F$5000,$D$1:$D$5000))))</f>
        <v>5000</v>
      </c>
      <c r="V2852">
        <f t="array" ref="V2852">MEDIAN(IF($R2852=$R$1:$R$5000,IF($G2852=$G$1:$G$5000,IF($F2852=$F$1:$F$5000,$E$1:$E$5000))))</f>
        <v>103</v>
      </c>
    </row>
    <row r="2853" spans="1:22" ht="43.5" hidden="1" x14ac:dyDescent="0.35">
      <c r="A2853">
        <v>2851</v>
      </c>
      <c r="B2853" s="3" t="s">
        <v>2851</v>
      </c>
      <c r="C2853" s="9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t="s">
        <v>8308</v>
      </c>
      <c r="R2853" t="s">
        <v>8309</v>
      </c>
      <c r="S2853" s="13">
        <f t="shared" si="178"/>
        <v>42390.002650462964</v>
      </c>
      <c r="T2853" s="13">
        <f t="shared" si="179"/>
        <v>42398.970138888893</v>
      </c>
      <c r="U2853">
        <f t="array" ref="U2853">MEDIAN(IF($R2853=$R$1:$R$5000,IF($G2853=$G$1:$G$5000,IF($F2853=$F$1:$F$5000,$D$1:$D$5000))))</f>
        <v>4500</v>
      </c>
      <c r="V2853">
        <f t="array" ref="V2853">MEDIAN(IF($R2853=$R$1:$R$5000,IF($G2853=$G$1:$G$5000,IF($F2853=$F$1:$F$5000,$E$1:$E$5000))))</f>
        <v>1</v>
      </c>
    </row>
    <row r="2854" spans="1:22" ht="43.5" hidden="1" x14ac:dyDescent="0.35">
      <c r="A2854">
        <v>2852</v>
      </c>
      <c r="B2854" s="3" t="s">
        <v>2852</v>
      </c>
      <c r="C2854" s="9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t="s">
        <v>8308</v>
      </c>
      <c r="R2854" t="s">
        <v>8309</v>
      </c>
      <c r="S2854" s="13">
        <f t="shared" si="178"/>
        <v>41781.045173611114</v>
      </c>
      <c r="T2854" s="13">
        <f t="shared" si="179"/>
        <v>41811.045173611114</v>
      </c>
      <c r="U2854">
        <f t="array" ref="U2854">MEDIAN(IF($R2854=$R$1:$R$5000,IF($G2854=$G$1:$G$5000,IF($F2854=$F$1:$F$5000,$D$1:$D$5000))))</f>
        <v>5000</v>
      </c>
      <c r="V2854">
        <f t="array" ref="V2854">MEDIAN(IF($R2854=$R$1:$R$5000,IF($G2854=$G$1:$G$5000,IF($F2854=$F$1:$F$5000,$E$1:$E$5000))))</f>
        <v>103</v>
      </c>
    </row>
    <row r="2855" spans="1:22" ht="43.5" hidden="1" x14ac:dyDescent="0.35">
      <c r="A2855">
        <v>2853</v>
      </c>
      <c r="B2855" s="3" t="s">
        <v>2853</v>
      </c>
      <c r="C2855" s="9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t="s">
        <v>8308</v>
      </c>
      <c r="R2855" t="s">
        <v>8309</v>
      </c>
      <c r="S2855" s="13">
        <f t="shared" si="178"/>
        <v>41836.190937499996</v>
      </c>
      <c r="T2855" s="13">
        <f t="shared" si="179"/>
        <v>41896.190937499996</v>
      </c>
      <c r="U2855">
        <f t="array" ref="U2855">MEDIAN(IF($R2855=$R$1:$R$5000,IF($G2855=$G$1:$G$5000,IF($F2855=$F$1:$F$5000,$D$1:$D$5000))))</f>
        <v>9750</v>
      </c>
      <c r="V2855">
        <f t="array" ref="V2855">MEDIAN(IF($R2855=$R$1:$R$5000,IF($G2855=$G$1:$G$5000,IF($F2855=$F$1:$F$5000,$E$1:$E$5000))))</f>
        <v>125</v>
      </c>
    </row>
    <row r="2856" spans="1:22" ht="43.5" hidden="1" x14ac:dyDescent="0.35">
      <c r="A2856">
        <v>2854</v>
      </c>
      <c r="B2856" s="3" t="s">
        <v>2854</v>
      </c>
      <c r="C2856" s="9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t="s">
        <v>8308</v>
      </c>
      <c r="R2856" t="s">
        <v>8309</v>
      </c>
      <c r="S2856" s="13">
        <f t="shared" si="178"/>
        <v>42111.71665509259</v>
      </c>
      <c r="T2856" s="13">
        <f t="shared" si="179"/>
        <v>42131.71665509259</v>
      </c>
      <c r="U2856">
        <f t="array" ref="U2856">MEDIAN(IF($R2856=$R$1:$R$5000,IF($G2856=$G$1:$G$5000,IF($F2856=$F$1:$F$5000,$D$1:$D$5000))))</f>
        <v>2000</v>
      </c>
      <c r="V2856">
        <f t="array" ref="V2856">MEDIAN(IF($R2856=$R$1:$R$5000,IF($G2856=$G$1:$G$5000,IF($F2856=$F$1:$F$5000,$E$1:$E$5000))))</f>
        <v>102.5</v>
      </c>
    </row>
    <row r="2857" spans="1:22" ht="58" hidden="1" x14ac:dyDescent="0.35">
      <c r="A2857">
        <v>2855</v>
      </c>
      <c r="B2857" s="3" t="s">
        <v>2855</v>
      </c>
      <c r="C2857" s="9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t="s">
        <v>8308</v>
      </c>
      <c r="R2857" t="s">
        <v>8309</v>
      </c>
      <c r="S2857" s="13">
        <f t="shared" si="178"/>
        <v>42370.007766203707</v>
      </c>
      <c r="T2857" s="13">
        <f t="shared" si="179"/>
        <v>42398.981944444444</v>
      </c>
      <c r="U2857">
        <f t="array" ref="U2857">MEDIAN(IF($R2857=$R$1:$R$5000,IF($G2857=$G$1:$G$5000,IF($F2857=$F$1:$F$5000,$D$1:$D$5000))))</f>
        <v>5000</v>
      </c>
      <c r="V2857">
        <f t="array" ref="V2857">MEDIAN(IF($R2857=$R$1:$R$5000,IF($G2857=$G$1:$G$5000,IF($F2857=$F$1:$F$5000,$E$1:$E$5000))))</f>
        <v>103</v>
      </c>
    </row>
    <row r="2858" spans="1:22" ht="43.5" hidden="1" x14ac:dyDescent="0.35">
      <c r="A2858">
        <v>2856</v>
      </c>
      <c r="B2858" s="3" t="s">
        <v>2856</v>
      </c>
      <c r="C2858" s="9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t="s">
        <v>8308</v>
      </c>
      <c r="R2858" t="s">
        <v>8309</v>
      </c>
      <c r="S2858" s="13">
        <f t="shared" si="178"/>
        <v>42165.037581018521</v>
      </c>
      <c r="T2858" s="13">
        <f t="shared" si="179"/>
        <v>42224.898611111115</v>
      </c>
      <c r="U2858">
        <f t="array" ref="U2858">MEDIAN(IF($R2858=$R$1:$R$5000,IF($G2858=$G$1:$G$5000,IF($F2858=$F$1:$F$5000,$D$1:$D$5000))))</f>
        <v>5000</v>
      </c>
      <c r="V2858">
        <f t="array" ref="V2858">MEDIAN(IF($R2858=$R$1:$R$5000,IF($G2858=$G$1:$G$5000,IF($F2858=$F$1:$F$5000,$E$1:$E$5000))))</f>
        <v>103</v>
      </c>
    </row>
    <row r="2859" spans="1:22" ht="58" hidden="1" x14ac:dyDescent="0.35">
      <c r="A2859">
        <v>2857</v>
      </c>
      <c r="B2859" s="3" t="s">
        <v>2857</v>
      </c>
      <c r="C2859" s="9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t="s">
        <v>8308</v>
      </c>
      <c r="R2859" t="s">
        <v>8309</v>
      </c>
      <c r="S2859" s="13">
        <f t="shared" si="178"/>
        <v>42726.920081018514</v>
      </c>
      <c r="T2859" s="13">
        <f t="shared" si="179"/>
        <v>42786.75</v>
      </c>
      <c r="U2859">
        <f t="array" ref="U2859">MEDIAN(IF($R2859=$R$1:$R$5000,IF($G2859=$G$1:$G$5000,IF($F2859=$F$1:$F$5000,$D$1:$D$5000))))</f>
        <v>31500</v>
      </c>
      <c r="V2859">
        <f t="array" ref="V2859">MEDIAN(IF($R2859=$R$1:$R$5000,IF($G2859=$G$1:$G$5000,IF($F2859=$F$1:$F$5000,$E$1:$E$5000))))</f>
        <v>1550</v>
      </c>
    </row>
    <row r="2860" spans="1:22" ht="43.5" hidden="1" x14ac:dyDescent="0.35">
      <c r="A2860">
        <v>2858</v>
      </c>
      <c r="B2860" s="3" t="s">
        <v>2858</v>
      </c>
      <c r="C2860" s="9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t="s">
        <v>8308</v>
      </c>
      <c r="R2860" t="s">
        <v>8309</v>
      </c>
      <c r="S2860" s="13">
        <f t="shared" si="178"/>
        <v>41954.545081018514</v>
      </c>
      <c r="T2860" s="13">
        <f t="shared" si="179"/>
        <v>41978.477777777778</v>
      </c>
      <c r="U2860">
        <f t="array" ref="U2860">MEDIAN(IF($R2860=$R$1:$R$5000,IF($G2860=$G$1:$G$5000,IF($F2860=$F$1:$F$5000,$D$1:$D$5000))))</f>
        <v>925</v>
      </c>
      <c r="V2860">
        <f t="array" ref="V2860">MEDIAN(IF($R2860=$R$1:$R$5000,IF($G2860=$G$1:$G$5000,IF($F2860=$F$1:$F$5000,$E$1:$E$5000))))</f>
        <v>65.5</v>
      </c>
    </row>
    <row r="2861" spans="1:22" ht="43.5" hidden="1" x14ac:dyDescent="0.35">
      <c r="A2861">
        <v>2859</v>
      </c>
      <c r="B2861" s="3" t="s">
        <v>2859</v>
      </c>
      <c r="C2861" s="9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t="s">
        <v>8308</v>
      </c>
      <c r="R2861" t="s">
        <v>8309</v>
      </c>
      <c r="S2861" s="13">
        <f t="shared" si="178"/>
        <v>42233.362314814818</v>
      </c>
      <c r="T2861" s="13">
        <f t="shared" si="179"/>
        <v>42293.362314814818</v>
      </c>
      <c r="U2861">
        <f t="array" ref="U2861">MEDIAN(IF($R2861=$R$1:$R$5000,IF($G2861=$G$1:$G$5000,IF($F2861=$F$1:$F$5000,$D$1:$D$5000))))</f>
        <v>5000</v>
      </c>
      <c r="V2861">
        <f t="array" ref="V2861">MEDIAN(IF($R2861=$R$1:$R$5000,IF($G2861=$G$1:$G$5000,IF($F2861=$F$1:$F$5000,$E$1:$E$5000))))</f>
        <v>25</v>
      </c>
    </row>
    <row r="2862" spans="1:22" ht="58" hidden="1" x14ac:dyDescent="0.35">
      <c r="A2862">
        <v>2860</v>
      </c>
      <c r="B2862" s="3" t="s">
        <v>2860</v>
      </c>
      <c r="C2862" s="9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t="s">
        <v>8308</v>
      </c>
      <c r="R2862" t="s">
        <v>8309</v>
      </c>
      <c r="S2862" s="13">
        <f t="shared" si="178"/>
        <v>42480.800648148142</v>
      </c>
      <c r="T2862" s="13">
        <f t="shared" si="179"/>
        <v>42540.800648148142</v>
      </c>
      <c r="U2862">
        <f t="array" ref="U2862">MEDIAN(IF($R2862=$R$1:$R$5000,IF($G2862=$G$1:$G$5000,IF($F2862=$F$1:$F$5000,$D$1:$D$5000))))</f>
        <v>5000</v>
      </c>
      <c r="V2862">
        <f t="array" ref="V2862">MEDIAN(IF($R2862=$R$1:$R$5000,IF($G2862=$G$1:$G$5000,IF($F2862=$F$1:$F$5000,$E$1:$E$5000))))</f>
        <v>103</v>
      </c>
    </row>
    <row r="2863" spans="1:22" ht="43.5" hidden="1" x14ac:dyDescent="0.35">
      <c r="A2863">
        <v>2861</v>
      </c>
      <c r="B2863" s="3" t="s">
        <v>2861</v>
      </c>
      <c r="C2863" s="9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t="s">
        <v>8308</v>
      </c>
      <c r="R2863" t="s">
        <v>8309</v>
      </c>
      <c r="S2863" s="13">
        <f t="shared" si="178"/>
        <v>42257.590833333335</v>
      </c>
      <c r="T2863" s="13">
        <f t="shared" si="179"/>
        <v>42271.590833333335</v>
      </c>
      <c r="U2863">
        <f t="array" ref="U2863">MEDIAN(IF($R2863=$R$1:$R$5000,IF($G2863=$G$1:$G$5000,IF($F2863=$F$1:$F$5000,$D$1:$D$5000))))</f>
        <v>5000</v>
      </c>
      <c r="V2863">
        <f t="array" ref="V2863">MEDIAN(IF($R2863=$R$1:$R$5000,IF($G2863=$G$1:$G$5000,IF($F2863=$F$1:$F$5000,$E$1:$E$5000))))</f>
        <v>25</v>
      </c>
    </row>
    <row r="2864" spans="1:22" ht="43.5" hidden="1" x14ac:dyDescent="0.35">
      <c r="A2864">
        <v>2862</v>
      </c>
      <c r="B2864" s="3" t="s">
        <v>2862</v>
      </c>
      <c r="C2864" s="9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t="s">
        <v>8308</v>
      </c>
      <c r="R2864" t="s">
        <v>8309</v>
      </c>
      <c r="S2864" s="13">
        <f t="shared" si="178"/>
        <v>41784.789687500001</v>
      </c>
      <c r="T2864" s="13">
        <f t="shared" si="179"/>
        <v>41814.789687500001</v>
      </c>
      <c r="U2864">
        <f t="array" ref="U2864">MEDIAN(IF($R2864=$R$1:$R$5000,IF($G2864=$G$1:$G$5000,IF($F2864=$F$1:$F$5000,$D$1:$D$5000))))</f>
        <v>5000</v>
      </c>
      <c r="V2864">
        <f t="array" ref="V2864">MEDIAN(IF($R2864=$R$1:$R$5000,IF($G2864=$G$1:$G$5000,IF($F2864=$F$1:$F$5000,$E$1:$E$5000))))</f>
        <v>103</v>
      </c>
    </row>
    <row r="2865" spans="1:22" ht="43.5" hidden="1" x14ac:dyDescent="0.35">
      <c r="A2865">
        <v>2863</v>
      </c>
      <c r="B2865" s="3" t="s">
        <v>2863</v>
      </c>
      <c r="C2865" s="9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t="s">
        <v>8308</v>
      </c>
      <c r="R2865" t="s">
        <v>8309</v>
      </c>
      <c r="S2865" s="13">
        <f t="shared" si="178"/>
        <v>41831.675034722226</v>
      </c>
      <c r="T2865" s="13">
        <f t="shared" si="179"/>
        <v>41891.675034722226</v>
      </c>
      <c r="U2865">
        <f t="array" ref="U2865">MEDIAN(IF($R2865=$R$1:$R$5000,IF($G2865=$G$1:$G$5000,IF($F2865=$F$1:$F$5000,$D$1:$D$5000))))</f>
        <v>5000</v>
      </c>
      <c r="V2865">
        <f t="array" ref="V2865">MEDIAN(IF($R2865=$R$1:$R$5000,IF($G2865=$G$1:$G$5000,IF($F2865=$F$1:$F$5000,$E$1:$E$5000))))</f>
        <v>103</v>
      </c>
    </row>
    <row r="2866" spans="1:22" hidden="1" x14ac:dyDescent="0.35">
      <c r="A2866">
        <v>2864</v>
      </c>
      <c r="B2866" s="3" t="s">
        <v>2864</v>
      </c>
      <c r="C2866" s="9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t="s">
        <v>8308</v>
      </c>
      <c r="R2866" t="s">
        <v>8309</v>
      </c>
      <c r="S2866" s="13">
        <f t="shared" si="178"/>
        <v>42172.613506944443</v>
      </c>
      <c r="T2866" s="13">
        <f t="shared" si="179"/>
        <v>42202.554166666669</v>
      </c>
      <c r="U2866">
        <f t="array" ref="U2866">MEDIAN(IF($R2866=$R$1:$R$5000,IF($G2866=$G$1:$G$5000,IF($F2866=$F$1:$F$5000,$D$1:$D$5000))))</f>
        <v>2000</v>
      </c>
      <c r="V2866">
        <f t="array" ref="V2866">MEDIAN(IF($R2866=$R$1:$R$5000,IF($G2866=$G$1:$G$5000,IF($F2866=$F$1:$F$5000,$E$1:$E$5000))))</f>
        <v>102.5</v>
      </c>
    </row>
    <row r="2867" spans="1:22" ht="43.5" hidden="1" x14ac:dyDescent="0.35">
      <c r="A2867">
        <v>2865</v>
      </c>
      <c r="B2867" s="3" t="s">
        <v>2865</v>
      </c>
      <c r="C2867" s="9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t="s">
        <v>8308</v>
      </c>
      <c r="R2867" t="s">
        <v>8309</v>
      </c>
      <c r="S2867" s="13">
        <f t="shared" si="178"/>
        <v>41950.114108796297</v>
      </c>
      <c r="T2867" s="13">
        <f t="shared" si="179"/>
        <v>42010.114108796297</v>
      </c>
      <c r="U2867">
        <f t="array" ref="U2867">MEDIAN(IF($R2867=$R$1:$R$5000,IF($G2867=$G$1:$G$5000,IF($F2867=$F$1:$F$5000,$D$1:$D$5000))))</f>
        <v>5000</v>
      </c>
      <c r="V2867">
        <f t="array" ref="V2867">MEDIAN(IF($R2867=$R$1:$R$5000,IF($G2867=$G$1:$G$5000,IF($F2867=$F$1:$F$5000,$E$1:$E$5000))))</f>
        <v>103</v>
      </c>
    </row>
    <row r="2868" spans="1:22" ht="43.5" hidden="1" x14ac:dyDescent="0.35">
      <c r="A2868">
        <v>2866</v>
      </c>
      <c r="B2868" s="3" t="s">
        <v>2866</v>
      </c>
      <c r="C2868" s="9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t="s">
        <v>8308</v>
      </c>
      <c r="R2868" t="s">
        <v>8309</v>
      </c>
      <c r="S2868" s="13">
        <f t="shared" si="178"/>
        <v>42627.955104166671</v>
      </c>
      <c r="T2868" s="13">
        <f t="shared" si="179"/>
        <v>42657.916666666672</v>
      </c>
      <c r="U2868">
        <f t="array" ref="U2868">MEDIAN(IF($R2868=$R$1:$R$5000,IF($G2868=$G$1:$G$5000,IF($F2868=$F$1:$F$5000,$D$1:$D$5000))))</f>
        <v>5000</v>
      </c>
      <c r="V2868">
        <f t="array" ref="V2868">MEDIAN(IF($R2868=$R$1:$R$5000,IF($G2868=$G$1:$G$5000,IF($F2868=$F$1:$F$5000,$E$1:$E$5000))))</f>
        <v>103</v>
      </c>
    </row>
    <row r="2869" spans="1:22" ht="58" hidden="1" x14ac:dyDescent="0.35">
      <c r="A2869">
        <v>2867</v>
      </c>
      <c r="B2869" s="3" t="s">
        <v>2867</v>
      </c>
      <c r="C2869" s="9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t="s">
        <v>8308</v>
      </c>
      <c r="R2869" t="s">
        <v>8309</v>
      </c>
      <c r="S2869" s="13">
        <f t="shared" si="178"/>
        <v>42531.195277777777</v>
      </c>
      <c r="T2869" s="13">
        <f t="shared" si="179"/>
        <v>42555.166666666672</v>
      </c>
      <c r="U2869">
        <f t="array" ref="U2869">MEDIAN(IF($R2869=$R$1:$R$5000,IF($G2869=$G$1:$G$5000,IF($F2869=$F$1:$F$5000,$D$1:$D$5000))))</f>
        <v>5000</v>
      </c>
      <c r="V2869">
        <f t="array" ref="V2869">MEDIAN(IF($R2869=$R$1:$R$5000,IF($G2869=$G$1:$G$5000,IF($F2869=$F$1:$F$5000,$E$1:$E$5000))))</f>
        <v>103</v>
      </c>
    </row>
    <row r="2870" spans="1:22" ht="58" hidden="1" x14ac:dyDescent="0.35">
      <c r="A2870">
        <v>2868</v>
      </c>
      <c r="B2870" s="3" t="s">
        <v>2868</v>
      </c>
      <c r="C2870" s="9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t="s">
        <v>8308</v>
      </c>
      <c r="R2870" t="s">
        <v>8309</v>
      </c>
      <c r="S2870" s="13">
        <f t="shared" si="178"/>
        <v>42618.827013888891</v>
      </c>
      <c r="T2870" s="13">
        <f t="shared" si="179"/>
        <v>42648.827013888891</v>
      </c>
      <c r="U2870">
        <f t="array" ref="U2870">MEDIAN(IF($R2870=$R$1:$R$5000,IF($G2870=$G$1:$G$5000,IF($F2870=$F$1:$F$5000,$D$1:$D$5000))))</f>
        <v>5000</v>
      </c>
      <c r="V2870">
        <f t="array" ref="V2870">MEDIAN(IF($R2870=$R$1:$R$5000,IF($G2870=$G$1:$G$5000,IF($F2870=$F$1:$F$5000,$E$1:$E$5000))))</f>
        <v>103</v>
      </c>
    </row>
    <row r="2871" spans="1:22" ht="58" hidden="1" x14ac:dyDescent="0.35">
      <c r="A2871">
        <v>2869</v>
      </c>
      <c r="B2871" s="3" t="s">
        <v>2869</v>
      </c>
      <c r="C2871" s="9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t="s">
        <v>8308</v>
      </c>
      <c r="R2871" t="s">
        <v>8309</v>
      </c>
      <c r="S2871" s="13">
        <f t="shared" si="178"/>
        <v>42540.593530092592</v>
      </c>
      <c r="T2871" s="13">
        <f t="shared" si="179"/>
        <v>42570.593530092592</v>
      </c>
      <c r="U2871">
        <f t="array" ref="U2871">MEDIAN(IF($R2871=$R$1:$R$5000,IF($G2871=$G$1:$G$5000,IF($F2871=$F$1:$F$5000,$D$1:$D$5000))))</f>
        <v>5000</v>
      </c>
      <c r="V2871">
        <f t="array" ref="V2871">MEDIAN(IF($R2871=$R$1:$R$5000,IF($G2871=$G$1:$G$5000,IF($F2871=$F$1:$F$5000,$E$1:$E$5000))))</f>
        <v>103</v>
      </c>
    </row>
    <row r="2872" spans="1:22" ht="58" hidden="1" x14ac:dyDescent="0.35">
      <c r="A2872">
        <v>2870</v>
      </c>
      <c r="B2872" s="3" t="s">
        <v>2870</v>
      </c>
      <c r="C2872" s="9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t="s">
        <v>8308</v>
      </c>
      <c r="R2872" t="s">
        <v>8309</v>
      </c>
      <c r="S2872" s="13">
        <f t="shared" si="178"/>
        <v>41746.189409722225</v>
      </c>
      <c r="T2872" s="13">
        <f t="shared" si="179"/>
        <v>41776.189409722225</v>
      </c>
      <c r="U2872">
        <f t="array" ref="U2872">MEDIAN(IF($R2872=$R$1:$R$5000,IF($G2872=$G$1:$G$5000,IF($F2872=$F$1:$F$5000,$D$1:$D$5000))))</f>
        <v>5000</v>
      </c>
      <c r="V2872">
        <f t="array" ref="V2872">MEDIAN(IF($R2872=$R$1:$R$5000,IF($G2872=$G$1:$G$5000,IF($F2872=$F$1:$F$5000,$E$1:$E$5000))))</f>
        <v>103</v>
      </c>
    </row>
    <row r="2873" spans="1:22" ht="43.5" hidden="1" x14ac:dyDescent="0.35">
      <c r="A2873">
        <v>2871</v>
      </c>
      <c r="B2873" s="3" t="s">
        <v>2871</v>
      </c>
      <c r="C2873" s="9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t="s">
        <v>8308</v>
      </c>
      <c r="R2873" t="s">
        <v>8309</v>
      </c>
      <c r="S2873" s="13">
        <f t="shared" si="178"/>
        <v>41974.738576388889</v>
      </c>
      <c r="T2873" s="13">
        <f t="shared" si="179"/>
        <v>41994.738576388889</v>
      </c>
      <c r="U2873">
        <f t="array" ref="U2873">MEDIAN(IF($R2873=$R$1:$R$5000,IF($G2873=$G$1:$G$5000,IF($F2873=$F$1:$F$5000,$D$1:$D$5000))))</f>
        <v>5000</v>
      </c>
      <c r="V2873">
        <f t="array" ref="V2873">MEDIAN(IF($R2873=$R$1:$R$5000,IF($G2873=$G$1:$G$5000,IF($F2873=$F$1:$F$5000,$E$1:$E$5000))))</f>
        <v>103</v>
      </c>
    </row>
    <row r="2874" spans="1:22" ht="43.5" hidden="1" x14ac:dyDescent="0.35">
      <c r="A2874">
        <v>2872</v>
      </c>
      <c r="B2874" s="3" t="s">
        <v>2872</v>
      </c>
      <c r="C2874" s="9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t="s">
        <v>8308</v>
      </c>
      <c r="R2874" t="s">
        <v>8309</v>
      </c>
      <c r="S2874" s="13">
        <f t="shared" si="178"/>
        <v>42115.11618055556</v>
      </c>
      <c r="T2874" s="13">
        <f t="shared" si="179"/>
        <v>42175.11618055556</v>
      </c>
      <c r="U2874">
        <f t="array" ref="U2874">MEDIAN(IF($R2874=$R$1:$R$5000,IF($G2874=$G$1:$G$5000,IF($F2874=$F$1:$F$5000,$D$1:$D$5000))))</f>
        <v>5000</v>
      </c>
      <c r="V2874">
        <f t="array" ref="V2874">MEDIAN(IF($R2874=$R$1:$R$5000,IF($G2874=$G$1:$G$5000,IF($F2874=$F$1:$F$5000,$E$1:$E$5000))))</f>
        <v>103</v>
      </c>
    </row>
    <row r="2875" spans="1:22" ht="58" hidden="1" x14ac:dyDescent="0.35">
      <c r="A2875">
        <v>2873</v>
      </c>
      <c r="B2875" s="3" t="s">
        <v>2873</v>
      </c>
      <c r="C2875" s="9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t="s">
        <v>8308</v>
      </c>
      <c r="R2875" t="s">
        <v>8309</v>
      </c>
      <c r="S2875" s="13">
        <f t="shared" si="178"/>
        <v>42002.817488425921</v>
      </c>
      <c r="T2875" s="13">
        <f t="shared" si="179"/>
        <v>42032.817488425921</v>
      </c>
      <c r="U2875">
        <f t="array" ref="U2875">MEDIAN(IF($R2875=$R$1:$R$5000,IF($G2875=$G$1:$G$5000,IF($F2875=$F$1:$F$5000,$D$1:$D$5000))))</f>
        <v>5000</v>
      </c>
      <c r="V2875">
        <f t="array" ref="V2875">MEDIAN(IF($R2875=$R$1:$R$5000,IF($G2875=$G$1:$G$5000,IF($F2875=$F$1:$F$5000,$E$1:$E$5000))))</f>
        <v>103</v>
      </c>
    </row>
    <row r="2876" spans="1:22" ht="43.5" hidden="1" x14ac:dyDescent="0.35">
      <c r="A2876">
        <v>2874</v>
      </c>
      <c r="B2876" s="3" t="s">
        <v>2874</v>
      </c>
      <c r="C2876" s="9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t="s">
        <v>8308</v>
      </c>
      <c r="R2876" t="s">
        <v>8309</v>
      </c>
      <c r="S2876" s="13">
        <f t="shared" si="178"/>
        <v>42722.84474537037</v>
      </c>
      <c r="T2876" s="13">
        <f t="shared" si="179"/>
        <v>42752.84474537037</v>
      </c>
      <c r="U2876">
        <f t="array" ref="U2876">MEDIAN(IF($R2876=$R$1:$R$5000,IF($G2876=$G$1:$G$5000,IF($F2876=$F$1:$F$5000,$D$1:$D$5000))))</f>
        <v>5000</v>
      </c>
      <c r="V2876">
        <f t="array" ref="V2876">MEDIAN(IF($R2876=$R$1:$R$5000,IF($G2876=$G$1:$G$5000,IF($F2876=$F$1:$F$5000,$E$1:$E$5000))))</f>
        <v>103</v>
      </c>
    </row>
    <row r="2877" spans="1:22" ht="43.5" hidden="1" x14ac:dyDescent="0.35">
      <c r="A2877">
        <v>2875</v>
      </c>
      <c r="B2877" s="3" t="s">
        <v>2875</v>
      </c>
      <c r="C2877" s="9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t="s">
        <v>8308</v>
      </c>
      <c r="R2877" t="s">
        <v>8309</v>
      </c>
      <c r="S2877" s="13">
        <f t="shared" si="178"/>
        <v>42465.128391203703</v>
      </c>
      <c r="T2877" s="13">
        <f t="shared" si="179"/>
        <v>42495.128391203703</v>
      </c>
      <c r="U2877">
        <f t="array" ref="U2877">MEDIAN(IF($R2877=$R$1:$R$5000,IF($G2877=$G$1:$G$5000,IF($F2877=$F$1:$F$5000,$D$1:$D$5000))))</f>
        <v>5000</v>
      </c>
      <c r="V2877">
        <f t="array" ref="V2877">MEDIAN(IF($R2877=$R$1:$R$5000,IF($G2877=$G$1:$G$5000,IF($F2877=$F$1:$F$5000,$E$1:$E$5000))))</f>
        <v>103</v>
      </c>
    </row>
    <row r="2878" spans="1:22" ht="43.5" hidden="1" x14ac:dyDescent="0.35">
      <c r="A2878">
        <v>2876</v>
      </c>
      <c r="B2878" s="3" t="s">
        <v>2876</v>
      </c>
      <c r="C2878" s="9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t="s">
        <v>8308</v>
      </c>
      <c r="R2878" t="s">
        <v>8309</v>
      </c>
      <c r="S2878" s="13">
        <f t="shared" si="178"/>
        <v>42171.743969907402</v>
      </c>
      <c r="T2878" s="13">
        <f t="shared" si="179"/>
        <v>42201.743969907402</v>
      </c>
      <c r="U2878">
        <f t="array" ref="U2878">MEDIAN(IF($R2878=$R$1:$R$5000,IF($G2878=$G$1:$G$5000,IF($F2878=$F$1:$F$5000,$D$1:$D$5000))))</f>
        <v>5000</v>
      </c>
      <c r="V2878">
        <f t="array" ref="V2878">MEDIAN(IF($R2878=$R$1:$R$5000,IF($G2878=$G$1:$G$5000,IF($F2878=$F$1:$F$5000,$E$1:$E$5000))))</f>
        <v>103</v>
      </c>
    </row>
    <row r="2879" spans="1:22" ht="43.5" hidden="1" x14ac:dyDescent="0.35">
      <c r="A2879">
        <v>2877</v>
      </c>
      <c r="B2879" s="3" t="s">
        <v>2877</v>
      </c>
      <c r="C2879" s="9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t="s">
        <v>8308</v>
      </c>
      <c r="R2879" t="s">
        <v>8309</v>
      </c>
      <c r="S2879" s="13">
        <f t="shared" si="178"/>
        <v>42672.955138888887</v>
      </c>
      <c r="T2879" s="13">
        <f t="shared" si="179"/>
        <v>42704.708333333328</v>
      </c>
      <c r="U2879">
        <f t="array" ref="U2879">MEDIAN(IF($R2879=$R$1:$R$5000,IF($G2879=$G$1:$G$5000,IF($F2879=$F$1:$F$5000,$D$1:$D$5000))))</f>
        <v>5000</v>
      </c>
      <c r="V2879">
        <f t="array" ref="V2879">MEDIAN(IF($R2879=$R$1:$R$5000,IF($G2879=$G$1:$G$5000,IF($F2879=$F$1:$F$5000,$E$1:$E$5000))))</f>
        <v>103</v>
      </c>
    </row>
    <row r="2880" spans="1:22" ht="43.5" hidden="1" x14ac:dyDescent="0.35">
      <c r="A2880">
        <v>2878</v>
      </c>
      <c r="B2880" s="3" t="s">
        <v>2878</v>
      </c>
      <c r="C2880" s="9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t="s">
        <v>8308</v>
      </c>
      <c r="R2880" t="s">
        <v>8309</v>
      </c>
      <c r="S2880" s="13">
        <f t="shared" si="178"/>
        <v>42128.615682870368</v>
      </c>
      <c r="T2880" s="13">
        <f t="shared" si="179"/>
        <v>42188.615682870368</v>
      </c>
      <c r="U2880">
        <f t="array" ref="U2880">MEDIAN(IF($R2880=$R$1:$R$5000,IF($G2880=$G$1:$G$5000,IF($F2880=$F$1:$F$5000,$D$1:$D$5000))))</f>
        <v>2000</v>
      </c>
      <c r="V2880">
        <f t="array" ref="V2880">MEDIAN(IF($R2880=$R$1:$R$5000,IF($G2880=$G$1:$G$5000,IF($F2880=$F$1:$F$5000,$E$1:$E$5000))))</f>
        <v>102.5</v>
      </c>
    </row>
    <row r="2881" spans="1:22" ht="43.5" hidden="1" x14ac:dyDescent="0.35">
      <c r="A2881">
        <v>2879</v>
      </c>
      <c r="B2881" s="3" t="s">
        <v>2879</v>
      </c>
      <c r="C2881" s="9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t="s">
        <v>8308</v>
      </c>
      <c r="R2881" t="s">
        <v>8309</v>
      </c>
      <c r="S2881" s="13">
        <f t="shared" si="178"/>
        <v>42359.725243055553</v>
      </c>
      <c r="T2881" s="13">
        <f t="shared" si="179"/>
        <v>42389.725243055553</v>
      </c>
      <c r="U2881">
        <f t="array" ref="U2881">MEDIAN(IF($R2881=$R$1:$R$5000,IF($G2881=$G$1:$G$5000,IF($F2881=$F$1:$F$5000,$D$1:$D$5000))))</f>
        <v>5000</v>
      </c>
      <c r="V2881">
        <f t="array" ref="V2881">MEDIAN(IF($R2881=$R$1:$R$5000,IF($G2881=$G$1:$G$5000,IF($F2881=$F$1:$F$5000,$E$1:$E$5000))))</f>
        <v>103</v>
      </c>
    </row>
    <row r="2882" spans="1:22" ht="43.5" hidden="1" x14ac:dyDescent="0.35">
      <c r="A2882">
        <v>2880</v>
      </c>
      <c r="B2882" s="3" t="s">
        <v>2880</v>
      </c>
      <c r="C2882" s="9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t="s">
        <v>8308</v>
      </c>
      <c r="R2882" t="s">
        <v>8309</v>
      </c>
      <c r="S2882" s="13">
        <f t="shared" si="178"/>
        <v>42192.905694444446</v>
      </c>
      <c r="T2882" s="13">
        <f t="shared" si="179"/>
        <v>42236.711805555555</v>
      </c>
      <c r="U2882">
        <f t="array" ref="U2882">MEDIAN(IF($R2882=$R$1:$R$5000,IF($G2882=$G$1:$G$5000,IF($F2882=$F$1:$F$5000,$D$1:$D$5000))))</f>
        <v>5000</v>
      </c>
      <c r="V2882">
        <f t="array" ref="V2882">MEDIAN(IF($R2882=$R$1:$R$5000,IF($G2882=$G$1:$G$5000,IF($F2882=$F$1:$F$5000,$E$1:$E$5000))))</f>
        <v>103</v>
      </c>
    </row>
    <row r="2883" spans="1:22" ht="43.5" hidden="1" x14ac:dyDescent="0.35">
      <c r="A2883">
        <v>2881</v>
      </c>
      <c r="B2883" s="3" t="s">
        <v>2881</v>
      </c>
      <c r="C2883" s="9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t="s">
        <v>8308</v>
      </c>
      <c r="R2883" t="s">
        <v>8309</v>
      </c>
      <c r="S2883" s="13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  <c r="U2883">
        <f t="array" ref="U2883">MEDIAN(IF($R2883=$R$1:$R$5000,IF($G2883=$G$1:$G$5000,IF($F2883=$F$1:$F$5000,$D$1:$D$5000))))</f>
        <v>5000</v>
      </c>
      <c r="V2883">
        <f t="array" ref="V2883">MEDIAN(IF($R2883=$R$1:$R$5000,IF($G2883=$G$1:$G$5000,IF($F2883=$F$1:$F$5000,$E$1:$E$5000))))</f>
        <v>103</v>
      </c>
    </row>
    <row r="2884" spans="1:22" ht="43.5" hidden="1" x14ac:dyDescent="0.35">
      <c r="A2884">
        <v>2882</v>
      </c>
      <c r="B2884" s="3" t="s">
        <v>2882</v>
      </c>
      <c r="C2884" s="9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t="s">
        <v>8308</v>
      </c>
      <c r="R2884" t="s">
        <v>8309</v>
      </c>
      <c r="S2884" s="13">
        <f t="shared" si="182"/>
        <v>42461.596273148149</v>
      </c>
      <c r="T2884" s="13">
        <f t="shared" si="183"/>
        <v>42491.596273148149</v>
      </c>
      <c r="U2884">
        <f t="array" ref="U2884">MEDIAN(IF($R2884=$R$1:$R$5000,IF($G2884=$G$1:$G$5000,IF($F2884=$F$1:$F$5000,$D$1:$D$5000))))</f>
        <v>5000</v>
      </c>
      <c r="V2884">
        <f t="array" ref="V2884">MEDIAN(IF($R2884=$R$1:$R$5000,IF($G2884=$G$1:$G$5000,IF($F2884=$F$1:$F$5000,$E$1:$E$5000))))</f>
        <v>103</v>
      </c>
    </row>
    <row r="2885" spans="1:22" ht="58" hidden="1" x14ac:dyDescent="0.35">
      <c r="A2885">
        <v>2883</v>
      </c>
      <c r="B2885" s="3" t="s">
        <v>2883</v>
      </c>
      <c r="C2885" s="9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t="s">
        <v>8308</v>
      </c>
      <c r="R2885" t="s">
        <v>8309</v>
      </c>
      <c r="S2885" s="13">
        <f t="shared" si="182"/>
        <v>42370.90320601852</v>
      </c>
      <c r="T2885" s="13">
        <f t="shared" si="183"/>
        <v>42406.207638888889</v>
      </c>
      <c r="U2885">
        <f t="array" ref="U2885">MEDIAN(IF($R2885=$R$1:$R$5000,IF($G2885=$G$1:$G$5000,IF($F2885=$F$1:$F$5000,$D$1:$D$5000))))</f>
        <v>5000</v>
      </c>
      <c r="V2885">
        <f t="array" ref="V2885">MEDIAN(IF($R2885=$R$1:$R$5000,IF($G2885=$G$1:$G$5000,IF($F2885=$F$1:$F$5000,$E$1:$E$5000))))</f>
        <v>103</v>
      </c>
    </row>
    <row r="2886" spans="1:22" ht="29" hidden="1" x14ac:dyDescent="0.35">
      <c r="A2886">
        <v>2884</v>
      </c>
      <c r="B2886" s="3" t="s">
        <v>2884</v>
      </c>
      <c r="C2886" s="9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t="s">
        <v>8308</v>
      </c>
      <c r="R2886" t="s">
        <v>8309</v>
      </c>
      <c r="S2886" s="13">
        <f t="shared" si="182"/>
        <v>41948.727256944447</v>
      </c>
      <c r="T2886" s="13">
        <f t="shared" si="183"/>
        <v>41978.727256944447</v>
      </c>
      <c r="U2886">
        <f t="array" ref="U2886">MEDIAN(IF($R2886=$R$1:$R$5000,IF($G2886=$G$1:$G$5000,IF($F2886=$F$1:$F$5000,$D$1:$D$5000))))</f>
        <v>5000</v>
      </c>
      <c r="V2886">
        <f t="array" ref="V2886">MEDIAN(IF($R2886=$R$1:$R$5000,IF($G2886=$G$1:$G$5000,IF($F2886=$F$1:$F$5000,$E$1:$E$5000))))</f>
        <v>103</v>
      </c>
    </row>
    <row r="2887" spans="1:22" ht="29" hidden="1" x14ac:dyDescent="0.35">
      <c r="A2887">
        <v>2885</v>
      </c>
      <c r="B2887" s="3" t="s">
        <v>2885</v>
      </c>
      <c r="C2887" s="9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t="s">
        <v>8308</v>
      </c>
      <c r="R2887" t="s">
        <v>8309</v>
      </c>
      <c r="S2887" s="13">
        <f t="shared" si="182"/>
        <v>42047.07640046296</v>
      </c>
      <c r="T2887" s="13">
        <f t="shared" si="183"/>
        <v>42077.034733796296</v>
      </c>
      <c r="U2887">
        <f t="array" ref="U2887">MEDIAN(IF($R2887=$R$1:$R$5000,IF($G2887=$G$1:$G$5000,IF($F2887=$F$1:$F$5000,$D$1:$D$5000))))</f>
        <v>5000</v>
      </c>
      <c r="V2887">
        <f t="array" ref="V2887">MEDIAN(IF($R2887=$R$1:$R$5000,IF($G2887=$G$1:$G$5000,IF($F2887=$F$1:$F$5000,$E$1:$E$5000))))</f>
        <v>103</v>
      </c>
    </row>
    <row r="2888" spans="1:22" ht="43.5" hidden="1" x14ac:dyDescent="0.35">
      <c r="A2888">
        <v>2886</v>
      </c>
      <c r="B2888" s="3" t="s">
        <v>2886</v>
      </c>
      <c r="C2888" s="9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t="s">
        <v>8308</v>
      </c>
      <c r="R2888" t="s">
        <v>8309</v>
      </c>
      <c r="S2888" s="13">
        <f t="shared" si="182"/>
        <v>42261.632916666669</v>
      </c>
      <c r="T2888" s="13">
        <f t="shared" si="183"/>
        <v>42266.165972222225</v>
      </c>
      <c r="U2888">
        <f t="array" ref="U2888">MEDIAN(IF($R2888=$R$1:$R$5000,IF($G2888=$G$1:$G$5000,IF($F2888=$F$1:$F$5000,$D$1:$D$5000))))</f>
        <v>5000</v>
      </c>
      <c r="V2888">
        <f t="array" ref="V2888">MEDIAN(IF($R2888=$R$1:$R$5000,IF($G2888=$G$1:$G$5000,IF($F2888=$F$1:$F$5000,$E$1:$E$5000))))</f>
        <v>103</v>
      </c>
    </row>
    <row r="2889" spans="1:22" ht="43.5" hidden="1" x14ac:dyDescent="0.35">
      <c r="A2889">
        <v>2887</v>
      </c>
      <c r="B2889" s="3" t="s">
        <v>2887</v>
      </c>
      <c r="C2889" s="9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t="s">
        <v>8308</v>
      </c>
      <c r="R2889" t="s">
        <v>8309</v>
      </c>
      <c r="S2889" s="13">
        <f t="shared" si="182"/>
        <v>41985.427361111113</v>
      </c>
      <c r="T2889" s="13">
        <f t="shared" si="183"/>
        <v>42015.427361111113</v>
      </c>
      <c r="U2889">
        <f t="array" ref="U2889">MEDIAN(IF($R2889=$R$1:$R$5000,IF($G2889=$G$1:$G$5000,IF($F2889=$F$1:$F$5000,$D$1:$D$5000))))</f>
        <v>5000</v>
      </c>
      <c r="V2889">
        <f t="array" ref="V2889">MEDIAN(IF($R2889=$R$1:$R$5000,IF($G2889=$G$1:$G$5000,IF($F2889=$F$1:$F$5000,$E$1:$E$5000))))</f>
        <v>103</v>
      </c>
    </row>
    <row r="2890" spans="1:22" ht="43.5" hidden="1" x14ac:dyDescent="0.35">
      <c r="A2890">
        <v>2888</v>
      </c>
      <c r="B2890" s="3" t="s">
        <v>2888</v>
      </c>
      <c r="C2890" s="9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t="s">
        <v>8308</v>
      </c>
      <c r="R2890" t="s">
        <v>8309</v>
      </c>
      <c r="S2890" s="13">
        <f t="shared" si="182"/>
        <v>41922.535185185188</v>
      </c>
      <c r="T2890" s="13">
        <f t="shared" si="183"/>
        <v>41930.207638888889</v>
      </c>
      <c r="U2890">
        <f t="array" ref="U2890">MEDIAN(IF($R2890=$R$1:$R$5000,IF($G2890=$G$1:$G$5000,IF($F2890=$F$1:$F$5000,$D$1:$D$5000))))</f>
        <v>5000</v>
      </c>
      <c r="V2890">
        <f t="array" ref="V2890">MEDIAN(IF($R2890=$R$1:$R$5000,IF($G2890=$G$1:$G$5000,IF($F2890=$F$1:$F$5000,$E$1:$E$5000))))</f>
        <v>103</v>
      </c>
    </row>
    <row r="2891" spans="1:22" ht="43.5" hidden="1" x14ac:dyDescent="0.35">
      <c r="A2891">
        <v>2889</v>
      </c>
      <c r="B2891" s="3" t="s">
        <v>2889</v>
      </c>
      <c r="C2891" s="9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t="s">
        <v>8308</v>
      </c>
      <c r="R2891" t="s">
        <v>8309</v>
      </c>
      <c r="S2891" s="13">
        <f t="shared" si="182"/>
        <v>41850.863252314812</v>
      </c>
      <c r="T2891" s="13">
        <f t="shared" si="183"/>
        <v>41880.863252314812</v>
      </c>
      <c r="U2891">
        <f t="array" ref="U2891">MEDIAN(IF($R2891=$R$1:$R$5000,IF($G2891=$G$1:$G$5000,IF($F2891=$F$1:$F$5000,$D$1:$D$5000))))</f>
        <v>5000</v>
      </c>
      <c r="V2891">
        <f t="array" ref="V2891">MEDIAN(IF($R2891=$R$1:$R$5000,IF($G2891=$G$1:$G$5000,IF($F2891=$F$1:$F$5000,$E$1:$E$5000))))</f>
        <v>103</v>
      </c>
    </row>
    <row r="2892" spans="1:22" ht="43.5" hidden="1" x14ac:dyDescent="0.35">
      <c r="A2892">
        <v>2890</v>
      </c>
      <c r="B2892" s="3" t="s">
        <v>2890</v>
      </c>
      <c r="C2892" s="9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t="s">
        <v>8308</v>
      </c>
      <c r="R2892" t="s">
        <v>8309</v>
      </c>
      <c r="S2892" s="13">
        <f t="shared" si="182"/>
        <v>41831.742962962962</v>
      </c>
      <c r="T2892" s="13">
        <f t="shared" si="183"/>
        <v>41860.125</v>
      </c>
      <c r="U2892">
        <f t="array" ref="U2892">MEDIAN(IF($R2892=$R$1:$R$5000,IF($G2892=$G$1:$G$5000,IF($F2892=$F$1:$F$5000,$D$1:$D$5000))))</f>
        <v>5000</v>
      </c>
      <c r="V2892">
        <f t="array" ref="V2892">MEDIAN(IF($R2892=$R$1:$R$5000,IF($G2892=$G$1:$G$5000,IF($F2892=$F$1:$F$5000,$E$1:$E$5000))))</f>
        <v>103</v>
      </c>
    </row>
    <row r="2893" spans="1:22" ht="43.5" hidden="1" x14ac:dyDescent="0.35">
      <c r="A2893">
        <v>2891</v>
      </c>
      <c r="B2893" s="3" t="s">
        <v>2891</v>
      </c>
      <c r="C2893" s="9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t="s">
        <v>8308</v>
      </c>
      <c r="R2893" t="s">
        <v>8309</v>
      </c>
      <c r="S2893" s="13">
        <f t="shared" si="182"/>
        <v>42415.883425925931</v>
      </c>
      <c r="T2893" s="13">
        <f t="shared" si="183"/>
        <v>42475.84175925926</v>
      </c>
      <c r="U2893">
        <f t="array" ref="U2893">MEDIAN(IF($R2893=$R$1:$R$5000,IF($G2893=$G$1:$G$5000,IF($F2893=$F$1:$F$5000,$D$1:$D$5000))))</f>
        <v>5000</v>
      </c>
      <c r="V2893">
        <f t="array" ref="V2893">MEDIAN(IF($R2893=$R$1:$R$5000,IF($G2893=$G$1:$G$5000,IF($F2893=$F$1:$F$5000,$E$1:$E$5000))))</f>
        <v>103</v>
      </c>
    </row>
    <row r="2894" spans="1:22" ht="43.5" hidden="1" x14ac:dyDescent="0.35">
      <c r="A2894">
        <v>2892</v>
      </c>
      <c r="B2894" s="3" t="s">
        <v>2892</v>
      </c>
      <c r="C2894" s="9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t="s">
        <v>8308</v>
      </c>
      <c r="R2894" t="s">
        <v>8309</v>
      </c>
      <c r="S2894" s="13">
        <f t="shared" si="182"/>
        <v>41869.714166666665</v>
      </c>
      <c r="T2894" s="13">
        <f t="shared" si="183"/>
        <v>41876.875</v>
      </c>
      <c r="U2894">
        <f t="array" ref="U2894">MEDIAN(IF($R2894=$R$1:$R$5000,IF($G2894=$G$1:$G$5000,IF($F2894=$F$1:$F$5000,$D$1:$D$5000))))</f>
        <v>5000</v>
      </c>
      <c r="V2894">
        <f t="array" ref="V2894">MEDIAN(IF($R2894=$R$1:$R$5000,IF($G2894=$G$1:$G$5000,IF($F2894=$F$1:$F$5000,$E$1:$E$5000))))</f>
        <v>103</v>
      </c>
    </row>
    <row r="2895" spans="1:22" hidden="1" x14ac:dyDescent="0.35">
      <c r="A2895">
        <v>2893</v>
      </c>
      <c r="B2895" s="3" t="s">
        <v>2893</v>
      </c>
      <c r="C2895" s="9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t="s">
        <v>8308</v>
      </c>
      <c r="R2895" t="s">
        <v>8309</v>
      </c>
      <c r="S2895" s="13">
        <f t="shared" si="182"/>
        <v>41953.773090277777</v>
      </c>
      <c r="T2895" s="13">
        <f t="shared" si="183"/>
        <v>42013.083333333328</v>
      </c>
      <c r="U2895">
        <f t="array" ref="U2895">MEDIAN(IF($R2895=$R$1:$R$5000,IF($G2895=$G$1:$G$5000,IF($F2895=$F$1:$F$5000,$D$1:$D$5000))))</f>
        <v>5000</v>
      </c>
      <c r="V2895">
        <f t="array" ref="V2895">MEDIAN(IF($R2895=$R$1:$R$5000,IF($G2895=$G$1:$G$5000,IF($F2895=$F$1:$F$5000,$E$1:$E$5000))))</f>
        <v>103</v>
      </c>
    </row>
    <row r="2896" spans="1:22" ht="29" hidden="1" x14ac:dyDescent="0.35">
      <c r="A2896">
        <v>2894</v>
      </c>
      <c r="B2896" s="3" t="s">
        <v>2894</v>
      </c>
      <c r="C2896" s="9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t="s">
        <v>8308</v>
      </c>
      <c r="R2896" t="s">
        <v>8309</v>
      </c>
      <c r="S2896" s="13">
        <f t="shared" si="182"/>
        <v>42037.986284722225</v>
      </c>
      <c r="T2896" s="13">
        <f t="shared" si="183"/>
        <v>42097.944618055553</v>
      </c>
      <c r="U2896">
        <f t="array" ref="U2896">MEDIAN(IF($R2896=$R$1:$R$5000,IF($G2896=$G$1:$G$5000,IF($F2896=$F$1:$F$5000,$D$1:$D$5000))))</f>
        <v>5000</v>
      </c>
      <c r="V2896">
        <f t="array" ref="V2896">MEDIAN(IF($R2896=$R$1:$R$5000,IF($G2896=$G$1:$G$5000,IF($F2896=$F$1:$F$5000,$E$1:$E$5000))))</f>
        <v>103</v>
      </c>
    </row>
    <row r="2897" spans="1:22" ht="43.5" hidden="1" x14ac:dyDescent="0.35">
      <c r="A2897">
        <v>2895</v>
      </c>
      <c r="B2897" s="3" t="s">
        <v>2895</v>
      </c>
      <c r="C2897" s="9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t="s">
        <v>8308</v>
      </c>
      <c r="R2897" t="s">
        <v>8309</v>
      </c>
      <c r="S2897" s="13">
        <f t="shared" si="182"/>
        <v>41811.555462962962</v>
      </c>
      <c r="T2897" s="13">
        <f t="shared" si="183"/>
        <v>41812.875</v>
      </c>
      <c r="U2897">
        <f t="array" ref="U2897">MEDIAN(IF($R2897=$R$1:$R$5000,IF($G2897=$G$1:$G$5000,IF($F2897=$F$1:$F$5000,$D$1:$D$5000))))</f>
        <v>5000</v>
      </c>
      <c r="V2897">
        <f t="array" ref="V2897">MEDIAN(IF($R2897=$R$1:$R$5000,IF($G2897=$G$1:$G$5000,IF($F2897=$F$1:$F$5000,$E$1:$E$5000))))</f>
        <v>103</v>
      </c>
    </row>
    <row r="2898" spans="1:22" ht="43.5" hidden="1" x14ac:dyDescent="0.35">
      <c r="A2898">
        <v>2896</v>
      </c>
      <c r="B2898" s="3" t="s">
        <v>2896</v>
      </c>
      <c r="C2898" s="9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t="s">
        <v>8308</v>
      </c>
      <c r="R2898" t="s">
        <v>8309</v>
      </c>
      <c r="S2898" s="13">
        <f t="shared" si="182"/>
        <v>42701.908807870372</v>
      </c>
      <c r="T2898" s="13">
        <f t="shared" si="183"/>
        <v>42716.25</v>
      </c>
      <c r="U2898">
        <f t="array" ref="U2898">MEDIAN(IF($R2898=$R$1:$R$5000,IF($G2898=$G$1:$G$5000,IF($F2898=$F$1:$F$5000,$D$1:$D$5000))))</f>
        <v>5000</v>
      </c>
      <c r="V2898">
        <f t="array" ref="V2898">MEDIAN(IF($R2898=$R$1:$R$5000,IF($G2898=$G$1:$G$5000,IF($F2898=$F$1:$F$5000,$E$1:$E$5000))))</f>
        <v>103</v>
      </c>
    </row>
    <row r="2899" spans="1:22" ht="43.5" hidden="1" x14ac:dyDescent="0.35">
      <c r="A2899">
        <v>2897</v>
      </c>
      <c r="B2899" s="3" t="s">
        <v>2897</v>
      </c>
      <c r="C2899" s="9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t="s">
        <v>8308</v>
      </c>
      <c r="R2899" t="s">
        <v>8309</v>
      </c>
      <c r="S2899" s="13">
        <f t="shared" si="182"/>
        <v>42258.646504629629</v>
      </c>
      <c r="T2899" s="13">
        <f t="shared" si="183"/>
        <v>42288.645196759258</v>
      </c>
      <c r="U2899">
        <f t="array" ref="U2899">MEDIAN(IF($R2899=$R$1:$R$5000,IF($G2899=$G$1:$G$5000,IF($F2899=$F$1:$F$5000,$D$1:$D$5000))))</f>
        <v>5000</v>
      </c>
      <c r="V2899">
        <f t="array" ref="V2899">MEDIAN(IF($R2899=$R$1:$R$5000,IF($G2899=$G$1:$G$5000,IF($F2899=$F$1:$F$5000,$E$1:$E$5000))))</f>
        <v>103</v>
      </c>
    </row>
    <row r="2900" spans="1:22" ht="43.5" hidden="1" x14ac:dyDescent="0.35">
      <c r="A2900">
        <v>2898</v>
      </c>
      <c r="B2900" s="3" t="s">
        <v>2898</v>
      </c>
      <c r="C2900" s="9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t="s">
        <v>8308</v>
      </c>
      <c r="R2900" t="s">
        <v>8309</v>
      </c>
      <c r="S2900" s="13">
        <f t="shared" si="182"/>
        <v>42278.664965277778</v>
      </c>
      <c r="T2900" s="13">
        <f t="shared" si="183"/>
        <v>42308.664965277778</v>
      </c>
      <c r="U2900">
        <f t="array" ref="U2900">MEDIAN(IF($R2900=$R$1:$R$5000,IF($G2900=$G$1:$G$5000,IF($F2900=$F$1:$F$5000,$D$1:$D$5000))))</f>
        <v>5000</v>
      </c>
      <c r="V2900">
        <f t="array" ref="V2900">MEDIAN(IF($R2900=$R$1:$R$5000,IF($G2900=$G$1:$G$5000,IF($F2900=$F$1:$F$5000,$E$1:$E$5000))))</f>
        <v>103</v>
      </c>
    </row>
    <row r="2901" spans="1:22" ht="43.5" hidden="1" x14ac:dyDescent="0.35">
      <c r="A2901">
        <v>2899</v>
      </c>
      <c r="B2901" s="3" t="s">
        <v>2899</v>
      </c>
      <c r="C2901" s="9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t="s">
        <v>8308</v>
      </c>
      <c r="R2901" t="s">
        <v>8309</v>
      </c>
      <c r="S2901" s="13">
        <f t="shared" si="182"/>
        <v>42515.078217592592</v>
      </c>
      <c r="T2901" s="13">
        <f t="shared" si="183"/>
        <v>42575.078217592592</v>
      </c>
      <c r="U2901">
        <f t="array" ref="U2901">MEDIAN(IF($R2901=$R$1:$R$5000,IF($G2901=$G$1:$G$5000,IF($F2901=$F$1:$F$5000,$D$1:$D$5000))))</f>
        <v>5000</v>
      </c>
      <c r="V2901">
        <f t="array" ref="V2901">MEDIAN(IF($R2901=$R$1:$R$5000,IF($G2901=$G$1:$G$5000,IF($F2901=$F$1:$F$5000,$E$1:$E$5000))))</f>
        <v>103</v>
      </c>
    </row>
    <row r="2902" spans="1:22" ht="58" hidden="1" x14ac:dyDescent="0.35">
      <c r="A2902">
        <v>2900</v>
      </c>
      <c r="B2902" s="3" t="s">
        <v>2900</v>
      </c>
      <c r="C2902" s="9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t="s">
        <v>8308</v>
      </c>
      <c r="R2902" t="s">
        <v>8309</v>
      </c>
      <c r="S2902" s="13">
        <f t="shared" si="182"/>
        <v>41830.234166666669</v>
      </c>
      <c r="T2902" s="13">
        <f t="shared" si="183"/>
        <v>41860.234166666669</v>
      </c>
      <c r="U2902">
        <f t="array" ref="U2902">MEDIAN(IF($R2902=$R$1:$R$5000,IF($G2902=$G$1:$G$5000,IF($F2902=$F$1:$F$5000,$D$1:$D$5000))))</f>
        <v>5000</v>
      </c>
      <c r="V2902">
        <f t="array" ref="V2902">MEDIAN(IF($R2902=$R$1:$R$5000,IF($G2902=$G$1:$G$5000,IF($F2902=$F$1:$F$5000,$E$1:$E$5000))))</f>
        <v>103</v>
      </c>
    </row>
    <row r="2903" spans="1:22" ht="43.5" hidden="1" x14ac:dyDescent="0.35">
      <c r="A2903">
        <v>2901</v>
      </c>
      <c r="B2903" s="3" t="s">
        <v>2901</v>
      </c>
      <c r="C2903" s="9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t="s">
        <v>8308</v>
      </c>
      <c r="R2903" t="s">
        <v>8309</v>
      </c>
      <c r="S2903" s="13">
        <f t="shared" si="182"/>
        <v>41982.904386574075</v>
      </c>
      <c r="T2903" s="13">
        <f t="shared" si="183"/>
        <v>42042.904386574075</v>
      </c>
      <c r="U2903">
        <f t="array" ref="U2903">MEDIAN(IF($R2903=$R$1:$R$5000,IF($G2903=$G$1:$G$5000,IF($F2903=$F$1:$F$5000,$D$1:$D$5000))))</f>
        <v>5000</v>
      </c>
      <c r="V2903">
        <f t="array" ref="V2903">MEDIAN(IF($R2903=$R$1:$R$5000,IF($G2903=$G$1:$G$5000,IF($F2903=$F$1:$F$5000,$E$1:$E$5000))))</f>
        <v>103</v>
      </c>
    </row>
    <row r="2904" spans="1:22" ht="43.5" hidden="1" x14ac:dyDescent="0.35">
      <c r="A2904">
        <v>2902</v>
      </c>
      <c r="B2904" s="3" t="s">
        <v>2902</v>
      </c>
      <c r="C2904" s="9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t="s">
        <v>8308</v>
      </c>
      <c r="R2904" t="s">
        <v>8309</v>
      </c>
      <c r="S2904" s="13">
        <f t="shared" si="182"/>
        <v>42210.439768518518</v>
      </c>
      <c r="T2904" s="13">
        <f t="shared" si="183"/>
        <v>42240.439768518518</v>
      </c>
      <c r="U2904">
        <f t="array" ref="U2904">MEDIAN(IF($R2904=$R$1:$R$5000,IF($G2904=$G$1:$G$5000,IF($F2904=$F$1:$F$5000,$D$1:$D$5000))))</f>
        <v>5000</v>
      </c>
      <c r="V2904">
        <f t="array" ref="V2904">MEDIAN(IF($R2904=$R$1:$R$5000,IF($G2904=$G$1:$G$5000,IF($F2904=$F$1:$F$5000,$E$1:$E$5000))))</f>
        <v>103</v>
      </c>
    </row>
    <row r="2905" spans="1:22" ht="43.5" hidden="1" x14ac:dyDescent="0.35">
      <c r="A2905">
        <v>2903</v>
      </c>
      <c r="B2905" s="3" t="s">
        <v>2903</v>
      </c>
      <c r="C2905" s="9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t="s">
        <v>8308</v>
      </c>
      <c r="R2905" t="s">
        <v>8309</v>
      </c>
      <c r="S2905" s="13">
        <f t="shared" si="182"/>
        <v>42196.166874999995</v>
      </c>
      <c r="T2905" s="13">
        <f t="shared" si="183"/>
        <v>42256.166874999995</v>
      </c>
      <c r="U2905">
        <f t="array" ref="U2905">MEDIAN(IF($R2905=$R$1:$R$5000,IF($G2905=$G$1:$G$5000,IF($F2905=$F$1:$F$5000,$D$1:$D$5000))))</f>
        <v>5000</v>
      </c>
      <c r="V2905">
        <f t="array" ref="V2905">MEDIAN(IF($R2905=$R$1:$R$5000,IF($G2905=$G$1:$G$5000,IF($F2905=$F$1:$F$5000,$E$1:$E$5000))))</f>
        <v>103</v>
      </c>
    </row>
    <row r="2906" spans="1:22" ht="43.5" hidden="1" x14ac:dyDescent="0.35">
      <c r="A2906">
        <v>2904</v>
      </c>
      <c r="B2906" s="3" t="s">
        <v>2904</v>
      </c>
      <c r="C2906" s="9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t="s">
        <v>8308</v>
      </c>
      <c r="R2906" t="s">
        <v>8309</v>
      </c>
      <c r="S2906" s="13">
        <f t="shared" si="182"/>
        <v>41940.967951388891</v>
      </c>
      <c r="T2906" s="13">
        <f t="shared" si="183"/>
        <v>41952.5</v>
      </c>
      <c r="U2906">
        <f t="array" ref="U2906">MEDIAN(IF($R2906=$R$1:$R$5000,IF($G2906=$G$1:$G$5000,IF($F2906=$F$1:$F$5000,$D$1:$D$5000))))</f>
        <v>2000</v>
      </c>
      <c r="V2906">
        <f t="array" ref="V2906">MEDIAN(IF($R2906=$R$1:$R$5000,IF($G2906=$G$1:$G$5000,IF($F2906=$F$1:$F$5000,$E$1:$E$5000))))</f>
        <v>102.5</v>
      </c>
    </row>
    <row r="2907" spans="1:22" ht="43.5" hidden="1" x14ac:dyDescent="0.35">
      <c r="A2907">
        <v>2905</v>
      </c>
      <c r="B2907" s="3" t="s">
        <v>2905</v>
      </c>
      <c r="C2907" s="9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t="s">
        <v>8308</v>
      </c>
      <c r="R2907" t="s">
        <v>8309</v>
      </c>
      <c r="S2907" s="13">
        <f t="shared" si="182"/>
        <v>42606.056863425925</v>
      </c>
      <c r="T2907" s="13">
        <f t="shared" si="183"/>
        <v>42620.056863425925</v>
      </c>
      <c r="U2907">
        <f t="array" ref="U2907">MEDIAN(IF($R2907=$R$1:$R$5000,IF($G2907=$G$1:$G$5000,IF($F2907=$F$1:$F$5000,$D$1:$D$5000))))</f>
        <v>5000</v>
      </c>
      <c r="V2907">
        <f t="array" ref="V2907">MEDIAN(IF($R2907=$R$1:$R$5000,IF($G2907=$G$1:$G$5000,IF($F2907=$F$1:$F$5000,$E$1:$E$5000))))</f>
        <v>103</v>
      </c>
    </row>
    <row r="2908" spans="1:22" ht="58" hidden="1" x14ac:dyDescent="0.35">
      <c r="A2908">
        <v>2906</v>
      </c>
      <c r="B2908" s="3" t="s">
        <v>2906</v>
      </c>
      <c r="C2908" s="9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t="s">
        <v>8308</v>
      </c>
      <c r="R2908" t="s">
        <v>8309</v>
      </c>
      <c r="S2908" s="13">
        <f t="shared" si="182"/>
        <v>42199.648912037039</v>
      </c>
      <c r="T2908" s="13">
        <f t="shared" si="183"/>
        <v>42217.041666666672</v>
      </c>
      <c r="U2908">
        <f t="array" ref="U2908">MEDIAN(IF($R2908=$R$1:$R$5000,IF($G2908=$G$1:$G$5000,IF($F2908=$F$1:$F$5000,$D$1:$D$5000))))</f>
        <v>5000</v>
      </c>
      <c r="V2908">
        <f t="array" ref="V2908">MEDIAN(IF($R2908=$R$1:$R$5000,IF($G2908=$G$1:$G$5000,IF($F2908=$F$1:$F$5000,$E$1:$E$5000))))</f>
        <v>103</v>
      </c>
    </row>
    <row r="2909" spans="1:22" ht="43.5" hidden="1" x14ac:dyDescent="0.35">
      <c r="A2909">
        <v>2907</v>
      </c>
      <c r="B2909" s="3" t="s">
        <v>2907</v>
      </c>
      <c r="C2909" s="9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t="s">
        <v>8308</v>
      </c>
      <c r="R2909" t="s">
        <v>8309</v>
      </c>
      <c r="S2909" s="13">
        <f t="shared" si="182"/>
        <v>42444.877743055549</v>
      </c>
      <c r="T2909" s="13">
        <f t="shared" si="183"/>
        <v>42504.877743055549</v>
      </c>
      <c r="U2909">
        <f t="array" ref="U2909">MEDIAN(IF($R2909=$R$1:$R$5000,IF($G2909=$G$1:$G$5000,IF($F2909=$F$1:$F$5000,$D$1:$D$5000))))</f>
        <v>5000</v>
      </c>
      <c r="V2909">
        <f t="array" ref="V2909">MEDIAN(IF($R2909=$R$1:$R$5000,IF($G2909=$G$1:$G$5000,IF($F2909=$F$1:$F$5000,$E$1:$E$5000))))</f>
        <v>103</v>
      </c>
    </row>
    <row r="2910" spans="1:22" ht="58" hidden="1" x14ac:dyDescent="0.35">
      <c r="A2910">
        <v>2908</v>
      </c>
      <c r="B2910" s="3" t="s">
        <v>2908</v>
      </c>
      <c r="C2910" s="9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t="s">
        <v>8308</v>
      </c>
      <c r="R2910" t="s">
        <v>8309</v>
      </c>
      <c r="S2910" s="13">
        <f t="shared" si="182"/>
        <v>42499.731701388882</v>
      </c>
      <c r="T2910" s="13">
        <f t="shared" si="183"/>
        <v>42529.731701388882</v>
      </c>
      <c r="U2910">
        <f t="array" ref="U2910">MEDIAN(IF($R2910=$R$1:$R$5000,IF($G2910=$G$1:$G$5000,IF($F2910=$F$1:$F$5000,$D$1:$D$5000))))</f>
        <v>5000</v>
      </c>
      <c r="V2910">
        <f t="array" ref="V2910">MEDIAN(IF($R2910=$R$1:$R$5000,IF($G2910=$G$1:$G$5000,IF($F2910=$F$1:$F$5000,$E$1:$E$5000))))</f>
        <v>103</v>
      </c>
    </row>
    <row r="2911" spans="1:22" ht="58" hidden="1" x14ac:dyDescent="0.35">
      <c r="A2911">
        <v>2909</v>
      </c>
      <c r="B2911" s="3" t="s">
        <v>2909</v>
      </c>
      <c r="C2911" s="9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t="s">
        <v>8308</v>
      </c>
      <c r="R2911" t="s">
        <v>8309</v>
      </c>
      <c r="S2911" s="13">
        <f t="shared" si="182"/>
        <v>41929.266215277778</v>
      </c>
      <c r="T2911" s="13">
        <f t="shared" si="183"/>
        <v>41968.823611111111</v>
      </c>
      <c r="U2911">
        <f t="array" ref="U2911">MEDIAN(IF($R2911=$R$1:$R$5000,IF($G2911=$G$1:$G$5000,IF($F2911=$F$1:$F$5000,$D$1:$D$5000))))</f>
        <v>5000</v>
      </c>
      <c r="V2911">
        <f t="array" ref="V2911">MEDIAN(IF($R2911=$R$1:$R$5000,IF($G2911=$G$1:$G$5000,IF($F2911=$F$1:$F$5000,$E$1:$E$5000))))</f>
        <v>103</v>
      </c>
    </row>
    <row r="2912" spans="1:22" ht="43.5" hidden="1" x14ac:dyDescent="0.35">
      <c r="A2912">
        <v>2910</v>
      </c>
      <c r="B2912" s="3" t="s">
        <v>2910</v>
      </c>
      <c r="C2912" s="9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t="s">
        <v>8308</v>
      </c>
      <c r="R2912" t="s">
        <v>8309</v>
      </c>
      <c r="S2912" s="13">
        <f t="shared" si="182"/>
        <v>42107.841284722221</v>
      </c>
      <c r="T2912" s="13">
        <f t="shared" si="183"/>
        <v>42167.841284722221</v>
      </c>
      <c r="U2912">
        <f t="array" ref="U2912">MEDIAN(IF($R2912=$R$1:$R$5000,IF($G2912=$G$1:$G$5000,IF($F2912=$F$1:$F$5000,$D$1:$D$5000))))</f>
        <v>2000</v>
      </c>
      <c r="V2912">
        <f t="array" ref="V2912">MEDIAN(IF($R2912=$R$1:$R$5000,IF($G2912=$G$1:$G$5000,IF($F2912=$F$1:$F$5000,$E$1:$E$5000))))</f>
        <v>102.5</v>
      </c>
    </row>
    <row r="2913" spans="1:22" ht="58" hidden="1" x14ac:dyDescent="0.35">
      <c r="A2913">
        <v>2911</v>
      </c>
      <c r="B2913" s="3" t="s">
        <v>2911</v>
      </c>
      <c r="C2913" s="9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t="s">
        <v>8308</v>
      </c>
      <c r="R2913" t="s">
        <v>8309</v>
      </c>
      <c r="S2913" s="13">
        <f t="shared" si="182"/>
        <v>42142.768819444449</v>
      </c>
      <c r="T2913" s="13">
        <f t="shared" si="183"/>
        <v>42182.768819444449</v>
      </c>
      <c r="U2913">
        <f t="array" ref="U2913">MEDIAN(IF($R2913=$R$1:$R$5000,IF($G2913=$G$1:$G$5000,IF($F2913=$F$1:$F$5000,$D$1:$D$5000))))</f>
        <v>5000</v>
      </c>
      <c r="V2913">
        <f t="array" ref="V2913">MEDIAN(IF($R2913=$R$1:$R$5000,IF($G2913=$G$1:$G$5000,IF($F2913=$F$1:$F$5000,$E$1:$E$5000))))</f>
        <v>103</v>
      </c>
    </row>
    <row r="2914" spans="1:22" ht="43.5" hidden="1" x14ac:dyDescent="0.35">
      <c r="A2914">
        <v>2912</v>
      </c>
      <c r="B2914" s="3" t="s">
        <v>2912</v>
      </c>
      <c r="C2914" s="9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t="s">
        <v>8308</v>
      </c>
      <c r="R2914" t="s">
        <v>8309</v>
      </c>
      <c r="S2914" s="13">
        <f t="shared" si="182"/>
        <v>42354.131643518514</v>
      </c>
      <c r="T2914" s="13">
        <f t="shared" si="183"/>
        <v>42384.131643518514</v>
      </c>
      <c r="U2914">
        <f t="array" ref="U2914">MEDIAN(IF($R2914=$R$1:$R$5000,IF($G2914=$G$1:$G$5000,IF($F2914=$F$1:$F$5000,$D$1:$D$5000))))</f>
        <v>5000</v>
      </c>
      <c r="V2914">
        <f t="array" ref="V2914">MEDIAN(IF($R2914=$R$1:$R$5000,IF($G2914=$G$1:$G$5000,IF($F2914=$F$1:$F$5000,$E$1:$E$5000))))</f>
        <v>103</v>
      </c>
    </row>
    <row r="2915" spans="1:22" ht="43.5" hidden="1" x14ac:dyDescent="0.35">
      <c r="A2915">
        <v>2913</v>
      </c>
      <c r="B2915" s="3" t="s">
        <v>2913</v>
      </c>
      <c r="C2915" s="9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t="s">
        <v>8308</v>
      </c>
      <c r="R2915" t="s">
        <v>8309</v>
      </c>
      <c r="S2915" s="13">
        <f t="shared" si="182"/>
        <v>41828.922905092593</v>
      </c>
      <c r="T2915" s="13">
        <f t="shared" si="183"/>
        <v>41888.922905092593</v>
      </c>
      <c r="U2915">
        <f t="array" ref="U2915">MEDIAN(IF($R2915=$R$1:$R$5000,IF($G2915=$G$1:$G$5000,IF($F2915=$F$1:$F$5000,$D$1:$D$5000))))</f>
        <v>5000</v>
      </c>
      <c r="V2915">
        <f t="array" ref="V2915">MEDIAN(IF($R2915=$R$1:$R$5000,IF($G2915=$G$1:$G$5000,IF($F2915=$F$1:$F$5000,$E$1:$E$5000))))</f>
        <v>103</v>
      </c>
    </row>
    <row r="2916" spans="1:22" ht="29" hidden="1" x14ac:dyDescent="0.35">
      <c r="A2916">
        <v>2914</v>
      </c>
      <c r="B2916" s="3" t="s">
        <v>2914</v>
      </c>
      <c r="C2916" s="9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t="s">
        <v>8308</v>
      </c>
      <c r="R2916" t="s">
        <v>8309</v>
      </c>
      <c r="S2916" s="13">
        <f t="shared" si="182"/>
        <v>42017.907337962963</v>
      </c>
      <c r="T2916" s="13">
        <f t="shared" si="183"/>
        <v>42077.865671296298</v>
      </c>
      <c r="U2916">
        <f t="array" ref="U2916">MEDIAN(IF($R2916=$R$1:$R$5000,IF($G2916=$G$1:$G$5000,IF($F2916=$F$1:$F$5000,$D$1:$D$5000))))</f>
        <v>2000</v>
      </c>
      <c r="V2916">
        <f t="array" ref="V2916">MEDIAN(IF($R2916=$R$1:$R$5000,IF($G2916=$G$1:$G$5000,IF($F2916=$F$1:$F$5000,$E$1:$E$5000))))</f>
        <v>102.5</v>
      </c>
    </row>
    <row r="2917" spans="1:22" ht="43.5" hidden="1" x14ac:dyDescent="0.35">
      <c r="A2917">
        <v>2915</v>
      </c>
      <c r="B2917" s="3" t="s">
        <v>2915</v>
      </c>
      <c r="C2917" s="9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t="s">
        <v>8308</v>
      </c>
      <c r="R2917" t="s">
        <v>8309</v>
      </c>
      <c r="S2917" s="13">
        <f t="shared" si="182"/>
        <v>42415.398032407407</v>
      </c>
      <c r="T2917" s="13">
        <f t="shared" si="183"/>
        <v>42445.356365740736</v>
      </c>
      <c r="U2917">
        <f t="array" ref="U2917">MEDIAN(IF($R2917=$R$1:$R$5000,IF($G2917=$G$1:$G$5000,IF($F2917=$F$1:$F$5000,$D$1:$D$5000))))</f>
        <v>2000</v>
      </c>
      <c r="V2917">
        <f t="array" ref="V2917">MEDIAN(IF($R2917=$R$1:$R$5000,IF($G2917=$G$1:$G$5000,IF($F2917=$F$1:$F$5000,$E$1:$E$5000))))</f>
        <v>102.5</v>
      </c>
    </row>
    <row r="2918" spans="1:22" ht="43.5" hidden="1" x14ac:dyDescent="0.35">
      <c r="A2918">
        <v>2916</v>
      </c>
      <c r="B2918" s="3" t="s">
        <v>2916</v>
      </c>
      <c r="C2918" s="9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t="s">
        <v>8308</v>
      </c>
      <c r="R2918" t="s">
        <v>8309</v>
      </c>
      <c r="S2918" s="13">
        <f t="shared" si="182"/>
        <v>41755.476724537039</v>
      </c>
      <c r="T2918" s="13">
        <f t="shared" si="183"/>
        <v>41778.476724537039</v>
      </c>
      <c r="U2918">
        <f t="array" ref="U2918">MEDIAN(IF($R2918=$R$1:$R$5000,IF($G2918=$G$1:$G$5000,IF($F2918=$F$1:$F$5000,$D$1:$D$5000))))</f>
        <v>2000</v>
      </c>
      <c r="V2918">
        <f t="array" ref="V2918">MEDIAN(IF($R2918=$R$1:$R$5000,IF($G2918=$G$1:$G$5000,IF($F2918=$F$1:$F$5000,$E$1:$E$5000))))</f>
        <v>102.5</v>
      </c>
    </row>
    <row r="2919" spans="1:22" ht="43.5" hidden="1" x14ac:dyDescent="0.35">
      <c r="A2919">
        <v>2917</v>
      </c>
      <c r="B2919" s="3" t="s">
        <v>2917</v>
      </c>
      <c r="C2919" s="9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t="s">
        <v>8308</v>
      </c>
      <c r="R2919" t="s">
        <v>8309</v>
      </c>
      <c r="S2919" s="13">
        <f t="shared" si="182"/>
        <v>42245.234340277777</v>
      </c>
      <c r="T2919" s="13">
        <f t="shared" si="183"/>
        <v>42263.234340277777</v>
      </c>
      <c r="U2919">
        <f t="array" ref="U2919">MEDIAN(IF($R2919=$R$1:$R$5000,IF($G2919=$G$1:$G$5000,IF($F2919=$F$1:$F$5000,$D$1:$D$5000))))</f>
        <v>5000</v>
      </c>
      <c r="V2919">
        <f t="array" ref="V2919">MEDIAN(IF($R2919=$R$1:$R$5000,IF($G2919=$G$1:$G$5000,IF($F2919=$F$1:$F$5000,$E$1:$E$5000))))</f>
        <v>103</v>
      </c>
    </row>
    <row r="2920" spans="1:22" ht="43.5" hidden="1" x14ac:dyDescent="0.35">
      <c r="A2920">
        <v>2918</v>
      </c>
      <c r="B2920" s="3" t="s">
        <v>2918</v>
      </c>
      <c r="C2920" s="9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t="s">
        <v>8308</v>
      </c>
      <c r="R2920" t="s">
        <v>8309</v>
      </c>
      <c r="S2920" s="13">
        <f t="shared" si="182"/>
        <v>42278.629710648151</v>
      </c>
      <c r="T2920" s="13">
        <f t="shared" si="183"/>
        <v>42306.629710648151</v>
      </c>
      <c r="U2920">
        <f t="array" ref="U2920">MEDIAN(IF($R2920=$R$1:$R$5000,IF($G2920=$G$1:$G$5000,IF($F2920=$F$1:$F$5000,$D$1:$D$5000))))</f>
        <v>5000</v>
      </c>
      <c r="V2920">
        <f t="array" ref="V2920">MEDIAN(IF($R2920=$R$1:$R$5000,IF($G2920=$G$1:$G$5000,IF($F2920=$F$1:$F$5000,$E$1:$E$5000))))</f>
        <v>103</v>
      </c>
    </row>
    <row r="2921" spans="1:22" ht="43.5" hidden="1" x14ac:dyDescent="0.35">
      <c r="A2921">
        <v>2919</v>
      </c>
      <c r="B2921" s="3" t="s">
        <v>2919</v>
      </c>
      <c r="C2921" s="9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t="s">
        <v>8308</v>
      </c>
      <c r="R2921" t="s">
        <v>8309</v>
      </c>
      <c r="S2921" s="13">
        <f t="shared" si="182"/>
        <v>41826.61954861111</v>
      </c>
      <c r="T2921" s="13">
        <f t="shared" si="183"/>
        <v>41856.61954861111</v>
      </c>
      <c r="U2921">
        <f t="array" ref="U2921">MEDIAN(IF($R2921=$R$1:$R$5000,IF($G2921=$G$1:$G$5000,IF($F2921=$F$1:$F$5000,$D$1:$D$5000))))</f>
        <v>5000</v>
      </c>
      <c r="V2921">
        <f t="array" ref="V2921">MEDIAN(IF($R2921=$R$1:$R$5000,IF($G2921=$G$1:$G$5000,IF($F2921=$F$1:$F$5000,$E$1:$E$5000))))</f>
        <v>103</v>
      </c>
    </row>
    <row r="2922" spans="1:22" ht="43.5" hidden="1" x14ac:dyDescent="0.35">
      <c r="A2922">
        <v>2920</v>
      </c>
      <c r="B2922" s="3" t="s">
        <v>2920</v>
      </c>
      <c r="C2922" s="9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t="s">
        <v>8308</v>
      </c>
      <c r="R2922" t="s">
        <v>8309</v>
      </c>
      <c r="S2922" s="13">
        <f t="shared" si="182"/>
        <v>42058.792476851857</v>
      </c>
      <c r="T2922" s="13">
        <f t="shared" si="183"/>
        <v>42088.750810185185</v>
      </c>
      <c r="U2922">
        <f t="array" ref="U2922">MEDIAN(IF($R2922=$R$1:$R$5000,IF($G2922=$G$1:$G$5000,IF($F2922=$F$1:$F$5000,$D$1:$D$5000))))</f>
        <v>9750</v>
      </c>
      <c r="V2922">
        <f t="array" ref="V2922">MEDIAN(IF($R2922=$R$1:$R$5000,IF($G2922=$G$1:$G$5000,IF($F2922=$F$1:$F$5000,$E$1:$E$5000))))</f>
        <v>125</v>
      </c>
    </row>
    <row r="2923" spans="1:22" ht="29" hidden="1" x14ac:dyDescent="0.35">
      <c r="A2923">
        <v>2921</v>
      </c>
      <c r="B2923" s="3" t="s">
        <v>2921</v>
      </c>
      <c r="C2923" s="9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t="s">
        <v>8308</v>
      </c>
      <c r="R2923" t="s">
        <v>8311</v>
      </c>
      <c r="S2923" s="13">
        <f t="shared" si="182"/>
        <v>41877.886620370373</v>
      </c>
      <c r="T2923" s="13">
        <f t="shared" si="183"/>
        <v>41907.886620370373</v>
      </c>
      <c r="U2923">
        <f t="array" ref="U2923">MEDIAN(IF($R2923=$R$1:$R$5000,IF($G2923=$G$1:$G$5000,IF($F2923=$F$1:$F$5000,$D$1:$D$5000))))</f>
        <v>3500</v>
      </c>
      <c r="V2923">
        <f t="array" ref="V2923">MEDIAN(IF($R2923=$R$1:$R$5000,IF($G2923=$G$1:$G$5000,IF($F2923=$F$1:$F$5000,$E$1:$E$5000))))</f>
        <v>3750</v>
      </c>
    </row>
    <row r="2924" spans="1:22" ht="58" x14ac:dyDescent="0.35">
      <c r="A2924">
        <v>2922</v>
      </c>
      <c r="B2924" s="3" t="s">
        <v>2922</v>
      </c>
      <c r="C2924" s="9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t="s">
        <v>8308</v>
      </c>
      <c r="R2924" t="s">
        <v>8311</v>
      </c>
      <c r="S2924" s="13">
        <f t="shared" si="182"/>
        <v>42097.874155092592</v>
      </c>
      <c r="T2924" s="13">
        <f t="shared" si="183"/>
        <v>42142.874155092592</v>
      </c>
      <c r="U2924">
        <f t="array" ref="U2924">MEDIAN(IF($R2924=$R$1:$R$5000,IF($G2924=$G$1:$G$5000,IF($F2924=$F$1:$F$5000,$D$1:$D$5000))))</f>
        <v>1375</v>
      </c>
      <c r="V2924">
        <f t="array" ref="V2924">MEDIAN(IF($R2924=$R$1:$R$5000,IF($G2924=$G$1:$G$5000,IF($F2924=$F$1:$F$5000,$E$1:$E$5000))))</f>
        <v>1664</v>
      </c>
    </row>
    <row r="2925" spans="1:22" ht="43.5" hidden="1" x14ac:dyDescent="0.35">
      <c r="A2925">
        <v>2923</v>
      </c>
      <c r="B2925" s="3" t="s">
        <v>2923</v>
      </c>
      <c r="C2925" s="9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t="s">
        <v>8308</v>
      </c>
      <c r="R2925" t="s">
        <v>8311</v>
      </c>
      <c r="S2925" s="13">
        <f t="shared" si="182"/>
        <v>42013.15253472222</v>
      </c>
      <c r="T2925" s="13">
        <f t="shared" si="183"/>
        <v>42028.125</v>
      </c>
      <c r="U2925">
        <f t="array" ref="U2925">MEDIAN(IF($R2925=$R$1:$R$5000,IF($G2925=$G$1:$G$5000,IF($F2925=$F$1:$F$5000,$D$1:$D$5000))))</f>
        <v>3500</v>
      </c>
      <c r="V2925">
        <f t="array" ref="V2925">MEDIAN(IF($R2925=$R$1:$R$5000,IF($G2925=$G$1:$G$5000,IF($F2925=$F$1:$F$5000,$E$1:$E$5000))))</f>
        <v>3750</v>
      </c>
    </row>
    <row r="2926" spans="1:22" ht="43.5" hidden="1" x14ac:dyDescent="0.35">
      <c r="A2926">
        <v>2924</v>
      </c>
      <c r="B2926" s="3" t="s">
        <v>2924</v>
      </c>
      <c r="C2926" s="9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t="s">
        <v>8308</v>
      </c>
      <c r="R2926" t="s">
        <v>8311</v>
      </c>
      <c r="S2926" s="13">
        <f t="shared" si="182"/>
        <v>42103.556828703702</v>
      </c>
      <c r="T2926" s="13">
        <f t="shared" si="183"/>
        <v>42133.165972222225</v>
      </c>
      <c r="U2926">
        <f t="array" ref="U2926">MEDIAN(IF($R2926=$R$1:$R$5000,IF($G2926=$G$1:$G$5000,IF($F2926=$F$1:$F$5000,$D$1:$D$5000))))</f>
        <v>3500</v>
      </c>
      <c r="V2926">
        <f t="array" ref="V2926">MEDIAN(IF($R2926=$R$1:$R$5000,IF($G2926=$G$1:$G$5000,IF($F2926=$F$1:$F$5000,$E$1:$E$5000))))</f>
        <v>3750</v>
      </c>
    </row>
    <row r="2927" spans="1:22" ht="43.5" hidden="1" x14ac:dyDescent="0.35">
      <c r="A2927">
        <v>2925</v>
      </c>
      <c r="B2927" s="3" t="s">
        <v>2925</v>
      </c>
      <c r="C2927" s="9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t="s">
        <v>8308</v>
      </c>
      <c r="R2927" t="s">
        <v>8311</v>
      </c>
      <c r="S2927" s="13">
        <f t="shared" si="182"/>
        <v>41863.584120370368</v>
      </c>
      <c r="T2927" s="13">
        <f t="shared" si="183"/>
        <v>41893.584120370368</v>
      </c>
      <c r="U2927">
        <f t="array" ref="U2927">MEDIAN(IF($R2927=$R$1:$R$5000,IF($G2927=$G$1:$G$5000,IF($F2927=$F$1:$F$5000,$D$1:$D$5000))))</f>
        <v>3500</v>
      </c>
      <c r="V2927">
        <f t="array" ref="V2927">MEDIAN(IF($R2927=$R$1:$R$5000,IF($G2927=$G$1:$G$5000,IF($F2927=$F$1:$F$5000,$E$1:$E$5000))))</f>
        <v>3750</v>
      </c>
    </row>
    <row r="2928" spans="1:22" ht="43.5" hidden="1" x14ac:dyDescent="0.35">
      <c r="A2928">
        <v>2926</v>
      </c>
      <c r="B2928" s="3" t="s">
        <v>2926</v>
      </c>
      <c r="C2928" s="9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t="s">
        <v>8308</v>
      </c>
      <c r="R2928" t="s">
        <v>8311</v>
      </c>
      <c r="S2928" s="13">
        <f t="shared" si="182"/>
        <v>42044.765960648147</v>
      </c>
      <c r="T2928" s="13">
        <f t="shared" si="183"/>
        <v>42058.765960648147</v>
      </c>
      <c r="U2928">
        <f t="array" ref="U2928">MEDIAN(IF($R2928=$R$1:$R$5000,IF($G2928=$G$1:$G$5000,IF($F2928=$F$1:$F$5000,$D$1:$D$5000))))</f>
        <v>3500</v>
      </c>
      <c r="V2928">
        <f t="array" ref="V2928">MEDIAN(IF($R2928=$R$1:$R$5000,IF($G2928=$G$1:$G$5000,IF($F2928=$F$1:$F$5000,$E$1:$E$5000))))</f>
        <v>3750</v>
      </c>
    </row>
    <row r="2929" spans="1:22" ht="43.5" hidden="1" x14ac:dyDescent="0.35">
      <c r="A2929">
        <v>2927</v>
      </c>
      <c r="B2929" s="3" t="s">
        <v>2927</v>
      </c>
      <c r="C2929" s="9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t="s">
        <v>8308</v>
      </c>
      <c r="R2929" t="s">
        <v>8311</v>
      </c>
      <c r="S2929" s="13">
        <f t="shared" si="182"/>
        <v>41806.669317129628</v>
      </c>
      <c r="T2929" s="13">
        <f t="shared" si="183"/>
        <v>41835.208333333336</v>
      </c>
      <c r="U2929">
        <f t="array" ref="U2929">MEDIAN(IF($R2929=$R$1:$R$5000,IF($G2929=$G$1:$G$5000,IF($F2929=$F$1:$F$5000,$D$1:$D$5000))))</f>
        <v>3500</v>
      </c>
      <c r="V2929">
        <f t="array" ref="V2929">MEDIAN(IF($R2929=$R$1:$R$5000,IF($G2929=$G$1:$G$5000,IF($F2929=$F$1:$F$5000,$E$1:$E$5000))))</f>
        <v>3750</v>
      </c>
    </row>
    <row r="2930" spans="1:22" ht="29" hidden="1" x14ac:dyDescent="0.35">
      <c r="A2930">
        <v>2928</v>
      </c>
      <c r="B2930" s="3" t="s">
        <v>2928</v>
      </c>
      <c r="C2930" s="9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t="s">
        <v>8308</v>
      </c>
      <c r="R2930" t="s">
        <v>8311</v>
      </c>
      <c r="S2930" s="13">
        <f t="shared" si="182"/>
        <v>42403.998217592598</v>
      </c>
      <c r="T2930" s="13">
        <f t="shared" si="183"/>
        <v>42433.998217592598</v>
      </c>
      <c r="U2930">
        <f t="array" ref="U2930">MEDIAN(IF($R2930=$R$1:$R$5000,IF($G2930=$G$1:$G$5000,IF($F2930=$F$1:$F$5000,$D$1:$D$5000))))</f>
        <v>3500</v>
      </c>
      <c r="V2930">
        <f t="array" ref="V2930">MEDIAN(IF($R2930=$R$1:$R$5000,IF($G2930=$G$1:$G$5000,IF($F2930=$F$1:$F$5000,$E$1:$E$5000))))</f>
        <v>3750</v>
      </c>
    </row>
    <row r="2931" spans="1:22" ht="43.5" hidden="1" x14ac:dyDescent="0.35">
      <c r="A2931">
        <v>2929</v>
      </c>
      <c r="B2931" s="3" t="s">
        <v>2929</v>
      </c>
      <c r="C2931" s="9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t="s">
        <v>8308</v>
      </c>
      <c r="R2931" t="s">
        <v>8311</v>
      </c>
      <c r="S2931" s="13">
        <f t="shared" si="182"/>
        <v>41754.564328703702</v>
      </c>
      <c r="T2931" s="13">
        <f t="shared" si="183"/>
        <v>41784.564328703702</v>
      </c>
      <c r="U2931">
        <f t="array" ref="U2931">MEDIAN(IF($R2931=$R$1:$R$5000,IF($G2931=$G$1:$G$5000,IF($F2931=$F$1:$F$5000,$D$1:$D$5000))))</f>
        <v>3500</v>
      </c>
      <c r="V2931">
        <f t="array" ref="V2931">MEDIAN(IF($R2931=$R$1:$R$5000,IF($G2931=$G$1:$G$5000,IF($F2931=$F$1:$F$5000,$E$1:$E$5000))))</f>
        <v>3750</v>
      </c>
    </row>
    <row r="2932" spans="1:22" ht="43.5" x14ac:dyDescent="0.35">
      <c r="A2932">
        <v>2930</v>
      </c>
      <c r="B2932" s="3" t="s">
        <v>2930</v>
      </c>
      <c r="C2932" s="9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t="s">
        <v>8308</v>
      </c>
      <c r="R2932" t="s">
        <v>8311</v>
      </c>
      <c r="S2932" s="13">
        <f t="shared" si="182"/>
        <v>42101.584074074075</v>
      </c>
      <c r="T2932" s="13">
        <f t="shared" si="183"/>
        <v>42131.584074074075</v>
      </c>
      <c r="U2932">
        <f t="array" ref="U2932">MEDIAN(IF($R2932=$R$1:$R$5000,IF($G2932=$G$1:$G$5000,IF($F2932=$F$1:$F$5000,$D$1:$D$5000))))</f>
        <v>1375</v>
      </c>
      <c r="V2932">
        <f t="array" ref="V2932">MEDIAN(IF($R2932=$R$1:$R$5000,IF($G2932=$G$1:$G$5000,IF($F2932=$F$1:$F$5000,$E$1:$E$5000))))</f>
        <v>1664</v>
      </c>
    </row>
    <row r="2933" spans="1:22" ht="58" hidden="1" x14ac:dyDescent="0.35">
      <c r="A2933">
        <v>2931</v>
      </c>
      <c r="B2933" s="3" t="s">
        <v>2931</v>
      </c>
      <c r="C2933" s="9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t="s">
        <v>8308</v>
      </c>
      <c r="R2933" t="s">
        <v>8311</v>
      </c>
      <c r="S2933" s="13">
        <f t="shared" si="182"/>
        <v>41872.291238425925</v>
      </c>
      <c r="T2933" s="13">
        <f t="shared" si="183"/>
        <v>41897.255555555559</v>
      </c>
      <c r="U2933">
        <f t="array" ref="U2933">MEDIAN(IF($R2933=$R$1:$R$5000,IF($G2933=$G$1:$G$5000,IF($F2933=$F$1:$F$5000,$D$1:$D$5000))))</f>
        <v>1750</v>
      </c>
      <c r="V2933">
        <f t="array" ref="V2933">MEDIAN(IF($R2933=$R$1:$R$5000,IF($G2933=$G$1:$G$5000,IF($F2933=$F$1:$F$5000,$E$1:$E$5000))))</f>
        <v>1825</v>
      </c>
    </row>
    <row r="2934" spans="1:22" ht="43.5" hidden="1" x14ac:dyDescent="0.35">
      <c r="A2934">
        <v>2932</v>
      </c>
      <c r="B2934" s="3" t="s">
        <v>2932</v>
      </c>
      <c r="C2934" s="9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t="s">
        <v>8308</v>
      </c>
      <c r="R2934" t="s">
        <v>8311</v>
      </c>
      <c r="S2934" s="13">
        <f t="shared" si="182"/>
        <v>42025.164780092593</v>
      </c>
      <c r="T2934" s="13">
        <f t="shared" si="183"/>
        <v>42056.458333333328</v>
      </c>
      <c r="U2934">
        <f t="array" ref="U2934">MEDIAN(IF($R2934=$R$1:$R$5000,IF($G2934=$G$1:$G$5000,IF($F2934=$F$1:$F$5000,$D$1:$D$5000))))</f>
        <v>3100</v>
      </c>
      <c r="V2934">
        <f t="array" ref="V2934">MEDIAN(IF($R2934=$R$1:$R$5000,IF($G2934=$G$1:$G$5000,IF($F2934=$F$1:$F$5000,$E$1:$E$5000))))</f>
        <v>3258</v>
      </c>
    </row>
    <row r="2935" spans="1:22" ht="43.5" hidden="1" x14ac:dyDescent="0.35">
      <c r="A2935">
        <v>2933</v>
      </c>
      <c r="B2935" s="3" t="s">
        <v>2933</v>
      </c>
      <c r="C2935" s="9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t="s">
        <v>8308</v>
      </c>
      <c r="R2935" t="s">
        <v>8311</v>
      </c>
      <c r="S2935" s="13">
        <f t="shared" si="182"/>
        <v>42495.956631944442</v>
      </c>
      <c r="T2935" s="13">
        <f t="shared" si="183"/>
        <v>42525.956631944442</v>
      </c>
      <c r="U2935">
        <f t="array" ref="U2935">MEDIAN(IF($R2935=$R$1:$R$5000,IF($G2935=$G$1:$G$5000,IF($F2935=$F$1:$F$5000,$D$1:$D$5000))))</f>
        <v>3500</v>
      </c>
      <c r="V2935">
        <f t="array" ref="V2935">MEDIAN(IF($R2935=$R$1:$R$5000,IF($G2935=$G$1:$G$5000,IF($F2935=$F$1:$F$5000,$E$1:$E$5000))))</f>
        <v>3750</v>
      </c>
    </row>
    <row r="2936" spans="1:22" ht="43.5" hidden="1" x14ac:dyDescent="0.35">
      <c r="A2936">
        <v>2934</v>
      </c>
      <c r="B2936" s="3" t="s">
        <v>2934</v>
      </c>
      <c r="C2936" s="9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t="s">
        <v>8308</v>
      </c>
      <c r="R2936" t="s">
        <v>8311</v>
      </c>
      <c r="S2936" s="13">
        <f t="shared" si="182"/>
        <v>41775.636157407411</v>
      </c>
      <c r="T2936" s="13">
        <f t="shared" si="183"/>
        <v>41805.636157407411</v>
      </c>
      <c r="U2936">
        <f t="array" ref="U2936">MEDIAN(IF($R2936=$R$1:$R$5000,IF($G2936=$G$1:$G$5000,IF($F2936=$F$1:$F$5000,$D$1:$D$5000))))</f>
        <v>1750</v>
      </c>
      <c r="V2936">
        <f t="array" ref="V2936">MEDIAN(IF($R2936=$R$1:$R$5000,IF($G2936=$G$1:$G$5000,IF($F2936=$F$1:$F$5000,$E$1:$E$5000))))</f>
        <v>1825</v>
      </c>
    </row>
    <row r="2937" spans="1:22" ht="43.5" hidden="1" x14ac:dyDescent="0.35">
      <c r="A2937">
        <v>2935</v>
      </c>
      <c r="B2937" s="3" t="s">
        <v>2935</v>
      </c>
      <c r="C2937" s="9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t="s">
        <v>8308</v>
      </c>
      <c r="R2937" t="s">
        <v>8311</v>
      </c>
      <c r="S2937" s="13">
        <f t="shared" si="182"/>
        <v>42553.583425925928</v>
      </c>
      <c r="T2937" s="13">
        <f t="shared" si="183"/>
        <v>42611.708333333328</v>
      </c>
      <c r="U2937">
        <f t="array" ref="U2937">MEDIAN(IF($R2937=$R$1:$R$5000,IF($G2937=$G$1:$G$5000,IF($F2937=$F$1:$F$5000,$D$1:$D$5000))))</f>
        <v>3500</v>
      </c>
      <c r="V2937">
        <f t="array" ref="V2937">MEDIAN(IF($R2937=$R$1:$R$5000,IF($G2937=$G$1:$G$5000,IF($F2937=$F$1:$F$5000,$E$1:$E$5000))))</f>
        <v>3750</v>
      </c>
    </row>
    <row r="2938" spans="1:22" ht="43.5" hidden="1" x14ac:dyDescent="0.35">
      <c r="A2938">
        <v>2936</v>
      </c>
      <c r="B2938" s="3" t="s">
        <v>2936</v>
      </c>
      <c r="C2938" s="9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t="s">
        <v>8308</v>
      </c>
      <c r="R2938" t="s">
        <v>8311</v>
      </c>
      <c r="S2938" s="13">
        <f t="shared" si="182"/>
        <v>41912.650729166664</v>
      </c>
      <c r="T2938" s="13">
        <f t="shared" si="183"/>
        <v>41925.207638888889</v>
      </c>
      <c r="U2938">
        <f t="array" ref="U2938">MEDIAN(IF($R2938=$R$1:$R$5000,IF($G2938=$G$1:$G$5000,IF($F2938=$F$1:$F$5000,$D$1:$D$5000))))</f>
        <v>3500</v>
      </c>
      <c r="V2938">
        <f t="array" ref="V2938">MEDIAN(IF($R2938=$R$1:$R$5000,IF($G2938=$G$1:$G$5000,IF($F2938=$F$1:$F$5000,$E$1:$E$5000))))</f>
        <v>3750</v>
      </c>
    </row>
    <row r="2939" spans="1:22" ht="29" x14ac:dyDescent="0.35">
      <c r="A2939">
        <v>2937</v>
      </c>
      <c r="B2939" s="3" t="s">
        <v>2937</v>
      </c>
      <c r="C2939" s="9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t="s">
        <v>8308</v>
      </c>
      <c r="R2939" t="s">
        <v>8311</v>
      </c>
      <c r="S2939" s="13">
        <f t="shared" si="182"/>
        <v>41803.457326388889</v>
      </c>
      <c r="T2939" s="13">
        <f t="shared" si="183"/>
        <v>41833.457326388889</v>
      </c>
      <c r="U2939">
        <f t="array" ref="U2939">MEDIAN(IF($R2939=$R$1:$R$5000,IF($G2939=$G$1:$G$5000,IF($F2939=$F$1:$F$5000,$D$1:$D$5000))))</f>
        <v>1375</v>
      </c>
      <c r="V2939">
        <f t="array" ref="V2939">MEDIAN(IF($R2939=$R$1:$R$5000,IF($G2939=$G$1:$G$5000,IF($F2939=$F$1:$F$5000,$E$1:$E$5000))))</f>
        <v>1664</v>
      </c>
    </row>
    <row r="2940" spans="1:22" ht="43.5" hidden="1" x14ac:dyDescent="0.35">
      <c r="A2940">
        <v>2938</v>
      </c>
      <c r="B2940" s="3" t="s">
        <v>2938</v>
      </c>
      <c r="C2940" s="9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t="s">
        <v>8308</v>
      </c>
      <c r="R2940" t="s">
        <v>8311</v>
      </c>
      <c r="S2940" s="13">
        <f t="shared" si="182"/>
        <v>42004.703865740739</v>
      </c>
      <c r="T2940" s="13">
        <f t="shared" si="183"/>
        <v>42034.703865740739</v>
      </c>
      <c r="U2940">
        <f t="array" ref="U2940">MEDIAN(IF($R2940=$R$1:$R$5000,IF($G2940=$G$1:$G$5000,IF($F2940=$F$1:$F$5000,$D$1:$D$5000))))</f>
        <v>3500</v>
      </c>
      <c r="V2940">
        <f t="array" ref="V2940">MEDIAN(IF($R2940=$R$1:$R$5000,IF($G2940=$G$1:$G$5000,IF($F2940=$F$1:$F$5000,$E$1:$E$5000))))</f>
        <v>3750</v>
      </c>
    </row>
    <row r="2941" spans="1:22" ht="43.5" hidden="1" x14ac:dyDescent="0.35">
      <c r="A2941">
        <v>2939</v>
      </c>
      <c r="B2941" s="3" t="s">
        <v>2939</v>
      </c>
      <c r="C2941" s="9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t="s">
        <v>8308</v>
      </c>
      <c r="R2941" t="s">
        <v>8311</v>
      </c>
      <c r="S2941" s="13">
        <f t="shared" si="182"/>
        <v>41845.809166666666</v>
      </c>
      <c r="T2941" s="13">
        <f t="shared" si="183"/>
        <v>41879.041666666664</v>
      </c>
      <c r="U2941">
        <f t="array" ref="U2941">MEDIAN(IF($R2941=$R$1:$R$5000,IF($G2941=$G$1:$G$5000,IF($F2941=$F$1:$F$5000,$D$1:$D$5000))))</f>
        <v>3500</v>
      </c>
      <c r="V2941">
        <f t="array" ref="V2941">MEDIAN(IF($R2941=$R$1:$R$5000,IF($G2941=$G$1:$G$5000,IF($F2941=$F$1:$F$5000,$E$1:$E$5000))))</f>
        <v>3750</v>
      </c>
    </row>
    <row r="2942" spans="1:22" ht="43.5" hidden="1" x14ac:dyDescent="0.35">
      <c r="A2942">
        <v>2940</v>
      </c>
      <c r="B2942" s="3" t="s">
        <v>2940</v>
      </c>
      <c r="C2942" s="9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t="s">
        <v>8308</v>
      </c>
      <c r="R2942" t="s">
        <v>8311</v>
      </c>
      <c r="S2942" s="13">
        <f t="shared" si="182"/>
        <v>41982.773356481484</v>
      </c>
      <c r="T2942" s="13">
        <f t="shared" si="183"/>
        <v>42022.773356481484</v>
      </c>
      <c r="U2942">
        <f t="array" ref="U2942">MEDIAN(IF($R2942=$R$1:$R$5000,IF($G2942=$G$1:$G$5000,IF($F2942=$F$1:$F$5000,$D$1:$D$5000))))</f>
        <v>3500</v>
      </c>
      <c r="V2942">
        <f t="array" ref="V2942">MEDIAN(IF($R2942=$R$1:$R$5000,IF($G2942=$G$1:$G$5000,IF($F2942=$F$1:$F$5000,$E$1:$E$5000))))</f>
        <v>3750</v>
      </c>
    </row>
    <row r="2943" spans="1:22" ht="43.5" hidden="1" x14ac:dyDescent="0.35">
      <c r="A2943">
        <v>2941</v>
      </c>
      <c r="B2943" s="3" t="s">
        <v>2941</v>
      </c>
      <c r="C2943" s="9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t="s">
        <v>8308</v>
      </c>
      <c r="R2943" t="s">
        <v>8310</v>
      </c>
      <c r="S2943" s="13">
        <f t="shared" si="182"/>
        <v>42034.960127314815</v>
      </c>
      <c r="T2943" s="13">
        <f t="shared" si="183"/>
        <v>42064.960127314815</v>
      </c>
      <c r="U2943">
        <f t="array" ref="U2943">MEDIAN(IF($R2943=$R$1:$R$5000,IF($G2943=$G$1:$G$5000,IF($F2943=$F$1:$F$5000,$D$1:$D$5000))))</f>
        <v>25000</v>
      </c>
      <c r="V2943">
        <f t="array" ref="V2943">MEDIAN(IF($R2943=$R$1:$R$5000,IF($G2943=$G$1:$G$5000,IF($F2943=$F$1:$F$5000,$E$1:$E$5000))))</f>
        <v>278</v>
      </c>
    </row>
    <row r="2944" spans="1:22" ht="43.5" hidden="1" x14ac:dyDescent="0.35">
      <c r="A2944">
        <v>2942</v>
      </c>
      <c r="B2944" s="3" t="s">
        <v>2942</v>
      </c>
      <c r="C2944" s="9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t="s">
        <v>8308</v>
      </c>
      <c r="R2944" t="s">
        <v>8310</v>
      </c>
      <c r="S2944" s="13">
        <f t="shared" si="182"/>
        <v>42334.803923611107</v>
      </c>
      <c r="T2944" s="13">
        <f t="shared" si="183"/>
        <v>42354.845833333333</v>
      </c>
      <c r="U2944">
        <f t="array" ref="U2944">MEDIAN(IF($R2944=$R$1:$R$5000,IF($G2944=$G$1:$G$5000,IF($F2944=$F$1:$F$5000,$D$1:$D$5000))))</f>
        <v>22000</v>
      </c>
      <c r="V2944">
        <f t="array" ref="V2944">MEDIAN(IF($R2944=$R$1:$R$5000,IF($G2944=$G$1:$G$5000,IF($F2944=$F$1:$F$5000,$E$1:$E$5000))))</f>
        <v>910</v>
      </c>
    </row>
    <row r="2945" spans="1:22" ht="43.5" hidden="1" x14ac:dyDescent="0.35">
      <c r="A2945">
        <v>2943</v>
      </c>
      <c r="B2945" s="3" t="s">
        <v>2943</v>
      </c>
      <c r="C2945" s="9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t="s">
        <v>8308</v>
      </c>
      <c r="R2945" t="s">
        <v>8310</v>
      </c>
      <c r="S2945" s="13">
        <f t="shared" si="182"/>
        <v>42077.129398148143</v>
      </c>
      <c r="T2945" s="13">
        <f t="shared" si="183"/>
        <v>42107.129398148143</v>
      </c>
      <c r="U2945">
        <f t="array" ref="U2945">MEDIAN(IF($R2945=$R$1:$R$5000,IF($G2945=$G$1:$G$5000,IF($F2945=$F$1:$F$5000,$D$1:$D$5000))))</f>
        <v>25000</v>
      </c>
      <c r="V2945">
        <f t="array" ref="V2945">MEDIAN(IF($R2945=$R$1:$R$5000,IF($G2945=$G$1:$G$5000,IF($F2945=$F$1:$F$5000,$E$1:$E$5000))))</f>
        <v>278</v>
      </c>
    </row>
    <row r="2946" spans="1:22" ht="43.5" hidden="1" x14ac:dyDescent="0.35">
      <c r="A2946">
        <v>2944</v>
      </c>
      <c r="B2946" s="3" t="s">
        <v>2944</v>
      </c>
      <c r="C2946" s="9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t="s">
        <v>8308</v>
      </c>
      <c r="R2946" t="s">
        <v>8310</v>
      </c>
      <c r="S2946" s="13">
        <f t="shared" si="182"/>
        <v>42132.9143287037</v>
      </c>
      <c r="T2946" s="13">
        <f t="shared" si="183"/>
        <v>42162.9143287037</v>
      </c>
      <c r="U2946">
        <f t="array" ref="U2946">MEDIAN(IF($R2946=$R$1:$R$5000,IF($G2946=$G$1:$G$5000,IF($F2946=$F$1:$F$5000,$D$1:$D$5000))))</f>
        <v>25000</v>
      </c>
      <c r="V2946">
        <f t="array" ref="V2946">MEDIAN(IF($R2946=$R$1:$R$5000,IF($G2946=$G$1:$G$5000,IF($F2946=$F$1:$F$5000,$E$1:$E$5000))))</f>
        <v>278</v>
      </c>
    </row>
    <row r="2947" spans="1:22" ht="58" hidden="1" x14ac:dyDescent="0.35">
      <c r="A2947">
        <v>2945</v>
      </c>
      <c r="B2947" s="3" t="s">
        <v>2945</v>
      </c>
      <c r="C2947" s="9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t="s">
        <v>8308</v>
      </c>
      <c r="R2947" t="s">
        <v>8310</v>
      </c>
      <c r="S2947" s="13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  <c r="U2947">
        <f t="array" ref="U2947">MEDIAN(IF($R2947=$R$1:$R$5000,IF($G2947=$G$1:$G$5000,IF($F2947=$F$1:$F$5000,$D$1:$D$5000))))</f>
        <v>25000</v>
      </c>
      <c r="V2947">
        <f t="array" ref="V2947">MEDIAN(IF($R2947=$R$1:$R$5000,IF($G2947=$G$1:$G$5000,IF($F2947=$F$1:$F$5000,$E$1:$E$5000))))</f>
        <v>278</v>
      </c>
    </row>
    <row r="2948" spans="1:22" ht="43.5" hidden="1" x14ac:dyDescent="0.35">
      <c r="A2948">
        <v>2946</v>
      </c>
      <c r="B2948" s="3" t="s">
        <v>2946</v>
      </c>
      <c r="C2948" s="9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t="s">
        <v>8308</v>
      </c>
      <c r="R2948" t="s">
        <v>8310</v>
      </c>
      <c r="S2948" s="13">
        <f t="shared" si="186"/>
        <v>42567.531157407408</v>
      </c>
      <c r="T2948" s="13">
        <f t="shared" si="187"/>
        <v>42597.531157407408</v>
      </c>
      <c r="U2948">
        <f t="array" ref="U2948">MEDIAN(IF($R2948=$R$1:$R$5000,IF($G2948=$G$1:$G$5000,IF($F2948=$F$1:$F$5000,$D$1:$D$5000))))</f>
        <v>6750</v>
      </c>
      <c r="V2948">
        <f t="array" ref="V2948">MEDIAN(IF($R2948=$R$1:$R$5000,IF($G2948=$G$1:$G$5000,IF($F2948=$F$1:$F$5000,$E$1:$E$5000))))</f>
        <v>187.5</v>
      </c>
    </row>
    <row r="2949" spans="1:22" ht="58" hidden="1" x14ac:dyDescent="0.35">
      <c r="A2949">
        <v>2947</v>
      </c>
      <c r="B2949" s="3" t="s">
        <v>2947</v>
      </c>
      <c r="C2949" s="9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t="s">
        <v>8308</v>
      </c>
      <c r="R2949" t="s">
        <v>8310</v>
      </c>
      <c r="S2949" s="13">
        <f t="shared" si="186"/>
        <v>42649.562118055561</v>
      </c>
      <c r="T2949" s="13">
        <f t="shared" si="187"/>
        <v>42698.715972222228</v>
      </c>
      <c r="U2949">
        <f t="array" ref="U2949">MEDIAN(IF($R2949=$R$1:$R$5000,IF($G2949=$G$1:$G$5000,IF($F2949=$F$1:$F$5000,$D$1:$D$5000))))</f>
        <v>25000</v>
      </c>
      <c r="V2949">
        <f t="array" ref="V2949">MEDIAN(IF($R2949=$R$1:$R$5000,IF($G2949=$G$1:$G$5000,IF($F2949=$F$1:$F$5000,$E$1:$E$5000))))</f>
        <v>278</v>
      </c>
    </row>
    <row r="2950" spans="1:22" ht="58" hidden="1" x14ac:dyDescent="0.35">
      <c r="A2950">
        <v>2948</v>
      </c>
      <c r="B2950" s="3" t="s">
        <v>2948</v>
      </c>
      <c r="C2950" s="9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t="s">
        <v>8308</v>
      </c>
      <c r="R2950" t="s">
        <v>8310</v>
      </c>
      <c r="S2950" s="13">
        <f t="shared" si="186"/>
        <v>42097.649224537032</v>
      </c>
      <c r="T2950" s="13">
        <f t="shared" si="187"/>
        <v>42157.649224537032</v>
      </c>
      <c r="U2950">
        <f t="array" ref="U2950">MEDIAN(IF($R2950=$R$1:$R$5000,IF($G2950=$G$1:$G$5000,IF($F2950=$F$1:$F$5000,$D$1:$D$5000))))</f>
        <v>25000</v>
      </c>
      <c r="V2950">
        <f t="array" ref="V2950">MEDIAN(IF($R2950=$R$1:$R$5000,IF($G2950=$G$1:$G$5000,IF($F2950=$F$1:$F$5000,$E$1:$E$5000))))</f>
        <v>278</v>
      </c>
    </row>
    <row r="2951" spans="1:22" ht="43.5" hidden="1" x14ac:dyDescent="0.35">
      <c r="A2951">
        <v>2949</v>
      </c>
      <c r="B2951" s="3" t="s">
        <v>2949</v>
      </c>
      <c r="C2951" s="9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t="s">
        <v>8308</v>
      </c>
      <c r="R2951" t="s">
        <v>8310</v>
      </c>
      <c r="S2951" s="13">
        <f t="shared" si="186"/>
        <v>42297.823113425926</v>
      </c>
      <c r="T2951" s="13">
        <f t="shared" si="187"/>
        <v>42327.864780092597</v>
      </c>
      <c r="U2951">
        <f t="array" ref="U2951">MEDIAN(IF($R2951=$R$1:$R$5000,IF($G2951=$G$1:$G$5000,IF($F2951=$F$1:$F$5000,$D$1:$D$5000))))</f>
        <v>25000</v>
      </c>
      <c r="V2951">
        <f t="array" ref="V2951">MEDIAN(IF($R2951=$R$1:$R$5000,IF($G2951=$G$1:$G$5000,IF($F2951=$F$1:$F$5000,$E$1:$E$5000))))</f>
        <v>278</v>
      </c>
    </row>
    <row r="2952" spans="1:22" ht="43.5" hidden="1" x14ac:dyDescent="0.35">
      <c r="A2952">
        <v>2950</v>
      </c>
      <c r="B2952" s="3" t="s">
        <v>2950</v>
      </c>
      <c r="C2952" s="9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t="s">
        <v>8308</v>
      </c>
      <c r="R2952" t="s">
        <v>8310</v>
      </c>
      <c r="S2952" s="13">
        <f t="shared" si="186"/>
        <v>42362.36518518519</v>
      </c>
      <c r="T2952" s="13">
        <f t="shared" si="187"/>
        <v>42392.36518518519</v>
      </c>
      <c r="U2952">
        <f t="array" ref="U2952">MEDIAN(IF($R2952=$R$1:$R$5000,IF($G2952=$G$1:$G$5000,IF($F2952=$F$1:$F$5000,$D$1:$D$5000))))</f>
        <v>25000</v>
      </c>
      <c r="V2952">
        <f t="array" ref="V2952">MEDIAN(IF($R2952=$R$1:$R$5000,IF($G2952=$G$1:$G$5000,IF($F2952=$F$1:$F$5000,$E$1:$E$5000))))</f>
        <v>278</v>
      </c>
    </row>
    <row r="2953" spans="1:22" ht="58" hidden="1" x14ac:dyDescent="0.35">
      <c r="A2953">
        <v>2951</v>
      </c>
      <c r="B2953" s="3" t="s">
        <v>2951</v>
      </c>
      <c r="C2953" s="9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t="s">
        <v>8308</v>
      </c>
      <c r="R2953" t="s">
        <v>8310</v>
      </c>
      <c r="S2953" s="13">
        <f t="shared" si="186"/>
        <v>41872.802928240737</v>
      </c>
      <c r="T2953" s="13">
        <f t="shared" si="187"/>
        <v>41917.802928240737</v>
      </c>
      <c r="U2953">
        <f t="array" ref="U2953">MEDIAN(IF($R2953=$R$1:$R$5000,IF($G2953=$G$1:$G$5000,IF($F2953=$F$1:$F$5000,$D$1:$D$5000))))</f>
        <v>50000</v>
      </c>
      <c r="V2953">
        <f t="array" ref="V2953">MEDIAN(IF($R2953=$R$1:$R$5000,IF($G2953=$G$1:$G$5000,IF($F2953=$F$1:$F$5000,$E$1:$E$5000))))</f>
        <v>280</v>
      </c>
    </row>
    <row r="2954" spans="1:22" ht="43.5" hidden="1" x14ac:dyDescent="0.35">
      <c r="A2954">
        <v>2952</v>
      </c>
      <c r="B2954" s="3" t="s">
        <v>2952</v>
      </c>
      <c r="C2954" s="9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t="s">
        <v>8308</v>
      </c>
      <c r="R2954" t="s">
        <v>8310</v>
      </c>
      <c r="S2954" s="13">
        <f t="shared" si="186"/>
        <v>42628.690266203703</v>
      </c>
      <c r="T2954" s="13">
        <f t="shared" si="187"/>
        <v>42660.166666666672</v>
      </c>
      <c r="U2954">
        <f t="array" ref="U2954">MEDIAN(IF($R2954=$R$1:$R$5000,IF($G2954=$G$1:$G$5000,IF($F2954=$F$1:$F$5000,$D$1:$D$5000))))</f>
        <v>50000</v>
      </c>
      <c r="V2954">
        <f t="array" ref="V2954">MEDIAN(IF($R2954=$R$1:$R$5000,IF($G2954=$G$1:$G$5000,IF($F2954=$F$1:$F$5000,$E$1:$E$5000))))</f>
        <v>280</v>
      </c>
    </row>
    <row r="2955" spans="1:22" ht="43.5" hidden="1" x14ac:dyDescent="0.35">
      <c r="A2955">
        <v>2953</v>
      </c>
      <c r="B2955" s="3" t="s">
        <v>2953</v>
      </c>
      <c r="C2955" s="9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t="s">
        <v>8308</v>
      </c>
      <c r="R2955" t="s">
        <v>8310</v>
      </c>
      <c r="S2955" s="13">
        <f t="shared" si="186"/>
        <v>42255.791909722218</v>
      </c>
      <c r="T2955" s="13">
        <f t="shared" si="187"/>
        <v>42285.791909722218</v>
      </c>
      <c r="U2955">
        <f t="array" ref="U2955">MEDIAN(IF($R2955=$R$1:$R$5000,IF($G2955=$G$1:$G$5000,IF($F2955=$F$1:$F$5000,$D$1:$D$5000))))</f>
        <v>50000</v>
      </c>
      <c r="V2955">
        <f t="array" ref="V2955">MEDIAN(IF($R2955=$R$1:$R$5000,IF($G2955=$G$1:$G$5000,IF($F2955=$F$1:$F$5000,$E$1:$E$5000))))</f>
        <v>280</v>
      </c>
    </row>
    <row r="2956" spans="1:22" ht="43.5" hidden="1" x14ac:dyDescent="0.35">
      <c r="A2956">
        <v>2954</v>
      </c>
      <c r="B2956" s="3" t="s">
        <v>2954</v>
      </c>
      <c r="C2956" s="9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t="s">
        <v>8308</v>
      </c>
      <c r="R2956" t="s">
        <v>8310</v>
      </c>
      <c r="S2956" s="13">
        <f t="shared" si="186"/>
        <v>42790.583368055552</v>
      </c>
      <c r="T2956" s="13">
        <f t="shared" si="187"/>
        <v>42810.541701388895</v>
      </c>
      <c r="U2956">
        <f t="array" ref="U2956">MEDIAN(IF($R2956=$R$1:$R$5000,IF($G2956=$G$1:$G$5000,IF($F2956=$F$1:$F$5000,$D$1:$D$5000))))</f>
        <v>50000</v>
      </c>
      <c r="V2956">
        <f t="array" ref="V2956">MEDIAN(IF($R2956=$R$1:$R$5000,IF($G2956=$G$1:$G$5000,IF($F2956=$F$1:$F$5000,$E$1:$E$5000))))</f>
        <v>280</v>
      </c>
    </row>
    <row r="2957" spans="1:22" ht="29" hidden="1" x14ac:dyDescent="0.35">
      <c r="A2957">
        <v>2955</v>
      </c>
      <c r="B2957" s="3" t="s">
        <v>2955</v>
      </c>
      <c r="C2957" s="9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t="s">
        <v>8308</v>
      </c>
      <c r="R2957" t="s">
        <v>8310</v>
      </c>
      <c r="S2957" s="13">
        <f t="shared" si="186"/>
        <v>42141.741307870368</v>
      </c>
      <c r="T2957" s="13">
        <f t="shared" si="187"/>
        <v>42171.741307870368</v>
      </c>
      <c r="U2957">
        <f t="array" ref="U2957">MEDIAN(IF($R2957=$R$1:$R$5000,IF($G2957=$G$1:$G$5000,IF($F2957=$F$1:$F$5000,$D$1:$D$5000))))</f>
        <v>50000</v>
      </c>
      <c r="V2957">
        <f t="array" ref="V2957">MEDIAN(IF($R2957=$R$1:$R$5000,IF($G2957=$G$1:$G$5000,IF($F2957=$F$1:$F$5000,$E$1:$E$5000))))</f>
        <v>280</v>
      </c>
    </row>
    <row r="2958" spans="1:22" ht="43.5" hidden="1" x14ac:dyDescent="0.35">
      <c r="A2958">
        <v>2956</v>
      </c>
      <c r="B2958" s="3" t="s">
        <v>2956</v>
      </c>
      <c r="C2958" s="9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t="s">
        <v>8308</v>
      </c>
      <c r="R2958" t="s">
        <v>8310</v>
      </c>
      <c r="S2958" s="13">
        <f t="shared" si="186"/>
        <v>42464.958912037036</v>
      </c>
      <c r="T2958" s="13">
        <f t="shared" si="187"/>
        <v>42494.958912037036</v>
      </c>
      <c r="U2958">
        <f t="array" ref="U2958">MEDIAN(IF($R2958=$R$1:$R$5000,IF($G2958=$G$1:$G$5000,IF($F2958=$F$1:$F$5000,$D$1:$D$5000))))</f>
        <v>50000</v>
      </c>
      <c r="V2958">
        <f t="array" ref="V2958">MEDIAN(IF($R2958=$R$1:$R$5000,IF($G2958=$G$1:$G$5000,IF($F2958=$F$1:$F$5000,$E$1:$E$5000))))</f>
        <v>280</v>
      </c>
    </row>
    <row r="2959" spans="1:22" ht="43.5" hidden="1" x14ac:dyDescent="0.35">
      <c r="A2959">
        <v>2957</v>
      </c>
      <c r="B2959" s="3" t="s">
        <v>2957</v>
      </c>
      <c r="C2959" s="9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t="s">
        <v>8308</v>
      </c>
      <c r="R2959" t="s">
        <v>8310</v>
      </c>
      <c r="S2959" s="13">
        <f t="shared" si="186"/>
        <v>42031.011249999996</v>
      </c>
      <c r="T2959" s="13">
        <f t="shared" si="187"/>
        <v>42090.969583333332</v>
      </c>
      <c r="U2959">
        <f t="array" ref="U2959">MEDIAN(IF($R2959=$R$1:$R$5000,IF($G2959=$G$1:$G$5000,IF($F2959=$F$1:$F$5000,$D$1:$D$5000))))</f>
        <v>50000</v>
      </c>
      <c r="V2959">
        <f t="array" ref="V2959">MEDIAN(IF($R2959=$R$1:$R$5000,IF($G2959=$G$1:$G$5000,IF($F2959=$F$1:$F$5000,$E$1:$E$5000))))</f>
        <v>280</v>
      </c>
    </row>
    <row r="2960" spans="1:22" ht="43.5" hidden="1" x14ac:dyDescent="0.35">
      <c r="A2960">
        <v>2958</v>
      </c>
      <c r="B2960" s="3" t="s">
        <v>2958</v>
      </c>
      <c r="C2960" s="9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t="s">
        <v>8308</v>
      </c>
      <c r="R2960" t="s">
        <v>8310</v>
      </c>
      <c r="S2960" s="13">
        <f t="shared" si="186"/>
        <v>42438.779131944444</v>
      </c>
      <c r="T2960" s="13">
        <f t="shared" si="187"/>
        <v>42498.73746527778</v>
      </c>
      <c r="U2960">
        <f t="array" ref="U2960">MEDIAN(IF($R2960=$R$1:$R$5000,IF($G2960=$G$1:$G$5000,IF($F2960=$F$1:$F$5000,$D$1:$D$5000))))</f>
        <v>50000</v>
      </c>
      <c r="V2960">
        <f t="array" ref="V2960">MEDIAN(IF($R2960=$R$1:$R$5000,IF($G2960=$G$1:$G$5000,IF($F2960=$F$1:$F$5000,$E$1:$E$5000))))</f>
        <v>280</v>
      </c>
    </row>
    <row r="2961" spans="1:22" ht="43.5" hidden="1" x14ac:dyDescent="0.35">
      <c r="A2961">
        <v>2959</v>
      </c>
      <c r="B2961" s="3" t="s">
        <v>2959</v>
      </c>
      <c r="C2961" s="9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t="s">
        <v>8308</v>
      </c>
      <c r="R2961" t="s">
        <v>8310</v>
      </c>
      <c r="S2961" s="13">
        <f t="shared" si="186"/>
        <v>42498.008391203708</v>
      </c>
      <c r="T2961" s="13">
        <f t="shared" si="187"/>
        <v>42528.008391203708</v>
      </c>
      <c r="U2961">
        <f t="array" ref="U2961">MEDIAN(IF($R2961=$R$1:$R$5000,IF($G2961=$G$1:$G$5000,IF($F2961=$F$1:$F$5000,$D$1:$D$5000))))</f>
        <v>10000</v>
      </c>
      <c r="V2961">
        <f t="array" ref="V2961">MEDIAN(IF($R2961=$R$1:$R$5000,IF($G2961=$G$1:$G$5000,IF($F2961=$F$1:$F$5000,$E$1:$E$5000))))</f>
        <v>0</v>
      </c>
    </row>
    <row r="2962" spans="1:22" ht="43.5" hidden="1" x14ac:dyDescent="0.35">
      <c r="A2962">
        <v>2960</v>
      </c>
      <c r="B2962" s="3" t="s">
        <v>2960</v>
      </c>
      <c r="C2962" s="9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t="s">
        <v>8308</v>
      </c>
      <c r="R2962" t="s">
        <v>8310</v>
      </c>
      <c r="S2962" s="13">
        <f t="shared" si="186"/>
        <v>41863.757210648146</v>
      </c>
      <c r="T2962" s="13">
        <f t="shared" si="187"/>
        <v>41893.757210648146</v>
      </c>
      <c r="U2962">
        <f t="array" ref="U2962">MEDIAN(IF($R2962=$R$1:$R$5000,IF($G2962=$G$1:$G$5000,IF($F2962=$F$1:$F$5000,$D$1:$D$5000))))</f>
        <v>50000</v>
      </c>
      <c r="V2962">
        <f t="array" ref="V2962">MEDIAN(IF($R2962=$R$1:$R$5000,IF($G2962=$G$1:$G$5000,IF($F2962=$F$1:$F$5000,$E$1:$E$5000))))</f>
        <v>280</v>
      </c>
    </row>
    <row r="2963" spans="1:22" ht="58" hidden="1" x14ac:dyDescent="0.35">
      <c r="A2963">
        <v>2961</v>
      </c>
      <c r="B2963" s="3" t="s">
        <v>2961</v>
      </c>
      <c r="C2963" s="9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t="s">
        <v>8308</v>
      </c>
      <c r="R2963" t="s">
        <v>8309</v>
      </c>
      <c r="S2963" s="13">
        <f t="shared" si="186"/>
        <v>42061.212488425925</v>
      </c>
      <c r="T2963" s="13">
        <f t="shared" si="187"/>
        <v>42089.166666666672</v>
      </c>
      <c r="U2963">
        <f t="array" ref="U2963">MEDIAN(IF($R2963=$R$1:$R$5000,IF($G2963=$G$1:$G$5000,IF($F2963=$F$1:$F$5000,$D$1:$D$5000))))</f>
        <v>3000</v>
      </c>
      <c r="V2963">
        <f t="array" ref="V2963">MEDIAN(IF($R2963=$R$1:$R$5000,IF($G2963=$G$1:$G$5000,IF($F2963=$F$1:$F$5000,$E$1:$E$5000))))</f>
        <v>3167.5</v>
      </c>
    </row>
    <row r="2964" spans="1:22" ht="43.5" hidden="1" x14ac:dyDescent="0.35">
      <c r="A2964">
        <v>2962</v>
      </c>
      <c r="B2964" s="3" t="s">
        <v>2962</v>
      </c>
      <c r="C2964" s="9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t="s">
        <v>8308</v>
      </c>
      <c r="R2964" t="s">
        <v>8309</v>
      </c>
      <c r="S2964" s="13">
        <f t="shared" si="186"/>
        <v>42036.24428240741</v>
      </c>
      <c r="T2964" s="13">
        <f t="shared" si="187"/>
        <v>42064.290972222225</v>
      </c>
      <c r="U2964">
        <f t="array" ref="U2964">MEDIAN(IF($R2964=$R$1:$R$5000,IF($G2964=$G$1:$G$5000,IF($F2964=$F$1:$F$5000,$D$1:$D$5000))))</f>
        <v>3000</v>
      </c>
      <c r="V2964">
        <f t="array" ref="V2964">MEDIAN(IF($R2964=$R$1:$R$5000,IF($G2964=$G$1:$G$5000,IF($F2964=$F$1:$F$5000,$E$1:$E$5000))))</f>
        <v>3167.5</v>
      </c>
    </row>
    <row r="2965" spans="1:22" ht="58" hidden="1" x14ac:dyDescent="0.35">
      <c r="A2965">
        <v>2963</v>
      </c>
      <c r="B2965" s="3" t="s">
        <v>2963</v>
      </c>
      <c r="C2965" s="9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t="s">
        <v>8308</v>
      </c>
      <c r="R2965" t="s">
        <v>8309</v>
      </c>
      <c r="S2965" s="13">
        <f t="shared" si="186"/>
        <v>42157.470185185186</v>
      </c>
      <c r="T2965" s="13">
        <f t="shared" si="187"/>
        <v>42187.470185185186</v>
      </c>
      <c r="U2965">
        <f t="array" ref="U2965">MEDIAN(IF($R2965=$R$1:$R$5000,IF($G2965=$G$1:$G$5000,IF($F2965=$F$1:$F$5000,$D$1:$D$5000))))</f>
        <v>3000</v>
      </c>
      <c r="V2965">
        <f t="array" ref="V2965">MEDIAN(IF($R2965=$R$1:$R$5000,IF($G2965=$G$1:$G$5000,IF($F2965=$F$1:$F$5000,$E$1:$E$5000))))</f>
        <v>3167.5</v>
      </c>
    </row>
    <row r="2966" spans="1:22" ht="43.5" hidden="1" x14ac:dyDescent="0.35">
      <c r="A2966">
        <v>2964</v>
      </c>
      <c r="B2966" s="3" t="s">
        <v>2964</v>
      </c>
      <c r="C2966" s="9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t="s">
        <v>8308</v>
      </c>
      <c r="R2966" t="s">
        <v>8309</v>
      </c>
      <c r="S2966" s="13">
        <f t="shared" si="186"/>
        <v>41827.909942129627</v>
      </c>
      <c r="T2966" s="13">
        <f t="shared" si="187"/>
        <v>41857.897222222222</v>
      </c>
      <c r="U2966">
        <f t="array" ref="U2966">MEDIAN(IF($R2966=$R$1:$R$5000,IF($G2966=$G$1:$G$5000,IF($F2966=$F$1:$F$5000,$D$1:$D$5000))))</f>
        <v>3000</v>
      </c>
      <c r="V2966">
        <f t="array" ref="V2966">MEDIAN(IF($R2966=$R$1:$R$5000,IF($G2966=$G$1:$G$5000,IF($F2966=$F$1:$F$5000,$E$1:$E$5000))))</f>
        <v>3167.5</v>
      </c>
    </row>
    <row r="2967" spans="1:22" ht="58" hidden="1" x14ac:dyDescent="0.35">
      <c r="A2967">
        <v>2965</v>
      </c>
      <c r="B2967" s="3" t="s">
        <v>2965</v>
      </c>
      <c r="C2967" s="9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t="s">
        <v>8308</v>
      </c>
      <c r="R2967" t="s">
        <v>8309</v>
      </c>
      <c r="S2967" s="13">
        <f t="shared" si="186"/>
        <v>42162.729548611111</v>
      </c>
      <c r="T2967" s="13">
        <f t="shared" si="187"/>
        <v>42192.729548611111</v>
      </c>
      <c r="U2967">
        <f t="array" ref="U2967">MEDIAN(IF($R2967=$R$1:$R$5000,IF($G2967=$G$1:$G$5000,IF($F2967=$F$1:$F$5000,$D$1:$D$5000))))</f>
        <v>3000</v>
      </c>
      <c r="V2967">
        <f t="array" ref="V2967">MEDIAN(IF($R2967=$R$1:$R$5000,IF($G2967=$G$1:$G$5000,IF($F2967=$F$1:$F$5000,$E$1:$E$5000))))</f>
        <v>3167.5</v>
      </c>
    </row>
    <row r="2968" spans="1:22" ht="43.5" hidden="1" x14ac:dyDescent="0.35">
      <c r="A2968">
        <v>2966</v>
      </c>
      <c r="B2968" s="3" t="s">
        <v>2966</v>
      </c>
      <c r="C2968" s="9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t="s">
        <v>8308</v>
      </c>
      <c r="R2968" t="s">
        <v>8309</v>
      </c>
      <c r="S2968" s="13">
        <f t="shared" si="186"/>
        <v>42233.738564814819</v>
      </c>
      <c r="T2968" s="13">
        <f t="shared" si="187"/>
        <v>42263.738564814819</v>
      </c>
      <c r="U2968">
        <f t="array" ref="U2968">MEDIAN(IF($R2968=$R$1:$R$5000,IF($G2968=$G$1:$G$5000,IF($F2968=$F$1:$F$5000,$D$1:$D$5000))))</f>
        <v>3000</v>
      </c>
      <c r="V2968">
        <f t="array" ref="V2968">MEDIAN(IF($R2968=$R$1:$R$5000,IF($G2968=$G$1:$G$5000,IF($F2968=$F$1:$F$5000,$E$1:$E$5000))))</f>
        <v>3167.5</v>
      </c>
    </row>
    <row r="2969" spans="1:22" ht="43.5" hidden="1" x14ac:dyDescent="0.35">
      <c r="A2969">
        <v>2967</v>
      </c>
      <c r="B2969" s="3" t="s">
        <v>2967</v>
      </c>
      <c r="C2969" s="9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t="s">
        <v>8308</v>
      </c>
      <c r="R2969" t="s">
        <v>8309</v>
      </c>
      <c r="S2969" s="13">
        <f t="shared" si="186"/>
        <v>42042.197824074072</v>
      </c>
      <c r="T2969" s="13">
        <f t="shared" si="187"/>
        <v>42072.156157407408</v>
      </c>
      <c r="U2969">
        <f t="array" ref="U2969">MEDIAN(IF($R2969=$R$1:$R$5000,IF($G2969=$G$1:$G$5000,IF($F2969=$F$1:$F$5000,$D$1:$D$5000))))</f>
        <v>3000</v>
      </c>
      <c r="V2969">
        <f t="array" ref="V2969">MEDIAN(IF($R2969=$R$1:$R$5000,IF($G2969=$G$1:$G$5000,IF($F2969=$F$1:$F$5000,$E$1:$E$5000))))</f>
        <v>3167.5</v>
      </c>
    </row>
    <row r="2970" spans="1:22" ht="29" hidden="1" x14ac:dyDescent="0.35">
      <c r="A2970">
        <v>2968</v>
      </c>
      <c r="B2970" s="3" t="s">
        <v>2968</v>
      </c>
      <c r="C2970" s="9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t="s">
        <v>8308</v>
      </c>
      <c r="R2970" t="s">
        <v>8309</v>
      </c>
      <c r="S2970" s="13">
        <f t="shared" si="186"/>
        <v>42585.523842592593</v>
      </c>
      <c r="T2970" s="13">
        <f t="shared" si="187"/>
        <v>42599.165972222225</v>
      </c>
      <c r="U2970">
        <f t="array" ref="U2970">MEDIAN(IF($R2970=$R$1:$R$5000,IF($G2970=$G$1:$G$5000,IF($F2970=$F$1:$F$5000,$D$1:$D$5000))))</f>
        <v>3000</v>
      </c>
      <c r="V2970">
        <f t="array" ref="V2970">MEDIAN(IF($R2970=$R$1:$R$5000,IF($G2970=$G$1:$G$5000,IF($F2970=$F$1:$F$5000,$E$1:$E$5000))))</f>
        <v>3167.5</v>
      </c>
    </row>
    <row r="2971" spans="1:22" ht="43.5" hidden="1" x14ac:dyDescent="0.35">
      <c r="A2971">
        <v>2969</v>
      </c>
      <c r="B2971" s="3" t="s">
        <v>2969</v>
      </c>
      <c r="C2971" s="9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t="s">
        <v>8308</v>
      </c>
      <c r="R2971" t="s">
        <v>8309</v>
      </c>
      <c r="S2971" s="13">
        <f t="shared" si="186"/>
        <v>42097.786493055552</v>
      </c>
      <c r="T2971" s="13">
        <f t="shared" si="187"/>
        <v>42127.952083333337</v>
      </c>
      <c r="U2971">
        <f t="array" ref="U2971">MEDIAN(IF($R2971=$R$1:$R$5000,IF($G2971=$G$1:$G$5000,IF($F2971=$F$1:$F$5000,$D$1:$D$5000))))</f>
        <v>1825</v>
      </c>
      <c r="V2971">
        <f t="array" ref="V2971">MEDIAN(IF($R2971=$R$1:$R$5000,IF($G2971=$G$1:$G$5000,IF($F2971=$F$1:$F$5000,$E$1:$E$5000))))</f>
        <v>1940.5</v>
      </c>
    </row>
    <row r="2972" spans="1:22" ht="43.5" hidden="1" x14ac:dyDescent="0.35">
      <c r="A2972">
        <v>2970</v>
      </c>
      <c r="B2972" s="3" t="s">
        <v>2970</v>
      </c>
      <c r="C2972" s="9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t="s">
        <v>8308</v>
      </c>
      <c r="R2972" t="s">
        <v>8309</v>
      </c>
      <c r="S2972" s="13">
        <f t="shared" si="186"/>
        <v>41808.669571759259</v>
      </c>
      <c r="T2972" s="13">
        <f t="shared" si="187"/>
        <v>41838.669571759259</v>
      </c>
      <c r="U2972">
        <f t="array" ref="U2972">MEDIAN(IF($R2972=$R$1:$R$5000,IF($G2972=$G$1:$G$5000,IF($F2972=$F$1:$F$5000,$D$1:$D$5000))))</f>
        <v>3000</v>
      </c>
      <c r="V2972">
        <f t="array" ref="V2972">MEDIAN(IF($R2972=$R$1:$R$5000,IF($G2972=$G$1:$G$5000,IF($F2972=$F$1:$F$5000,$E$1:$E$5000))))</f>
        <v>3167.5</v>
      </c>
    </row>
    <row r="2973" spans="1:22" ht="43.5" hidden="1" x14ac:dyDescent="0.35">
      <c r="A2973">
        <v>2971</v>
      </c>
      <c r="B2973" s="3" t="s">
        <v>2971</v>
      </c>
      <c r="C2973" s="9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t="s">
        <v>8308</v>
      </c>
      <c r="R2973" t="s">
        <v>8309</v>
      </c>
      <c r="S2973" s="13">
        <f t="shared" si="186"/>
        <v>41852.658310185187</v>
      </c>
      <c r="T2973" s="13">
        <f t="shared" si="187"/>
        <v>41882.658310185187</v>
      </c>
      <c r="U2973">
        <f t="array" ref="U2973">MEDIAN(IF($R2973=$R$1:$R$5000,IF($G2973=$G$1:$G$5000,IF($F2973=$F$1:$F$5000,$D$1:$D$5000))))</f>
        <v>3000</v>
      </c>
      <c r="V2973">
        <f t="array" ref="V2973">MEDIAN(IF($R2973=$R$1:$R$5000,IF($G2973=$G$1:$G$5000,IF($F2973=$F$1:$F$5000,$E$1:$E$5000))))</f>
        <v>3167.5</v>
      </c>
    </row>
    <row r="2974" spans="1:22" ht="29" hidden="1" x14ac:dyDescent="0.35">
      <c r="A2974">
        <v>2972</v>
      </c>
      <c r="B2974" s="3" t="s">
        <v>2972</v>
      </c>
      <c r="C2974" s="9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t="s">
        <v>8308</v>
      </c>
      <c r="R2974" t="s">
        <v>8309</v>
      </c>
      <c r="S2974" s="13">
        <f t="shared" si="186"/>
        <v>42694.110185185185</v>
      </c>
      <c r="T2974" s="13">
        <f t="shared" si="187"/>
        <v>42709.041666666672</v>
      </c>
      <c r="U2974">
        <f t="array" ref="U2974">MEDIAN(IF($R2974=$R$1:$R$5000,IF($G2974=$G$1:$G$5000,IF($F2974=$F$1:$F$5000,$D$1:$D$5000))))</f>
        <v>3000</v>
      </c>
      <c r="V2974">
        <f t="array" ref="V2974">MEDIAN(IF($R2974=$R$1:$R$5000,IF($G2974=$G$1:$G$5000,IF($F2974=$F$1:$F$5000,$E$1:$E$5000))))</f>
        <v>3167.5</v>
      </c>
    </row>
    <row r="2975" spans="1:22" ht="43.5" hidden="1" x14ac:dyDescent="0.35">
      <c r="A2975">
        <v>2973</v>
      </c>
      <c r="B2975" s="3" t="s">
        <v>2973</v>
      </c>
      <c r="C2975" s="9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t="s">
        <v>8308</v>
      </c>
      <c r="R2975" t="s">
        <v>8309</v>
      </c>
      <c r="S2975" s="13">
        <f t="shared" si="186"/>
        <v>42341.818379629629</v>
      </c>
      <c r="T2975" s="13">
        <f t="shared" si="187"/>
        <v>42370.166666666672</v>
      </c>
      <c r="U2975">
        <f t="array" ref="U2975">MEDIAN(IF($R2975=$R$1:$R$5000,IF($G2975=$G$1:$G$5000,IF($F2975=$F$1:$F$5000,$D$1:$D$5000))))</f>
        <v>3000</v>
      </c>
      <c r="V2975">
        <f t="array" ref="V2975">MEDIAN(IF($R2975=$R$1:$R$5000,IF($G2975=$G$1:$G$5000,IF($F2975=$F$1:$F$5000,$E$1:$E$5000))))</f>
        <v>3167.5</v>
      </c>
    </row>
    <row r="2976" spans="1:22" ht="58" hidden="1" x14ac:dyDescent="0.35">
      <c r="A2976">
        <v>2974</v>
      </c>
      <c r="B2976" s="3" t="s">
        <v>2974</v>
      </c>
      <c r="C2976" s="9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t="s">
        <v>8308</v>
      </c>
      <c r="R2976" t="s">
        <v>8309</v>
      </c>
      <c r="S2976" s="13">
        <f t="shared" si="186"/>
        <v>41880.061006944445</v>
      </c>
      <c r="T2976" s="13">
        <f t="shared" si="187"/>
        <v>41908.065972222219</v>
      </c>
      <c r="U2976">
        <f t="array" ref="U2976">MEDIAN(IF($R2976=$R$1:$R$5000,IF($G2976=$G$1:$G$5000,IF($F2976=$F$1:$F$5000,$D$1:$D$5000))))</f>
        <v>3000</v>
      </c>
      <c r="V2976">
        <f t="array" ref="V2976">MEDIAN(IF($R2976=$R$1:$R$5000,IF($G2976=$G$1:$G$5000,IF($F2976=$F$1:$F$5000,$E$1:$E$5000))))</f>
        <v>3167.5</v>
      </c>
    </row>
    <row r="2977" spans="1:22" ht="58" hidden="1" x14ac:dyDescent="0.35">
      <c r="A2977">
        <v>2975</v>
      </c>
      <c r="B2977" s="3" t="s">
        <v>2975</v>
      </c>
      <c r="C2977" s="9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t="s">
        <v>8308</v>
      </c>
      <c r="R2977" t="s">
        <v>8309</v>
      </c>
      <c r="S2977" s="13">
        <f t="shared" si="186"/>
        <v>41941.683865740742</v>
      </c>
      <c r="T2977" s="13">
        <f t="shared" si="187"/>
        <v>41970.125</v>
      </c>
      <c r="U2977">
        <f t="array" ref="U2977">MEDIAN(IF($R2977=$R$1:$R$5000,IF($G2977=$G$1:$G$5000,IF($F2977=$F$1:$F$5000,$D$1:$D$5000))))</f>
        <v>3000</v>
      </c>
      <c r="V2977">
        <f t="array" ref="V2977">MEDIAN(IF($R2977=$R$1:$R$5000,IF($G2977=$G$1:$G$5000,IF($F2977=$F$1:$F$5000,$E$1:$E$5000))))</f>
        <v>3167.5</v>
      </c>
    </row>
    <row r="2978" spans="1:22" ht="43.5" hidden="1" x14ac:dyDescent="0.35">
      <c r="A2978">
        <v>2976</v>
      </c>
      <c r="B2978" s="3" t="s">
        <v>2976</v>
      </c>
      <c r="C2978" s="9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t="s">
        <v>8308</v>
      </c>
      <c r="R2978" t="s">
        <v>8309</v>
      </c>
      <c r="S2978" s="13">
        <f t="shared" si="186"/>
        <v>42425.730671296296</v>
      </c>
      <c r="T2978" s="13">
        <f t="shared" si="187"/>
        <v>42442.5</v>
      </c>
      <c r="U2978">
        <f t="array" ref="U2978">MEDIAN(IF($R2978=$R$1:$R$5000,IF($G2978=$G$1:$G$5000,IF($F2978=$F$1:$F$5000,$D$1:$D$5000))))</f>
        <v>1675</v>
      </c>
      <c r="V2978">
        <f t="array" ref="V2978">MEDIAN(IF($R2978=$R$1:$R$5000,IF($G2978=$G$1:$G$5000,IF($F2978=$F$1:$F$5000,$E$1:$E$5000))))</f>
        <v>2000</v>
      </c>
    </row>
    <row r="2979" spans="1:22" ht="58" hidden="1" x14ac:dyDescent="0.35">
      <c r="A2979">
        <v>2977</v>
      </c>
      <c r="B2979" s="3" t="s">
        <v>2977</v>
      </c>
      <c r="C2979" s="9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t="s">
        <v>8308</v>
      </c>
      <c r="R2979" t="s">
        <v>8309</v>
      </c>
      <c r="S2979" s="13">
        <f t="shared" si="186"/>
        <v>42026.88118055556</v>
      </c>
      <c r="T2979" s="13">
        <f t="shared" si="187"/>
        <v>42086.093055555553</v>
      </c>
      <c r="U2979">
        <f t="array" ref="U2979">MEDIAN(IF($R2979=$R$1:$R$5000,IF($G2979=$G$1:$G$5000,IF($F2979=$F$1:$F$5000,$D$1:$D$5000))))</f>
        <v>3000</v>
      </c>
      <c r="V2979">
        <f t="array" ref="V2979">MEDIAN(IF($R2979=$R$1:$R$5000,IF($G2979=$G$1:$G$5000,IF($F2979=$F$1:$F$5000,$E$1:$E$5000))))</f>
        <v>3167.5</v>
      </c>
    </row>
    <row r="2980" spans="1:22" ht="58" hidden="1" x14ac:dyDescent="0.35">
      <c r="A2980">
        <v>2978</v>
      </c>
      <c r="B2980" s="3" t="s">
        <v>2978</v>
      </c>
      <c r="C2980" s="9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t="s">
        <v>8308</v>
      </c>
      <c r="R2980" t="s">
        <v>8309</v>
      </c>
      <c r="S2980" s="13">
        <f t="shared" si="186"/>
        <v>41922.640590277777</v>
      </c>
      <c r="T2980" s="13">
        <f t="shared" si="187"/>
        <v>41932.249305555553</v>
      </c>
      <c r="U2980">
        <f t="array" ref="U2980">MEDIAN(IF($R2980=$R$1:$R$5000,IF($G2980=$G$1:$G$5000,IF($F2980=$F$1:$F$5000,$D$1:$D$5000))))</f>
        <v>3000</v>
      </c>
      <c r="V2980">
        <f t="array" ref="V2980">MEDIAN(IF($R2980=$R$1:$R$5000,IF($G2980=$G$1:$G$5000,IF($F2980=$F$1:$F$5000,$E$1:$E$5000))))</f>
        <v>3167.5</v>
      </c>
    </row>
    <row r="2981" spans="1:22" ht="43.5" hidden="1" x14ac:dyDescent="0.35">
      <c r="A2981">
        <v>2979</v>
      </c>
      <c r="B2981" s="3" t="s">
        <v>2979</v>
      </c>
      <c r="C2981" s="9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t="s">
        <v>8308</v>
      </c>
      <c r="R2981" t="s">
        <v>8309</v>
      </c>
      <c r="S2981" s="13">
        <f t="shared" si="186"/>
        <v>41993.824340277773</v>
      </c>
      <c r="T2981" s="13">
        <f t="shared" si="187"/>
        <v>42010.25</v>
      </c>
      <c r="U2981">
        <f t="array" ref="U2981">MEDIAN(IF($R2981=$R$1:$R$5000,IF($G2981=$G$1:$G$5000,IF($F2981=$F$1:$F$5000,$D$1:$D$5000))))</f>
        <v>3000</v>
      </c>
      <c r="V2981">
        <f t="array" ref="V2981">MEDIAN(IF($R2981=$R$1:$R$5000,IF($G2981=$G$1:$G$5000,IF($F2981=$F$1:$F$5000,$E$1:$E$5000))))</f>
        <v>3167.5</v>
      </c>
    </row>
    <row r="2982" spans="1:22" ht="43.5" hidden="1" x14ac:dyDescent="0.35">
      <c r="A2982">
        <v>2980</v>
      </c>
      <c r="B2982" s="3" t="s">
        <v>2980</v>
      </c>
      <c r="C2982" s="9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t="s">
        <v>8308</v>
      </c>
      <c r="R2982" t="s">
        <v>8309</v>
      </c>
      <c r="S2982" s="13">
        <f t="shared" si="186"/>
        <v>42219.915856481486</v>
      </c>
      <c r="T2982" s="13">
        <f t="shared" si="187"/>
        <v>42240.083333333328</v>
      </c>
      <c r="U2982">
        <f t="array" ref="U2982">MEDIAN(IF($R2982=$R$1:$R$5000,IF($G2982=$G$1:$G$5000,IF($F2982=$F$1:$F$5000,$D$1:$D$5000))))</f>
        <v>3000</v>
      </c>
      <c r="V2982">
        <f t="array" ref="V2982">MEDIAN(IF($R2982=$R$1:$R$5000,IF($G2982=$G$1:$G$5000,IF($F2982=$F$1:$F$5000,$E$1:$E$5000))))</f>
        <v>3167.5</v>
      </c>
    </row>
    <row r="2983" spans="1:22" ht="58" hidden="1" x14ac:dyDescent="0.35">
      <c r="A2983">
        <v>2981</v>
      </c>
      <c r="B2983" s="3" t="s">
        <v>2981</v>
      </c>
      <c r="C2983" s="9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t="s">
        <v>8308</v>
      </c>
      <c r="R2983" t="s">
        <v>8310</v>
      </c>
      <c r="S2983" s="13">
        <f t="shared" si="186"/>
        <v>42225.559675925921</v>
      </c>
      <c r="T2983" s="13">
        <f t="shared" si="187"/>
        <v>42270.559675925921</v>
      </c>
      <c r="U2983">
        <f t="array" ref="U2983">MEDIAN(IF($R2983=$R$1:$R$5000,IF($G2983=$G$1:$G$5000,IF($F2983=$F$1:$F$5000,$D$1:$D$5000))))</f>
        <v>4000</v>
      </c>
      <c r="V2983">
        <f t="array" ref="V2983">MEDIAN(IF($R2983=$R$1:$R$5000,IF($G2983=$G$1:$G$5000,IF($F2983=$F$1:$F$5000,$E$1:$E$5000))))</f>
        <v>5157</v>
      </c>
    </row>
    <row r="2984" spans="1:22" ht="43.5" hidden="1" x14ac:dyDescent="0.35">
      <c r="A2984">
        <v>2982</v>
      </c>
      <c r="B2984" s="3" t="s">
        <v>2982</v>
      </c>
      <c r="C2984" s="9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t="s">
        <v>8308</v>
      </c>
      <c r="R2984" t="s">
        <v>8310</v>
      </c>
      <c r="S2984" s="13">
        <f t="shared" si="186"/>
        <v>42381.686840277776</v>
      </c>
      <c r="T2984" s="13">
        <f t="shared" si="187"/>
        <v>42411.686840277776</v>
      </c>
      <c r="U2984">
        <f t="array" ref="U2984">MEDIAN(IF($R2984=$R$1:$R$5000,IF($G2984=$G$1:$G$5000,IF($F2984=$F$1:$F$5000,$D$1:$D$5000))))</f>
        <v>1950</v>
      </c>
      <c r="V2984">
        <f t="array" ref="V2984">MEDIAN(IF($R2984=$R$1:$R$5000,IF($G2984=$G$1:$G$5000,IF($F2984=$F$1:$F$5000,$E$1:$E$5000))))</f>
        <v>2226</v>
      </c>
    </row>
    <row r="2985" spans="1:22" ht="43.5" hidden="1" x14ac:dyDescent="0.35">
      <c r="A2985">
        <v>2983</v>
      </c>
      <c r="B2985" s="3" t="s">
        <v>2983</v>
      </c>
      <c r="C2985" s="9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t="s">
        <v>8308</v>
      </c>
      <c r="R2985" t="s">
        <v>8310</v>
      </c>
      <c r="S2985" s="13">
        <f t="shared" si="186"/>
        <v>41894.632361111115</v>
      </c>
      <c r="T2985" s="13">
        <f t="shared" si="187"/>
        <v>41954.674027777779</v>
      </c>
      <c r="U2985">
        <f t="array" ref="U2985">MEDIAN(IF($R2985=$R$1:$R$5000,IF($G2985=$G$1:$G$5000,IF($F2985=$F$1:$F$5000,$D$1:$D$5000))))</f>
        <v>8500</v>
      </c>
      <c r="V2985">
        <f t="array" ref="V2985">MEDIAN(IF($R2985=$R$1:$R$5000,IF($G2985=$G$1:$G$5000,IF($F2985=$F$1:$F$5000,$E$1:$E$5000))))</f>
        <v>11347</v>
      </c>
    </row>
    <row r="2986" spans="1:22" ht="58" hidden="1" x14ac:dyDescent="0.35">
      <c r="A2986">
        <v>2984</v>
      </c>
      <c r="B2986" s="3" t="s">
        <v>2984</v>
      </c>
      <c r="C2986" s="9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t="s">
        <v>8308</v>
      </c>
      <c r="R2986" t="s">
        <v>8310</v>
      </c>
      <c r="S2986" s="13">
        <f t="shared" si="186"/>
        <v>42576.278715277775</v>
      </c>
      <c r="T2986" s="13">
        <f t="shared" si="187"/>
        <v>42606.278715277775</v>
      </c>
      <c r="U2986">
        <f t="array" ref="U2986">MEDIAN(IF($R2986=$R$1:$R$5000,IF($G2986=$G$1:$G$5000,IF($F2986=$F$1:$F$5000,$D$1:$D$5000))))</f>
        <v>8500</v>
      </c>
      <c r="V2986">
        <f t="array" ref="V2986">MEDIAN(IF($R2986=$R$1:$R$5000,IF($G2986=$G$1:$G$5000,IF($F2986=$F$1:$F$5000,$E$1:$E$5000))))</f>
        <v>11347</v>
      </c>
    </row>
    <row r="2987" spans="1:22" ht="58" hidden="1" x14ac:dyDescent="0.35">
      <c r="A2987">
        <v>2985</v>
      </c>
      <c r="B2987" s="3" t="s">
        <v>2985</v>
      </c>
      <c r="C2987" s="9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t="s">
        <v>8308</v>
      </c>
      <c r="R2987" t="s">
        <v>8310</v>
      </c>
      <c r="S2987" s="13">
        <f t="shared" si="186"/>
        <v>42654.973703703698</v>
      </c>
      <c r="T2987" s="13">
        <f t="shared" si="187"/>
        <v>42674.166666666672</v>
      </c>
      <c r="U2987">
        <f t="array" ref="U2987">MEDIAN(IF($R2987=$R$1:$R$5000,IF($G2987=$G$1:$G$5000,IF($F2987=$F$1:$F$5000,$D$1:$D$5000))))</f>
        <v>10000</v>
      </c>
      <c r="V2987">
        <f t="array" ref="V2987">MEDIAN(IF($R2987=$R$1:$R$5000,IF($G2987=$G$1:$G$5000,IF($F2987=$F$1:$F$5000,$E$1:$E$5000))))</f>
        <v>12165</v>
      </c>
    </row>
    <row r="2988" spans="1:22" ht="43.5" hidden="1" x14ac:dyDescent="0.35">
      <c r="A2988">
        <v>2986</v>
      </c>
      <c r="B2988" s="3" t="s">
        <v>2986</v>
      </c>
      <c r="C2988" s="9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t="s">
        <v>8308</v>
      </c>
      <c r="R2988" t="s">
        <v>8310</v>
      </c>
      <c r="S2988" s="13">
        <f t="shared" si="186"/>
        <v>42431.500069444446</v>
      </c>
      <c r="T2988" s="13">
        <f t="shared" si="187"/>
        <v>42491.458402777775</v>
      </c>
      <c r="U2988">
        <f t="array" ref="U2988">MEDIAN(IF($R2988=$R$1:$R$5000,IF($G2988=$G$1:$G$5000,IF($F2988=$F$1:$F$5000,$D$1:$D$5000))))</f>
        <v>1950</v>
      </c>
      <c r="V2988">
        <f t="array" ref="V2988">MEDIAN(IF($R2988=$R$1:$R$5000,IF($G2988=$G$1:$G$5000,IF($F2988=$F$1:$F$5000,$E$1:$E$5000))))</f>
        <v>2226</v>
      </c>
    </row>
    <row r="2989" spans="1:22" ht="58" hidden="1" x14ac:dyDescent="0.35">
      <c r="A2989">
        <v>2987</v>
      </c>
      <c r="B2989" s="3" t="s">
        <v>2987</v>
      </c>
      <c r="C2989" s="9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t="s">
        <v>8308</v>
      </c>
      <c r="R2989" t="s">
        <v>8310</v>
      </c>
      <c r="S2989" s="13">
        <f t="shared" si="186"/>
        <v>42627.307303240741</v>
      </c>
      <c r="T2989" s="13">
        <f t="shared" si="187"/>
        <v>42656</v>
      </c>
      <c r="U2989">
        <f t="array" ref="U2989">MEDIAN(IF($R2989=$R$1:$R$5000,IF($G2989=$G$1:$G$5000,IF($F2989=$F$1:$F$5000,$D$1:$D$5000))))</f>
        <v>8500</v>
      </c>
      <c r="V2989">
        <f t="array" ref="V2989">MEDIAN(IF($R2989=$R$1:$R$5000,IF($G2989=$G$1:$G$5000,IF($F2989=$F$1:$F$5000,$E$1:$E$5000))))</f>
        <v>11347</v>
      </c>
    </row>
    <row r="2990" spans="1:22" ht="43.5" hidden="1" x14ac:dyDescent="0.35">
      <c r="A2990">
        <v>2988</v>
      </c>
      <c r="B2990" s="3" t="s">
        <v>2988</v>
      </c>
      <c r="C2990" s="9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t="s">
        <v>8308</v>
      </c>
      <c r="R2990" t="s">
        <v>8310</v>
      </c>
      <c r="S2990" s="13">
        <f t="shared" si="186"/>
        <v>42511.362048611118</v>
      </c>
      <c r="T2990" s="13">
        <f t="shared" si="187"/>
        <v>42541.362048611118</v>
      </c>
      <c r="U2990">
        <f t="array" ref="U2990">MEDIAN(IF($R2990=$R$1:$R$5000,IF($G2990=$G$1:$G$5000,IF($F2990=$F$1:$F$5000,$D$1:$D$5000))))</f>
        <v>1950</v>
      </c>
      <c r="V2990">
        <f t="array" ref="V2990">MEDIAN(IF($R2990=$R$1:$R$5000,IF($G2990=$G$1:$G$5000,IF($F2990=$F$1:$F$5000,$E$1:$E$5000))))</f>
        <v>2226</v>
      </c>
    </row>
    <row r="2991" spans="1:22" hidden="1" x14ac:dyDescent="0.35">
      <c r="A2991">
        <v>2989</v>
      </c>
      <c r="B2991" s="3" t="s">
        <v>2989</v>
      </c>
      <c r="C2991" s="9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t="s">
        <v>8308</v>
      </c>
      <c r="R2991" t="s">
        <v>8310</v>
      </c>
      <c r="S2991" s="13">
        <f t="shared" si="186"/>
        <v>42337.02039351852</v>
      </c>
      <c r="T2991" s="13">
        <f t="shared" si="187"/>
        <v>42359.207638888889</v>
      </c>
      <c r="U2991">
        <f t="array" ref="U2991">MEDIAN(IF($R2991=$R$1:$R$5000,IF($G2991=$G$1:$G$5000,IF($F2991=$F$1:$F$5000,$D$1:$D$5000))))</f>
        <v>8500</v>
      </c>
      <c r="V2991">
        <f t="array" ref="V2991">MEDIAN(IF($R2991=$R$1:$R$5000,IF($G2991=$G$1:$G$5000,IF($F2991=$F$1:$F$5000,$E$1:$E$5000))))</f>
        <v>11347</v>
      </c>
    </row>
    <row r="2992" spans="1:22" ht="43.5" hidden="1" x14ac:dyDescent="0.35">
      <c r="A2992">
        <v>2990</v>
      </c>
      <c r="B2992" s="3" t="s">
        <v>2990</v>
      </c>
      <c r="C2992" s="9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t="s">
        <v>8308</v>
      </c>
      <c r="R2992" t="s">
        <v>8310</v>
      </c>
      <c r="S2992" s="13">
        <f t="shared" si="186"/>
        <v>42341.57430555555</v>
      </c>
      <c r="T2992" s="13">
        <f t="shared" si="187"/>
        <v>42376.57430555555</v>
      </c>
      <c r="U2992">
        <f t="array" ref="U2992">MEDIAN(IF($R2992=$R$1:$R$5000,IF($G2992=$G$1:$G$5000,IF($F2992=$F$1:$F$5000,$D$1:$D$5000))))</f>
        <v>8500</v>
      </c>
      <c r="V2992">
        <f t="array" ref="V2992">MEDIAN(IF($R2992=$R$1:$R$5000,IF($G2992=$G$1:$G$5000,IF($F2992=$F$1:$F$5000,$E$1:$E$5000))))</f>
        <v>11347</v>
      </c>
    </row>
    <row r="2993" spans="1:22" ht="43.5" hidden="1" x14ac:dyDescent="0.35">
      <c r="A2993">
        <v>2991</v>
      </c>
      <c r="B2993" s="3" t="s">
        <v>2991</v>
      </c>
      <c r="C2993" s="9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t="s">
        <v>8308</v>
      </c>
      <c r="R2993" t="s">
        <v>8310</v>
      </c>
      <c r="S2993" s="13">
        <f t="shared" si="186"/>
        <v>42740.837152777778</v>
      </c>
      <c r="T2993" s="13">
        <f t="shared" si="187"/>
        <v>42762.837152777778</v>
      </c>
      <c r="U2993">
        <f t="array" ref="U2993">MEDIAN(IF($R2993=$R$1:$R$5000,IF($G2993=$G$1:$G$5000,IF($F2993=$F$1:$F$5000,$D$1:$D$5000))))</f>
        <v>8500</v>
      </c>
      <c r="V2993">
        <f t="array" ref="V2993">MEDIAN(IF($R2993=$R$1:$R$5000,IF($G2993=$G$1:$G$5000,IF($F2993=$F$1:$F$5000,$E$1:$E$5000))))</f>
        <v>11347</v>
      </c>
    </row>
    <row r="2994" spans="1:22" ht="43.5" hidden="1" x14ac:dyDescent="0.35">
      <c r="A2994">
        <v>2992</v>
      </c>
      <c r="B2994" s="3" t="s">
        <v>2992</v>
      </c>
      <c r="C2994" s="9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t="s">
        <v>8308</v>
      </c>
      <c r="R2994" t="s">
        <v>8310</v>
      </c>
      <c r="S2994" s="13">
        <f t="shared" si="186"/>
        <v>42622.767476851848</v>
      </c>
      <c r="T2994" s="13">
        <f t="shared" si="187"/>
        <v>42652.767476851848</v>
      </c>
      <c r="U2994">
        <f t="array" ref="U2994">MEDIAN(IF($R2994=$R$1:$R$5000,IF($G2994=$G$1:$G$5000,IF($F2994=$F$1:$F$5000,$D$1:$D$5000))))</f>
        <v>8500</v>
      </c>
      <c r="V2994">
        <f t="array" ref="V2994">MEDIAN(IF($R2994=$R$1:$R$5000,IF($G2994=$G$1:$G$5000,IF($F2994=$F$1:$F$5000,$E$1:$E$5000))))</f>
        <v>11347</v>
      </c>
    </row>
    <row r="2995" spans="1:22" hidden="1" x14ac:dyDescent="0.35">
      <c r="A2995">
        <v>2993</v>
      </c>
      <c r="B2995" s="3" t="s">
        <v>2993</v>
      </c>
      <c r="C2995" s="9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t="s">
        <v>8308</v>
      </c>
      <c r="R2995" t="s">
        <v>8310</v>
      </c>
      <c r="S2995" s="13">
        <f t="shared" si="186"/>
        <v>42390.838738425926</v>
      </c>
      <c r="T2995" s="13">
        <f t="shared" si="187"/>
        <v>42420.838738425926</v>
      </c>
      <c r="U2995">
        <f t="array" ref="U2995">MEDIAN(IF($R2995=$R$1:$R$5000,IF($G2995=$G$1:$G$5000,IF($F2995=$F$1:$F$5000,$D$1:$D$5000))))</f>
        <v>8500</v>
      </c>
      <c r="V2995">
        <f t="array" ref="V2995">MEDIAN(IF($R2995=$R$1:$R$5000,IF($G2995=$G$1:$G$5000,IF($F2995=$F$1:$F$5000,$E$1:$E$5000))))</f>
        <v>11347</v>
      </c>
    </row>
    <row r="2996" spans="1:22" ht="43.5" hidden="1" x14ac:dyDescent="0.35">
      <c r="A2996">
        <v>2994</v>
      </c>
      <c r="B2996" s="3" t="s">
        <v>2994</v>
      </c>
      <c r="C2996" s="9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t="s">
        <v>8308</v>
      </c>
      <c r="R2996" t="s">
        <v>8310</v>
      </c>
      <c r="S2996" s="13">
        <f t="shared" si="186"/>
        <v>41885.478842592594</v>
      </c>
      <c r="T2996" s="13">
        <f t="shared" si="187"/>
        <v>41915.478842592594</v>
      </c>
      <c r="U2996">
        <f t="array" ref="U2996">MEDIAN(IF($R2996=$R$1:$R$5000,IF($G2996=$G$1:$G$5000,IF($F2996=$F$1:$F$5000,$D$1:$D$5000))))</f>
        <v>1950</v>
      </c>
      <c r="V2996">
        <f t="array" ref="V2996">MEDIAN(IF($R2996=$R$1:$R$5000,IF($G2996=$G$1:$G$5000,IF($F2996=$F$1:$F$5000,$E$1:$E$5000))))</f>
        <v>2226</v>
      </c>
    </row>
    <row r="2997" spans="1:22" ht="43.5" hidden="1" x14ac:dyDescent="0.35">
      <c r="A2997">
        <v>2995</v>
      </c>
      <c r="B2997" s="3" t="s">
        <v>2995</v>
      </c>
      <c r="C2997" s="9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t="s">
        <v>8308</v>
      </c>
      <c r="R2997" t="s">
        <v>8310</v>
      </c>
      <c r="S2997" s="13">
        <f t="shared" si="186"/>
        <v>42724.665173611109</v>
      </c>
      <c r="T2997" s="13">
        <f t="shared" si="187"/>
        <v>42754.665173611109</v>
      </c>
      <c r="U2997">
        <f t="array" ref="U2997">MEDIAN(IF($R2997=$R$1:$R$5000,IF($G2997=$G$1:$G$5000,IF($F2997=$F$1:$F$5000,$D$1:$D$5000))))</f>
        <v>8500</v>
      </c>
      <c r="V2997">
        <f t="array" ref="V2997">MEDIAN(IF($R2997=$R$1:$R$5000,IF($G2997=$G$1:$G$5000,IF($F2997=$F$1:$F$5000,$E$1:$E$5000))))</f>
        <v>11347</v>
      </c>
    </row>
    <row r="2998" spans="1:22" ht="29" hidden="1" x14ac:dyDescent="0.35">
      <c r="A2998">
        <v>2996</v>
      </c>
      <c r="B2998" s="3" t="s">
        <v>2996</v>
      </c>
      <c r="C2998" s="9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t="s">
        <v>8308</v>
      </c>
      <c r="R2998" t="s">
        <v>8310</v>
      </c>
      <c r="S2998" s="13">
        <f t="shared" si="186"/>
        <v>42090.912500000006</v>
      </c>
      <c r="T2998" s="13">
        <f t="shared" si="187"/>
        <v>42150.912500000006</v>
      </c>
      <c r="U2998">
        <f t="array" ref="U2998">MEDIAN(IF($R2998=$R$1:$R$5000,IF($G2998=$G$1:$G$5000,IF($F2998=$F$1:$F$5000,$D$1:$D$5000))))</f>
        <v>8500</v>
      </c>
      <c r="V2998">
        <f t="array" ref="V2998">MEDIAN(IF($R2998=$R$1:$R$5000,IF($G2998=$G$1:$G$5000,IF($F2998=$F$1:$F$5000,$E$1:$E$5000))))</f>
        <v>11347</v>
      </c>
    </row>
    <row r="2999" spans="1:22" ht="43.5" hidden="1" x14ac:dyDescent="0.35">
      <c r="A2999">
        <v>2997</v>
      </c>
      <c r="B2999" s="3" t="s">
        <v>2997</v>
      </c>
      <c r="C2999" s="9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t="s">
        <v>8308</v>
      </c>
      <c r="R2999" t="s">
        <v>8310</v>
      </c>
      <c r="S2999" s="13">
        <f t="shared" si="186"/>
        <v>42775.733715277776</v>
      </c>
      <c r="T2999" s="13">
        <f t="shared" si="187"/>
        <v>42793.207638888889</v>
      </c>
      <c r="U2999">
        <f t="array" ref="U2999">MEDIAN(IF($R2999=$R$1:$R$5000,IF($G2999=$G$1:$G$5000,IF($F2999=$F$1:$F$5000,$D$1:$D$5000))))</f>
        <v>8500</v>
      </c>
      <c r="V2999">
        <f t="array" ref="V2999">MEDIAN(IF($R2999=$R$1:$R$5000,IF($G2999=$G$1:$G$5000,IF($F2999=$F$1:$F$5000,$E$1:$E$5000))))</f>
        <v>11347</v>
      </c>
    </row>
    <row r="3000" spans="1:22" ht="43.5" hidden="1" x14ac:dyDescent="0.35">
      <c r="A3000">
        <v>2998</v>
      </c>
      <c r="B3000" s="3" t="s">
        <v>2998</v>
      </c>
      <c r="C3000" s="9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t="s">
        <v>8308</v>
      </c>
      <c r="R3000" t="s">
        <v>8310</v>
      </c>
      <c r="S3000" s="13">
        <f t="shared" si="186"/>
        <v>41778.193622685183</v>
      </c>
      <c r="T3000" s="13">
        <f t="shared" si="187"/>
        <v>41806.184027777781</v>
      </c>
      <c r="U3000">
        <f t="array" ref="U3000">MEDIAN(IF($R3000=$R$1:$R$5000,IF($G3000=$G$1:$G$5000,IF($F3000=$F$1:$F$5000,$D$1:$D$5000))))</f>
        <v>8500</v>
      </c>
      <c r="V3000">
        <f t="array" ref="V3000">MEDIAN(IF($R3000=$R$1:$R$5000,IF($G3000=$G$1:$G$5000,IF($F3000=$F$1:$F$5000,$E$1:$E$5000))))</f>
        <v>11347</v>
      </c>
    </row>
    <row r="3001" spans="1:22" ht="43.5" hidden="1" x14ac:dyDescent="0.35">
      <c r="A3001">
        <v>2999</v>
      </c>
      <c r="B3001" s="3" t="s">
        <v>2999</v>
      </c>
      <c r="C3001" s="9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t="s">
        <v>8308</v>
      </c>
      <c r="R3001" t="s">
        <v>8310</v>
      </c>
      <c r="S3001" s="13">
        <f t="shared" si="186"/>
        <v>42780.740277777775</v>
      </c>
      <c r="T3001" s="13">
        <f t="shared" si="187"/>
        <v>42795.083333333328</v>
      </c>
      <c r="U3001">
        <f t="array" ref="U3001">MEDIAN(IF($R3001=$R$1:$R$5000,IF($G3001=$G$1:$G$5000,IF($F3001=$F$1:$F$5000,$D$1:$D$5000))))</f>
        <v>8500</v>
      </c>
      <c r="V3001">
        <f t="array" ref="V3001">MEDIAN(IF($R3001=$R$1:$R$5000,IF($G3001=$G$1:$G$5000,IF($F3001=$F$1:$F$5000,$E$1:$E$5000))))</f>
        <v>11347</v>
      </c>
    </row>
    <row r="3002" spans="1:22" ht="43.5" hidden="1" x14ac:dyDescent="0.35">
      <c r="A3002">
        <v>3000</v>
      </c>
      <c r="B3002" s="3" t="s">
        <v>3000</v>
      </c>
      <c r="C3002" s="9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t="s">
        <v>8308</v>
      </c>
      <c r="R3002" t="s">
        <v>8310</v>
      </c>
      <c r="S3002" s="13">
        <f t="shared" si="186"/>
        <v>42752.827199074076</v>
      </c>
      <c r="T3002" s="13">
        <f t="shared" si="187"/>
        <v>42766.75</v>
      </c>
      <c r="U3002">
        <f t="array" ref="U3002">MEDIAN(IF($R3002=$R$1:$R$5000,IF($G3002=$G$1:$G$5000,IF($F3002=$F$1:$F$5000,$D$1:$D$5000))))</f>
        <v>8500</v>
      </c>
      <c r="V3002">
        <f t="array" ref="V3002">MEDIAN(IF($R3002=$R$1:$R$5000,IF($G3002=$G$1:$G$5000,IF($F3002=$F$1:$F$5000,$E$1:$E$5000))))</f>
        <v>11347</v>
      </c>
    </row>
    <row r="3003" spans="1:22" ht="43.5" hidden="1" x14ac:dyDescent="0.35">
      <c r="A3003">
        <v>3001</v>
      </c>
      <c r="B3003" s="3" t="s">
        <v>3001</v>
      </c>
      <c r="C3003" s="9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t="s">
        <v>8308</v>
      </c>
      <c r="R3003" t="s">
        <v>8310</v>
      </c>
      <c r="S3003" s="13">
        <f t="shared" si="186"/>
        <v>42534.895625000005</v>
      </c>
      <c r="T3003" s="13">
        <f t="shared" si="187"/>
        <v>42564.895625000005</v>
      </c>
      <c r="U3003">
        <f t="array" ref="U3003">MEDIAN(IF($R3003=$R$1:$R$5000,IF($G3003=$G$1:$G$5000,IF($F3003=$F$1:$F$5000,$D$1:$D$5000))))</f>
        <v>8500</v>
      </c>
      <c r="V3003">
        <f t="array" ref="V3003">MEDIAN(IF($R3003=$R$1:$R$5000,IF($G3003=$G$1:$G$5000,IF($F3003=$F$1:$F$5000,$E$1:$E$5000))))</f>
        <v>11347</v>
      </c>
    </row>
    <row r="3004" spans="1:22" ht="29" hidden="1" x14ac:dyDescent="0.35">
      <c r="A3004">
        <v>3002</v>
      </c>
      <c r="B3004" s="3" t="s">
        <v>3002</v>
      </c>
      <c r="C3004" s="9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t="s">
        <v>8308</v>
      </c>
      <c r="R3004" t="s">
        <v>8310</v>
      </c>
      <c r="S3004" s="13">
        <f t="shared" si="186"/>
        <v>41239.83625</v>
      </c>
      <c r="T3004" s="13">
        <f t="shared" si="187"/>
        <v>41269.83625</v>
      </c>
      <c r="U3004">
        <f t="array" ref="U3004">MEDIAN(IF($R3004=$R$1:$R$5000,IF($G3004=$G$1:$G$5000,IF($F3004=$F$1:$F$5000,$D$1:$D$5000))))</f>
        <v>8500</v>
      </c>
      <c r="V3004">
        <f t="array" ref="V3004">MEDIAN(IF($R3004=$R$1:$R$5000,IF($G3004=$G$1:$G$5000,IF($F3004=$F$1:$F$5000,$E$1:$E$5000))))</f>
        <v>11347</v>
      </c>
    </row>
    <row r="3005" spans="1:22" ht="43.5" hidden="1" x14ac:dyDescent="0.35">
      <c r="A3005">
        <v>3003</v>
      </c>
      <c r="B3005" s="3" t="s">
        <v>3003</v>
      </c>
      <c r="C3005" s="9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t="s">
        <v>8308</v>
      </c>
      <c r="R3005" t="s">
        <v>8310</v>
      </c>
      <c r="S3005" s="13">
        <f t="shared" si="186"/>
        <v>42398.849259259259</v>
      </c>
      <c r="T3005" s="13">
        <f t="shared" si="187"/>
        <v>42430.249305555553</v>
      </c>
      <c r="U3005">
        <f t="array" ref="U3005">MEDIAN(IF($R3005=$R$1:$R$5000,IF($G3005=$G$1:$G$5000,IF($F3005=$F$1:$F$5000,$D$1:$D$5000))))</f>
        <v>8500</v>
      </c>
      <c r="V3005">
        <f t="array" ref="V3005">MEDIAN(IF($R3005=$R$1:$R$5000,IF($G3005=$G$1:$G$5000,IF($F3005=$F$1:$F$5000,$E$1:$E$5000))))</f>
        <v>11347</v>
      </c>
    </row>
    <row r="3006" spans="1:22" ht="58" hidden="1" x14ac:dyDescent="0.35">
      <c r="A3006">
        <v>3004</v>
      </c>
      <c r="B3006" s="3" t="s">
        <v>3004</v>
      </c>
      <c r="C3006" s="9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t="s">
        <v>8308</v>
      </c>
      <c r="R3006" t="s">
        <v>8310</v>
      </c>
      <c r="S3006" s="13">
        <f t="shared" si="186"/>
        <v>41928.881064814814</v>
      </c>
      <c r="T3006" s="13">
        <f t="shared" si="187"/>
        <v>41958.922731481478</v>
      </c>
      <c r="U3006">
        <f t="array" ref="U3006">MEDIAN(IF($R3006=$R$1:$R$5000,IF($G3006=$G$1:$G$5000,IF($F3006=$F$1:$F$5000,$D$1:$D$5000))))</f>
        <v>8500</v>
      </c>
      <c r="V3006">
        <f t="array" ref="V3006">MEDIAN(IF($R3006=$R$1:$R$5000,IF($G3006=$G$1:$G$5000,IF($F3006=$F$1:$F$5000,$E$1:$E$5000))))</f>
        <v>11347</v>
      </c>
    </row>
    <row r="3007" spans="1:22" ht="58" hidden="1" x14ac:dyDescent="0.35">
      <c r="A3007">
        <v>3005</v>
      </c>
      <c r="B3007" s="3" t="s">
        <v>3005</v>
      </c>
      <c r="C3007" s="9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t="s">
        <v>8308</v>
      </c>
      <c r="R3007" t="s">
        <v>8310</v>
      </c>
      <c r="S3007" s="13">
        <f t="shared" si="186"/>
        <v>41888.674826388888</v>
      </c>
      <c r="T3007" s="13">
        <f t="shared" si="187"/>
        <v>41918.674826388888</v>
      </c>
      <c r="U3007">
        <f t="array" ref="U3007">MEDIAN(IF($R3007=$R$1:$R$5000,IF($G3007=$G$1:$G$5000,IF($F3007=$F$1:$F$5000,$D$1:$D$5000))))</f>
        <v>8500</v>
      </c>
      <c r="V3007">
        <f t="array" ref="V3007">MEDIAN(IF($R3007=$R$1:$R$5000,IF($G3007=$G$1:$G$5000,IF($F3007=$F$1:$F$5000,$E$1:$E$5000))))</f>
        <v>11347</v>
      </c>
    </row>
    <row r="3008" spans="1:22" ht="29" hidden="1" x14ac:dyDescent="0.35">
      <c r="A3008">
        <v>3006</v>
      </c>
      <c r="B3008" s="3" t="s">
        <v>3006</v>
      </c>
      <c r="C3008" s="9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t="s">
        <v>8308</v>
      </c>
      <c r="R3008" t="s">
        <v>8310</v>
      </c>
      <c r="S3008" s="13">
        <f t="shared" si="186"/>
        <v>41957.756840277783</v>
      </c>
      <c r="T3008" s="13">
        <f t="shared" si="187"/>
        <v>41987.756840277783</v>
      </c>
      <c r="U3008">
        <f t="array" ref="U3008">MEDIAN(IF($R3008=$R$1:$R$5000,IF($G3008=$G$1:$G$5000,IF($F3008=$F$1:$F$5000,$D$1:$D$5000))))</f>
        <v>11500</v>
      </c>
      <c r="V3008">
        <f t="array" ref="V3008">MEDIAN(IF($R3008=$R$1:$R$5000,IF($G3008=$G$1:$G$5000,IF($F3008=$F$1:$F$5000,$E$1:$E$5000))))</f>
        <v>12560.5</v>
      </c>
    </row>
    <row r="3009" spans="1:22" ht="29" hidden="1" x14ac:dyDescent="0.35">
      <c r="A3009">
        <v>3007</v>
      </c>
      <c r="B3009" s="3" t="s">
        <v>3007</v>
      </c>
      <c r="C3009" s="9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t="s">
        <v>8308</v>
      </c>
      <c r="R3009" t="s">
        <v>8310</v>
      </c>
      <c r="S3009" s="13">
        <f t="shared" si="186"/>
        <v>42098.216238425928</v>
      </c>
      <c r="T3009" s="13">
        <f t="shared" si="187"/>
        <v>42119.216238425928</v>
      </c>
      <c r="U3009">
        <f t="array" ref="U3009">MEDIAN(IF($R3009=$R$1:$R$5000,IF($G3009=$G$1:$G$5000,IF($F3009=$F$1:$F$5000,$D$1:$D$5000))))</f>
        <v>8500</v>
      </c>
      <c r="V3009">
        <f t="array" ref="V3009">MEDIAN(IF($R3009=$R$1:$R$5000,IF($G3009=$G$1:$G$5000,IF($F3009=$F$1:$F$5000,$E$1:$E$5000))))</f>
        <v>11347</v>
      </c>
    </row>
    <row r="3010" spans="1:22" ht="43.5" hidden="1" x14ac:dyDescent="0.35">
      <c r="A3010">
        <v>3008</v>
      </c>
      <c r="B3010" s="3" t="s">
        <v>3008</v>
      </c>
      <c r="C3010" s="9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t="s">
        <v>8308</v>
      </c>
      <c r="R3010" t="s">
        <v>8310</v>
      </c>
      <c r="S3010" s="13">
        <f t="shared" si="186"/>
        <v>42360.212025462963</v>
      </c>
      <c r="T3010" s="13">
        <f t="shared" si="187"/>
        <v>42390.212025462963</v>
      </c>
      <c r="U3010">
        <f t="array" ref="U3010">MEDIAN(IF($R3010=$R$1:$R$5000,IF($G3010=$G$1:$G$5000,IF($F3010=$F$1:$F$5000,$D$1:$D$5000))))</f>
        <v>8500</v>
      </c>
      <c r="V3010">
        <f t="array" ref="V3010">MEDIAN(IF($R3010=$R$1:$R$5000,IF($G3010=$G$1:$G$5000,IF($F3010=$F$1:$F$5000,$E$1:$E$5000))))</f>
        <v>11347</v>
      </c>
    </row>
    <row r="3011" spans="1:22" ht="43.5" hidden="1" x14ac:dyDescent="0.35">
      <c r="A3011">
        <v>3009</v>
      </c>
      <c r="B3011" s="3" t="s">
        <v>3009</v>
      </c>
      <c r="C3011" s="9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t="s">
        <v>8308</v>
      </c>
      <c r="R3011" t="s">
        <v>8310</v>
      </c>
      <c r="S3011" s="13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  <c r="U3011">
        <f t="array" ref="U3011">MEDIAN(IF($R3011=$R$1:$R$5000,IF($G3011=$G$1:$G$5000,IF($F3011=$F$1:$F$5000,$D$1:$D$5000))))</f>
        <v>8500</v>
      </c>
      <c r="V3011">
        <f t="array" ref="V3011">MEDIAN(IF($R3011=$R$1:$R$5000,IF($G3011=$G$1:$G$5000,IF($F3011=$F$1:$F$5000,$E$1:$E$5000))))</f>
        <v>11347</v>
      </c>
    </row>
    <row r="3012" spans="1:22" ht="43.5" hidden="1" x14ac:dyDescent="0.35">
      <c r="A3012">
        <v>3010</v>
      </c>
      <c r="B3012" s="3" t="s">
        <v>3010</v>
      </c>
      <c r="C3012" s="9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t="s">
        <v>8308</v>
      </c>
      <c r="R3012" t="s">
        <v>8310</v>
      </c>
      <c r="S3012" s="13">
        <f t="shared" si="190"/>
        <v>41996.832395833335</v>
      </c>
      <c r="T3012" s="13">
        <f t="shared" si="191"/>
        <v>42056.832395833335</v>
      </c>
      <c r="U3012">
        <f t="array" ref="U3012">MEDIAN(IF($R3012=$R$1:$R$5000,IF($G3012=$G$1:$G$5000,IF($F3012=$F$1:$F$5000,$D$1:$D$5000))))</f>
        <v>8500</v>
      </c>
      <c r="V3012">
        <f t="array" ref="V3012">MEDIAN(IF($R3012=$R$1:$R$5000,IF($G3012=$G$1:$G$5000,IF($F3012=$F$1:$F$5000,$E$1:$E$5000))))</f>
        <v>11347</v>
      </c>
    </row>
    <row r="3013" spans="1:22" ht="43.5" hidden="1" x14ac:dyDescent="0.35">
      <c r="A3013">
        <v>3011</v>
      </c>
      <c r="B3013" s="3" t="s">
        <v>3011</v>
      </c>
      <c r="C3013" s="9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t="s">
        <v>8308</v>
      </c>
      <c r="R3013" t="s">
        <v>8310</v>
      </c>
      <c r="S3013" s="13">
        <f t="shared" si="190"/>
        <v>42334.468935185185</v>
      </c>
      <c r="T3013" s="13">
        <f t="shared" si="191"/>
        <v>42361.957638888889</v>
      </c>
      <c r="U3013">
        <f t="array" ref="U3013">MEDIAN(IF($R3013=$R$1:$R$5000,IF($G3013=$G$1:$G$5000,IF($F3013=$F$1:$F$5000,$D$1:$D$5000))))</f>
        <v>300</v>
      </c>
      <c r="V3013">
        <f t="array" ref="V3013">MEDIAN(IF($R3013=$R$1:$R$5000,IF($G3013=$G$1:$G$5000,IF($F3013=$F$1:$F$5000,$E$1:$E$5000))))</f>
        <v>371</v>
      </c>
    </row>
    <row r="3014" spans="1:22" ht="43.5" hidden="1" x14ac:dyDescent="0.35">
      <c r="A3014">
        <v>3012</v>
      </c>
      <c r="B3014" s="3" t="s">
        <v>3012</v>
      </c>
      <c r="C3014" s="9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t="s">
        <v>8308</v>
      </c>
      <c r="R3014" t="s">
        <v>8310</v>
      </c>
      <c r="S3014" s="13">
        <f t="shared" si="190"/>
        <v>42024.702893518523</v>
      </c>
      <c r="T3014" s="13">
        <f t="shared" si="191"/>
        <v>42045.702893518523</v>
      </c>
      <c r="U3014">
        <f t="array" ref="U3014">MEDIAN(IF($R3014=$R$1:$R$5000,IF($G3014=$G$1:$G$5000,IF($F3014=$F$1:$F$5000,$D$1:$D$5000))))</f>
        <v>8500</v>
      </c>
      <c r="V3014">
        <f t="array" ref="V3014">MEDIAN(IF($R3014=$R$1:$R$5000,IF($G3014=$G$1:$G$5000,IF($F3014=$F$1:$F$5000,$E$1:$E$5000))))</f>
        <v>11347</v>
      </c>
    </row>
    <row r="3015" spans="1:22" ht="43.5" hidden="1" x14ac:dyDescent="0.35">
      <c r="A3015">
        <v>3013</v>
      </c>
      <c r="B3015" s="3" t="s">
        <v>3013</v>
      </c>
      <c r="C3015" s="9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t="s">
        <v>8308</v>
      </c>
      <c r="R3015" t="s">
        <v>8310</v>
      </c>
      <c r="S3015" s="13">
        <f t="shared" si="190"/>
        <v>42146.836215277777</v>
      </c>
      <c r="T3015" s="13">
        <f t="shared" si="191"/>
        <v>42176.836215277777</v>
      </c>
      <c r="U3015">
        <f t="array" ref="U3015">MEDIAN(IF($R3015=$R$1:$R$5000,IF($G3015=$G$1:$G$5000,IF($F3015=$F$1:$F$5000,$D$1:$D$5000))))</f>
        <v>8500</v>
      </c>
      <c r="V3015">
        <f t="array" ref="V3015">MEDIAN(IF($R3015=$R$1:$R$5000,IF($G3015=$G$1:$G$5000,IF($F3015=$F$1:$F$5000,$E$1:$E$5000))))</f>
        <v>11347</v>
      </c>
    </row>
    <row r="3016" spans="1:22" ht="43.5" hidden="1" x14ac:dyDescent="0.35">
      <c r="A3016">
        <v>3014</v>
      </c>
      <c r="B3016" s="3" t="s">
        <v>3014</v>
      </c>
      <c r="C3016" s="9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t="s">
        <v>8308</v>
      </c>
      <c r="R3016" t="s">
        <v>8310</v>
      </c>
      <c r="S3016" s="13">
        <f t="shared" si="190"/>
        <v>41920.123611111114</v>
      </c>
      <c r="T3016" s="13">
        <f t="shared" si="191"/>
        <v>41948.208333333336</v>
      </c>
      <c r="U3016">
        <f t="array" ref="U3016">MEDIAN(IF($R3016=$R$1:$R$5000,IF($G3016=$G$1:$G$5000,IF($F3016=$F$1:$F$5000,$D$1:$D$5000))))</f>
        <v>8500</v>
      </c>
      <c r="V3016">
        <f t="array" ref="V3016">MEDIAN(IF($R3016=$R$1:$R$5000,IF($G3016=$G$1:$G$5000,IF($F3016=$F$1:$F$5000,$E$1:$E$5000))))</f>
        <v>11347</v>
      </c>
    </row>
    <row r="3017" spans="1:22" ht="43.5" hidden="1" x14ac:dyDescent="0.35">
      <c r="A3017">
        <v>3015</v>
      </c>
      <c r="B3017" s="3" t="s">
        <v>3015</v>
      </c>
      <c r="C3017" s="9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t="s">
        <v>8308</v>
      </c>
      <c r="R3017" t="s">
        <v>8310</v>
      </c>
      <c r="S3017" s="13">
        <f t="shared" si="190"/>
        <v>41785.72729166667</v>
      </c>
      <c r="T3017" s="13">
        <f t="shared" si="191"/>
        <v>41801.166666666664</v>
      </c>
      <c r="U3017">
        <f t="array" ref="U3017">MEDIAN(IF($R3017=$R$1:$R$5000,IF($G3017=$G$1:$G$5000,IF($F3017=$F$1:$F$5000,$D$1:$D$5000))))</f>
        <v>8500</v>
      </c>
      <c r="V3017">
        <f t="array" ref="V3017">MEDIAN(IF($R3017=$R$1:$R$5000,IF($G3017=$G$1:$G$5000,IF($F3017=$F$1:$F$5000,$E$1:$E$5000))))</f>
        <v>11347</v>
      </c>
    </row>
    <row r="3018" spans="1:22" ht="58" hidden="1" x14ac:dyDescent="0.35">
      <c r="A3018">
        <v>3016</v>
      </c>
      <c r="B3018" s="3" t="s">
        <v>3016</v>
      </c>
      <c r="C3018" s="9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t="s">
        <v>8308</v>
      </c>
      <c r="R3018" t="s">
        <v>8310</v>
      </c>
      <c r="S3018" s="13">
        <f t="shared" si="190"/>
        <v>41778.548055555555</v>
      </c>
      <c r="T3018" s="13">
        <f t="shared" si="191"/>
        <v>41838.548055555555</v>
      </c>
      <c r="U3018">
        <f t="array" ref="U3018">MEDIAN(IF($R3018=$R$1:$R$5000,IF($G3018=$G$1:$G$5000,IF($F3018=$F$1:$F$5000,$D$1:$D$5000))))</f>
        <v>8500</v>
      </c>
      <c r="V3018">
        <f t="array" ref="V3018">MEDIAN(IF($R3018=$R$1:$R$5000,IF($G3018=$G$1:$G$5000,IF($F3018=$F$1:$F$5000,$E$1:$E$5000))))</f>
        <v>11347</v>
      </c>
    </row>
    <row r="3019" spans="1:22" ht="43.5" hidden="1" x14ac:dyDescent="0.35">
      <c r="A3019">
        <v>3017</v>
      </c>
      <c r="B3019" s="3" t="s">
        <v>3017</v>
      </c>
      <c r="C3019" s="9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t="s">
        <v>8308</v>
      </c>
      <c r="R3019" t="s">
        <v>8310</v>
      </c>
      <c r="S3019" s="13">
        <f t="shared" si="190"/>
        <v>41841.850034722222</v>
      </c>
      <c r="T3019" s="13">
        <f t="shared" si="191"/>
        <v>41871.850034722222</v>
      </c>
      <c r="U3019">
        <f t="array" ref="U3019">MEDIAN(IF($R3019=$R$1:$R$5000,IF($G3019=$G$1:$G$5000,IF($F3019=$F$1:$F$5000,$D$1:$D$5000))))</f>
        <v>8500</v>
      </c>
      <c r="V3019">
        <f t="array" ref="V3019">MEDIAN(IF($R3019=$R$1:$R$5000,IF($G3019=$G$1:$G$5000,IF($F3019=$F$1:$F$5000,$E$1:$E$5000))))</f>
        <v>11347</v>
      </c>
    </row>
    <row r="3020" spans="1:22" ht="43.5" hidden="1" x14ac:dyDescent="0.35">
      <c r="A3020">
        <v>3018</v>
      </c>
      <c r="B3020" s="3" t="s">
        <v>3018</v>
      </c>
      <c r="C3020" s="9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t="s">
        <v>8308</v>
      </c>
      <c r="R3020" t="s">
        <v>8310</v>
      </c>
      <c r="S3020" s="13">
        <f t="shared" si="190"/>
        <v>42163.29833333334</v>
      </c>
      <c r="T3020" s="13">
        <f t="shared" si="191"/>
        <v>42205.916666666672</v>
      </c>
      <c r="U3020">
        <f t="array" ref="U3020">MEDIAN(IF($R3020=$R$1:$R$5000,IF($G3020=$G$1:$G$5000,IF($F3020=$F$1:$F$5000,$D$1:$D$5000))))</f>
        <v>4200</v>
      </c>
      <c r="V3020">
        <f t="array" ref="V3020">MEDIAN(IF($R3020=$R$1:$R$5000,IF($G3020=$G$1:$G$5000,IF($F3020=$F$1:$F$5000,$E$1:$E$5000))))</f>
        <v>4230</v>
      </c>
    </row>
    <row r="3021" spans="1:22" ht="43.5" hidden="1" x14ac:dyDescent="0.35">
      <c r="A3021">
        <v>3019</v>
      </c>
      <c r="B3021" s="3" t="s">
        <v>3019</v>
      </c>
      <c r="C3021" s="9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t="s">
        <v>8308</v>
      </c>
      <c r="R3021" t="s">
        <v>8310</v>
      </c>
      <c r="S3021" s="13">
        <f t="shared" si="190"/>
        <v>41758.833564814813</v>
      </c>
      <c r="T3021" s="13">
        <f t="shared" si="191"/>
        <v>41786.125</v>
      </c>
      <c r="U3021">
        <f t="array" ref="U3021">MEDIAN(IF($R3021=$R$1:$R$5000,IF($G3021=$G$1:$G$5000,IF($F3021=$F$1:$F$5000,$D$1:$D$5000))))</f>
        <v>8500</v>
      </c>
      <c r="V3021">
        <f t="array" ref="V3021">MEDIAN(IF($R3021=$R$1:$R$5000,IF($G3021=$G$1:$G$5000,IF($F3021=$F$1:$F$5000,$E$1:$E$5000))))</f>
        <v>11347</v>
      </c>
    </row>
    <row r="3022" spans="1:22" ht="58" hidden="1" x14ac:dyDescent="0.35">
      <c r="A3022">
        <v>3020</v>
      </c>
      <c r="B3022" s="3" t="s">
        <v>3020</v>
      </c>
      <c r="C3022" s="9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t="s">
        <v>8308</v>
      </c>
      <c r="R3022" t="s">
        <v>8310</v>
      </c>
      <c r="S3022" s="13">
        <f t="shared" si="190"/>
        <v>42170.846446759257</v>
      </c>
      <c r="T3022" s="13">
        <f t="shared" si="191"/>
        <v>42230.846446759257</v>
      </c>
      <c r="U3022">
        <f t="array" ref="U3022">MEDIAN(IF($R3022=$R$1:$R$5000,IF($G3022=$G$1:$G$5000,IF($F3022=$F$1:$F$5000,$D$1:$D$5000))))</f>
        <v>8500</v>
      </c>
      <c r="V3022">
        <f t="array" ref="V3022">MEDIAN(IF($R3022=$R$1:$R$5000,IF($G3022=$G$1:$G$5000,IF($F3022=$F$1:$F$5000,$E$1:$E$5000))))</f>
        <v>11347</v>
      </c>
    </row>
    <row r="3023" spans="1:22" ht="43.5" hidden="1" x14ac:dyDescent="0.35">
      <c r="A3023">
        <v>3021</v>
      </c>
      <c r="B3023" s="3" t="s">
        <v>3021</v>
      </c>
      <c r="C3023" s="9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t="s">
        <v>8308</v>
      </c>
      <c r="R3023" t="s">
        <v>8310</v>
      </c>
      <c r="S3023" s="13">
        <f t="shared" si="190"/>
        <v>42660.618854166663</v>
      </c>
      <c r="T3023" s="13">
        <f t="shared" si="191"/>
        <v>42696.249305555553</v>
      </c>
      <c r="U3023">
        <f t="array" ref="U3023">MEDIAN(IF($R3023=$R$1:$R$5000,IF($G3023=$G$1:$G$5000,IF($F3023=$F$1:$F$5000,$D$1:$D$5000))))</f>
        <v>8500</v>
      </c>
      <c r="V3023">
        <f t="array" ref="V3023">MEDIAN(IF($R3023=$R$1:$R$5000,IF($G3023=$G$1:$G$5000,IF($F3023=$F$1:$F$5000,$E$1:$E$5000))))</f>
        <v>11347</v>
      </c>
    </row>
    <row r="3024" spans="1:22" ht="43.5" hidden="1" x14ac:dyDescent="0.35">
      <c r="A3024">
        <v>3022</v>
      </c>
      <c r="B3024" s="3" t="s">
        <v>3022</v>
      </c>
      <c r="C3024" s="9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t="s">
        <v>8308</v>
      </c>
      <c r="R3024" t="s">
        <v>8310</v>
      </c>
      <c r="S3024" s="13">
        <f t="shared" si="190"/>
        <v>42564.95380787037</v>
      </c>
      <c r="T3024" s="13">
        <f t="shared" si="191"/>
        <v>42609.95380787037</v>
      </c>
      <c r="U3024">
        <f t="array" ref="U3024">MEDIAN(IF($R3024=$R$1:$R$5000,IF($G3024=$G$1:$G$5000,IF($F3024=$F$1:$F$5000,$D$1:$D$5000))))</f>
        <v>8500</v>
      </c>
      <c r="V3024">
        <f t="array" ref="V3024">MEDIAN(IF($R3024=$R$1:$R$5000,IF($G3024=$G$1:$G$5000,IF($F3024=$F$1:$F$5000,$E$1:$E$5000))))</f>
        <v>11347</v>
      </c>
    </row>
    <row r="3025" spans="1:22" ht="58" hidden="1" x14ac:dyDescent="0.35">
      <c r="A3025">
        <v>3023</v>
      </c>
      <c r="B3025" s="3" t="s">
        <v>3023</v>
      </c>
      <c r="C3025" s="9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t="s">
        <v>8308</v>
      </c>
      <c r="R3025" t="s">
        <v>8310</v>
      </c>
      <c r="S3025" s="13">
        <f t="shared" si="190"/>
        <v>42121.675763888896</v>
      </c>
      <c r="T3025" s="13">
        <f t="shared" si="191"/>
        <v>42166.675763888896</v>
      </c>
      <c r="U3025">
        <f t="array" ref="U3025">MEDIAN(IF($R3025=$R$1:$R$5000,IF($G3025=$G$1:$G$5000,IF($F3025=$F$1:$F$5000,$D$1:$D$5000))))</f>
        <v>1950</v>
      </c>
      <c r="V3025">
        <f t="array" ref="V3025">MEDIAN(IF($R3025=$R$1:$R$5000,IF($G3025=$G$1:$G$5000,IF($F3025=$F$1:$F$5000,$E$1:$E$5000))))</f>
        <v>2226</v>
      </c>
    </row>
    <row r="3026" spans="1:22" ht="43.5" hidden="1" x14ac:dyDescent="0.35">
      <c r="A3026">
        <v>3024</v>
      </c>
      <c r="B3026" s="3" t="s">
        <v>3024</v>
      </c>
      <c r="C3026" s="9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t="s">
        <v>8308</v>
      </c>
      <c r="R3026" t="s">
        <v>8310</v>
      </c>
      <c r="S3026" s="13">
        <f t="shared" si="190"/>
        <v>41158.993923611109</v>
      </c>
      <c r="T3026" s="13">
        <f t="shared" si="191"/>
        <v>41188.993923611109</v>
      </c>
      <c r="U3026">
        <f t="array" ref="U3026">MEDIAN(IF($R3026=$R$1:$R$5000,IF($G3026=$G$1:$G$5000,IF($F3026=$F$1:$F$5000,$D$1:$D$5000))))</f>
        <v>8500</v>
      </c>
      <c r="V3026">
        <f t="array" ref="V3026">MEDIAN(IF($R3026=$R$1:$R$5000,IF($G3026=$G$1:$G$5000,IF($F3026=$F$1:$F$5000,$E$1:$E$5000))))</f>
        <v>11347</v>
      </c>
    </row>
    <row r="3027" spans="1:22" ht="43.5" hidden="1" x14ac:dyDescent="0.35">
      <c r="A3027">
        <v>3025</v>
      </c>
      <c r="B3027" s="3" t="s">
        <v>3025</v>
      </c>
      <c r="C3027" s="9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t="s">
        <v>8308</v>
      </c>
      <c r="R3027" t="s">
        <v>8310</v>
      </c>
      <c r="S3027" s="13">
        <f t="shared" si="190"/>
        <v>41761.509409722225</v>
      </c>
      <c r="T3027" s="13">
        <f t="shared" si="191"/>
        <v>41789.666666666664</v>
      </c>
      <c r="U3027">
        <f t="array" ref="U3027">MEDIAN(IF($R3027=$R$1:$R$5000,IF($G3027=$G$1:$G$5000,IF($F3027=$F$1:$F$5000,$D$1:$D$5000))))</f>
        <v>1950</v>
      </c>
      <c r="V3027">
        <f t="array" ref="V3027">MEDIAN(IF($R3027=$R$1:$R$5000,IF($G3027=$G$1:$G$5000,IF($F3027=$F$1:$F$5000,$E$1:$E$5000))))</f>
        <v>2226</v>
      </c>
    </row>
    <row r="3028" spans="1:22" ht="58" hidden="1" x14ac:dyDescent="0.35">
      <c r="A3028">
        <v>3026</v>
      </c>
      <c r="B3028" s="3" t="s">
        <v>3026</v>
      </c>
      <c r="C3028" s="9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t="s">
        <v>8308</v>
      </c>
      <c r="R3028" t="s">
        <v>8310</v>
      </c>
      <c r="S3028" s="13">
        <f t="shared" si="190"/>
        <v>42783.459398148145</v>
      </c>
      <c r="T3028" s="13">
        <f t="shared" si="191"/>
        <v>42797.459398148145</v>
      </c>
      <c r="U3028">
        <f t="array" ref="U3028">MEDIAN(IF($R3028=$R$1:$R$5000,IF($G3028=$G$1:$G$5000,IF($F3028=$F$1:$F$5000,$D$1:$D$5000))))</f>
        <v>1950</v>
      </c>
      <c r="V3028">
        <f t="array" ref="V3028">MEDIAN(IF($R3028=$R$1:$R$5000,IF($G3028=$G$1:$G$5000,IF($F3028=$F$1:$F$5000,$E$1:$E$5000))))</f>
        <v>2226</v>
      </c>
    </row>
    <row r="3029" spans="1:22" ht="43.5" hidden="1" x14ac:dyDescent="0.35">
      <c r="A3029">
        <v>3027</v>
      </c>
      <c r="B3029" s="3" t="s">
        <v>3027</v>
      </c>
      <c r="C3029" s="9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t="s">
        <v>8308</v>
      </c>
      <c r="R3029" t="s">
        <v>8310</v>
      </c>
      <c r="S3029" s="13">
        <f t="shared" si="190"/>
        <v>42053.704293981486</v>
      </c>
      <c r="T3029" s="13">
        <f t="shared" si="191"/>
        <v>42083.662627314814</v>
      </c>
      <c r="U3029">
        <f t="array" ref="U3029">MEDIAN(IF($R3029=$R$1:$R$5000,IF($G3029=$G$1:$G$5000,IF($F3029=$F$1:$F$5000,$D$1:$D$5000))))</f>
        <v>8500</v>
      </c>
      <c r="V3029">
        <f t="array" ref="V3029">MEDIAN(IF($R3029=$R$1:$R$5000,IF($G3029=$G$1:$G$5000,IF($F3029=$F$1:$F$5000,$E$1:$E$5000))))</f>
        <v>11347</v>
      </c>
    </row>
    <row r="3030" spans="1:22" ht="29" hidden="1" x14ac:dyDescent="0.35">
      <c r="A3030">
        <v>3028</v>
      </c>
      <c r="B3030" s="3" t="s">
        <v>3028</v>
      </c>
      <c r="C3030" s="9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t="s">
        <v>8308</v>
      </c>
      <c r="R3030" t="s">
        <v>8310</v>
      </c>
      <c r="S3030" s="13">
        <f t="shared" si="190"/>
        <v>42567.264178240745</v>
      </c>
      <c r="T3030" s="13">
        <f t="shared" si="191"/>
        <v>42597.264178240745</v>
      </c>
      <c r="U3030">
        <f t="array" ref="U3030">MEDIAN(IF($R3030=$R$1:$R$5000,IF($G3030=$G$1:$G$5000,IF($F3030=$F$1:$F$5000,$D$1:$D$5000))))</f>
        <v>8500</v>
      </c>
      <c r="V3030">
        <f t="array" ref="V3030">MEDIAN(IF($R3030=$R$1:$R$5000,IF($G3030=$G$1:$G$5000,IF($F3030=$F$1:$F$5000,$E$1:$E$5000))))</f>
        <v>11347</v>
      </c>
    </row>
    <row r="3031" spans="1:22" ht="43.5" hidden="1" x14ac:dyDescent="0.35">
      <c r="A3031">
        <v>3029</v>
      </c>
      <c r="B3031" s="3" t="s">
        <v>3029</v>
      </c>
      <c r="C3031" s="9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t="s">
        <v>8308</v>
      </c>
      <c r="R3031" t="s">
        <v>8310</v>
      </c>
      <c r="S3031" s="13">
        <f t="shared" si="190"/>
        <v>41932.708877314813</v>
      </c>
      <c r="T3031" s="13">
        <f t="shared" si="191"/>
        <v>41961.190972222219</v>
      </c>
      <c r="U3031">
        <f t="array" ref="U3031">MEDIAN(IF($R3031=$R$1:$R$5000,IF($G3031=$G$1:$G$5000,IF($F3031=$F$1:$F$5000,$D$1:$D$5000))))</f>
        <v>8500</v>
      </c>
      <c r="V3031">
        <f t="array" ref="V3031">MEDIAN(IF($R3031=$R$1:$R$5000,IF($G3031=$G$1:$G$5000,IF($F3031=$F$1:$F$5000,$E$1:$E$5000))))</f>
        <v>11347</v>
      </c>
    </row>
    <row r="3032" spans="1:22" ht="43.5" hidden="1" x14ac:dyDescent="0.35">
      <c r="A3032">
        <v>3030</v>
      </c>
      <c r="B3032" s="3" t="s">
        <v>3030</v>
      </c>
      <c r="C3032" s="9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t="s">
        <v>8308</v>
      </c>
      <c r="R3032" t="s">
        <v>8310</v>
      </c>
      <c r="S3032" s="13">
        <f t="shared" si="190"/>
        <v>42233.747349537036</v>
      </c>
      <c r="T3032" s="13">
        <f t="shared" si="191"/>
        <v>42263.747349537036</v>
      </c>
      <c r="U3032">
        <f t="array" ref="U3032">MEDIAN(IF($R3032=$R$1:$R$5000,IF($G3032=$G$1:$G$5000,IF($F3032=$F$1:$F$5000,$D$1:$D$5000))))</f>
        <v>8500</v>
      </c>
      <c r="V3032">
        <f t="array" ref="V3032">MEDIAN(IF($R3032=$R$1:$R$5000,IF($G3032=$G$1:$G$5000,IF($F3032=$F$1:$F$5000,$E$1:$E$5000))))</f>
        <v>11347</v>
      </c>
    </row>
    <row r="3033" spans="1:22" ht="72.5" hidden="1" x14ac:dyDescent="0.35">
      <c r="A3033">
        <v>3031</v>
      </c>
      <c r="B3033" s="3" t="s">
        <v>3031</v>
      </c>
      <c r="C3033" s="9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t="s">
        <v>8308</v>
      </c>
      <c r="R3033" t="s">
        <v>8310</v>
      </c>
      <c r="S3033" s="13">
        <f t="shared" si="190"/>
        <v>42597.882488425923</v>
      </c>
      <c r="T3033" s="13">
        <f t="shared" si="191"/>
        <v>42657.882488425923</v>
      </c>
      <c r="U3033">
        <f t="array" ref="U3033">MEDIAN(IF($R3033=$R$1:$R$5000,IF($G3033=$G$1:$G$5000,IF($F3033=$F$1:$F$5000,$D$1:$D$5000))))</f>
        <v>8500</v>
      </c>
      <c r="V3033">
        <f t="array" ref="V3033">MEDIAN(IF($R3033=$R$1:$R$5000,IF($G3033=$G$1:$G$5000,IF($F3033=$F$1:$F$5000,$E$1:$E$5000))))</f>
        <v>11347</v>
      </c>
    </row>
    <row r="3034" spans="1:22" ht="43.5" hidden="1" x14ac:dyDescent="0.35">
      <c r="A3034">
        <v>3032</v>
      </c>
      <c r="B3034" s="3" t="s">
        <v>3032</v>
      </c>
      <c r="C3034" s="9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t="s">
        <v>8308</v>
      </c>
      <c r="R3034" t="s">
        <v>8310</v>
      </c>
      <c r="S3034" s="13">
        <f t="shared" si="190"/>
        <v>42228.044664351852</v>
      </c>
      <c r="T3034" s="13">
        <f t="shared" si="191"/>
        <v>42258.044664351852</v>
      </c>
      <c r="U3034">
        <f t="array" ref="U3034">MEDIAN(IF($R3034=$R$1:$R$5000,IF($G3034=$G$1:$G$5000,IF($F3034=$F$1:$F$5000,$D$1:$D$5000))))</f>
        <v>8500</v>
      </c>
      <c r="V3034">
        <f t="array" ref="V3034">MEDIAN(IF($R3034=$R$1:$R$5000,IF($G3034=$G$1:$G$5000,IF($F3034=$F$1:$F$5000,$E$1:$E$5000))))</f>
        <v>11347</v>
      </c>
    </row>
    <row r="3035" spans="1:22" ht="43.5" hidden="1" x14ac:dyDescent="0.35">
      <c r="A3035">
        <v>3033</v>
      </c>
      <c r="B3035" s="3" t="s">
        <v>3033</v>
      </c>
      <c r="C3035" s="9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t="s">
        <v>8308</v>
      </c>
      <c r="R3035" t="s">
        <v>8310</v>
      </c>
      <c r="S3035" s="13">
        <f t="shared" si="190"/>
        <v>42570.110243055555</v>
      </c>
      <c r="T3035" s="13">
        <f t="shared" si="191"/>
        <v>42600.110243055555</v>
      </c>
      <c r="U3035">
        <f t="array" ref="U3035">MEDIAN(IF($R3035=$R$1:$R$5000,IF($G3035=$G$1:$G$5000,IF($F3035=$F$1:$F$5000,$D$1:$D$5000))))</f>
        <v>8500</v>
      </c>
      <c r="V3035">
        <f t="array" ref="V3035">MEDIAN(IF($R3035=$R$1:$R$5000,IF($G3035=$G$1:$G$5000,IF($F3035=$F$1:$F$5000,$E$1:$E$5000))))</f>
        <v>11347</v>
      </c>
    </row>
    <row r="3036" spans="1:22" ht="72.5" hidden="1" x14ac:dyDescent="0.35">
      <c r="A3036">
        <v>3034</v>
      </c>
      <c r="B3036" s="3" t="s">
        <v>3034</v>
      </c>
      <c r="C3036" s="9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t="s">
        <v>8308</v>
      </c>
      <c r="R3036" t="s">
        <v>8310</v>
      </c>
      <c r="S3036" s="13">
        <f t="shared" si="190"/>
        <v>42644.535358796296</v>
      </c>
      <c r="T3036" s="13">
        <f t="shared" si="191"/>
        <v>42675.165972222225</v>
      </c>
      <c r="U3036">
        <f t="array" ref="U3036">MEDIAN(IF($R3036=$R$1:$R$5000,IF($G3036=$G$1:$G$5000,IF($F3036=$F$1:$F$5000,$D$1:$D$5000))))</f>
        <v>8500</v>
      </c>
      <c r="V3036">
        <f t="array" ref="V3036">MEDIAN(IF($R3036=$R$1:$R$5000,IF($G3036=$G$1:$G$5000,IF($F3036=$F$1:$F$5000,$E$1:$E$5000))))</f>
        <v>11347</v>
      </c>
    </row>
    <row r="3037" spans="1:22" ht="29" hidden="1" x14ac:dyDescent="0.35">
      <c r="A3037">
        <v>3035</v>
      </c>
      <c r="B3037" s="3" t="s">
        <v>3035</v>
      </c>
      <c r="C3037" s="9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t="s">
        <v>8308</v>
      </c>
      <c r="R3037" t="s">
        <v>8310</v>
      </c>
      <c r="S3037" s="13">
        <f t="shared" si="190"/>
        <v>41368.560289351852</v>
      </c>
      <c r="T3037" s="13">
        <f t="shared" si="191"/>
        <v>41398.560289351852</v>
      </c>
      <c r="U3037">
        <f t="array" ref="U3037">MEDIAN(IF($R3037=$R$1:$R$5000,IF($G3037=$G$1:$G$5000,IF($F3037=$F$1:$F$5000,$D$1:$D$5000))))</f>
        <v>8500</v>
      </c>
      <c r="V3037">
        <f t="array" ref="V3037">MEDIAN(IF($R3037=$R$1:$R$5000,IF($G3037=$G$1:$G$5000,IF($F3037=$F$1:$F$5000,$E$1:$E$5000))))</f>
        <v>11347</v>
      </c>
    </row>
    <row r="3038" spans="1:22" ht="43.5" hidden="1" x14ac:dyDescent="0.35">
      <c r="A3038">
        <v>3036</v>
      </c>
      <c r="B3038" s="3" t="s">
        <v>3036</v>
      </c>
      <c r="C3038" s="9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t="s">
        <v>8308</v>
      </c>
      <c r="R3038" t="s">
        <v>8310</v>
      </c>
      <c r="S3038" s="13">
        <f t="shared" si="190"/>
        <v>41466.785231481481</v>
      </c>
      <c r="T3038" s="13">
        <f t="shared" si="191"/>
        <v>41502.499305555553</v>
      </c>
      <c r="U3038">
        <f t="array" ref="U3038">MEDIAN(IF($R3038=$R$1:$R$5000,IF($G3038=$G$1:$G$5000,IF($F3038=$F$1:$F$5000,$D$1:$D$5000))))</f>
        <v>8500</v>
      </c>
      <c r="V3038">
        <f t="array" ref="V3038">MEDIAN(IF($R3038=$R$1:$R$5000,IF($G3038=$G$1:$G$5000,IF($F3038=$F$1:$F$5000,$E$1:$E$5000))))</f>
        <v>11347</v>
      </c>
    </row>
    <row r="3039" spans="1:22" ht="58" hidden="1" x14ac:dyDescent="0.35">
      <c r="A3039">
        <v>3037</v>
      </c>
      <c r="B3039" s="3" t="s">
        <v>3037</v>
      </c>
      <c r="C3039" s="9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t="s">
        <v>8308</v>
      </c>
      <c r="R3039" t="s">
        <v>8310</v>
      </c>
      <c r="S3039" s="13">
        <f t="shared" si="190"/>
        <v>40378.893206018518</v>
      </c>
      <c r="T3039" s="13">
        <f t="shared" si="191"/>
        <v>40453.207638888889</v>
      </c>
      <c r="U3039">
        <f t="array" ref="U3039">MEDIAN(IF($R3039=$R$1:$R$5000,IF($G3039=$G$1:$G$5000,IF($F3039=$F$1:$F$5000,$D$1:$D$5000))))</f>
        <v>8500</v>
      </c>
      <c r="V3039">
        <f t="array" ref="V3039">MEDIAN(IF($R3039=$R$1:$R$5000,IF($G3039=$G$1:$G$5000,IF($F3039=$F$1:$F$5000,$E$1:$E$5000))))</f>
        <v>11347</v>
      </c>
    </row>
    <row r="3040" spans="1:22" ht="43.5" hidden="1" x14ac:dyDescent="0.35">
      <c r="A3040">
        <v>3038</v>
      </c>
      <c r="B3040" s="3" t="s">
        <v>3038</v>
      </c>
      <c r="C3040" s="9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t="s">
        <v>8308</v>
      </c>
      <c r="R3040" t="s">
        <v>8310</v>
      </c>
      <c r="S3040" s="13">
        <f t="shared" si="190"/>
        <v>42373.252280092594</v>
      </c>
      <c r="T3040" s="13">
        <f t="shared" si="191"/>
        <v>42433.252280092594</v>
      </c>
      <c r="U3040">
        <f t="array" ref="U3040">MEDIAN(IF($R3040=$R$1:$R$5000,IF($G3040=$G$1:$G$5000,IF($F3040=$F$1:$F$5000,$D$1:$D$5000))))</f>
        <v>8500</v>
      </c>
      <c r="V3040">
        <f t="array" ref="V3040">MEDIAN(IF($R3040=$R$1:$R$5000,IF($G3040=$G$1:$G$5000,IF($F3040=$F$1:$F$5000,$E$1:$E$5000))))</f>
        <v>11347</v>
      </c>
    </row>
    <row r="3041" spans="1:22" ht="43.5" hidden="1" x14ac:dyDescent="0.35">
      <c r="A3041">
        <v>3039</v>
      </c>
      <c r="B3041" s="3" t="s">
        <v>3039</v>
      </c>
      <c r="C3041" s="9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t="s">
        <v>8308</v>
      </c>
      <c r="R3041" t="s">
        <v>8310</v>
      </c>
      <c r="S3041" s="13">
        <f t="shared" si="190"/>
        <v>41610.794421296298</v>
      </c>
      <c r="T3041" s="13">
        <f t="shared" si="191"/>
        <v>41637.332638888889</v>
      </c>
      <c r="U3041">
        <f t="array" ref="U3041">MEDIAN(IF($R3041=$R$1:$R$5000,IF($G3041=$G$1:$G$5000,IF($F3041=$F$1:$F$5000,$D$1:$D$5000))))</f>
        <v>8500</v>
      </c>
      <c r="V3041">
        <f t="array" ref="V3041">MEDIAN(IF($R3041=$R$1:$R$5000,IF($G3041=$G$1:$G$5000,IF($F3041=$F$1:$F$5000,$E$1:$E$5000))))</f>
        <v>11347</v>
      </c>
    </row>
    <row r="3042" spans="1:22" ht="43.5" hidden="1" x14ac:dyDescent="0.35">
      <c r="A3042">
        <v>3040</v>
      </c>
      <c r="B3042" s="3" t="s">
        <v>3040</v>
      </c>
      <c r="C3042" s="9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t="s">
        <v>8308</v>
      </c>
      <c r="R3042" t="s">
        <v>8310</v>
      </c>
      <c r="S3042" s="13">
        <f t="shared" si="190"/>
        <v>42177.791909722218</v>
      </c>
      <c r="T3042" s="13">
        <f t="shared" si="191"/>
        <v>42181.958333333328</v>
      </c>
      <c r="U3042">
        <f t="array" ref="U3042">MEDIAN(IF($R3042=$R$1:$R$5000,IF($G3042=$G$1:$G$5000,IF($F3042=$F$1:$F$5000,$D$1:$D$5000))))</f>
        <v>8500</v>
      </c>
      <c r="V3042">
        <f t="array" ref="V3042">MEDIAN(IF($R3042=$R$1:$R$5000,IF($G3042=$G$1:$G$5000,IF($F3042=$F$1:$F$5000,$E$1:$E$5000))))</f>
        <v>11347</v>
      </c>
    </row>
    <row r="3043" spans="1:22" ht="29" hidden="1" x14ac:dyDescent="0.35">
      <c r="A3043">
        <v>3041</v>
      </c>
      <c r="B3043" s="3" t="s">
        <v>3041</v>
      </c>
      <c r="C3043" s="9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t="s">
        <v>8308</v>
      </c>
      <c r="R3043" t="s">
        <v>8310</v>
      </c>
      <c r="S3043" s="13">
        <f t="shared" si="190"/>
        <v>42359.868611111116</v>
      </c>
      <c r="T3043" s="13">
        <f t="shared" si="191"/>
        <v>42389.868611111116</v>
      </c>
      <c r="U3043">
        <f t="array" ref="U3043">MEDIAN(IF($R3043=$R$1:$R$5000,IF($G3043=$G$1:$G$5000,IF($F3043=$F$1:$F$5000,$D$1:$D$5000))))</f>
        <v>8500</v>
      </c>
      <c r="V3043">
        <f t="array" ref="V3043">MEDIAN(IF($R3043=$R$1:$R$5000,IF($G3043=$G$1:$G$5000,IF($F3043=$F$1:$F$5000,$E$1:$E$5000))))</f>
        <v>11347</v>
      </c>
    </row>
    <row r="3044" spans="1:22" ht="58" hidden="1" x14ac:dyDescent="0.35">
      <c r="A3044">
        <v>3042</v>
      </c>
      <c r="B3044" s="3" t="s">
        <v>3042</v>
      </c>
      <c r="C3044" s="9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t="s">
        <v>8308</v>
      </c>
      <c r="R3044" t="s">
        <v>8310</v>
      </c>
      <c r="S3044" s="13">
        <f t="shared" si="190"/>
        <v>42253.688043981485</v>
      </c>
      <c r="T3044" s="13">
        <f t="shared" si="191"/>
        <v>42283.688043981485</v>
      </c>
      <c r="U3044">
        <f t="array" ref="U3044">MEDIAN(IF($R3044=$R$1:$R$5000,IF($G3044=$G$1:$G$5000,IF($F3044=$F$1:$F$5000,$D$1:$D$5000))))</f>
        <v>1950</v>
      </c>
      <c r="V3044">
        <f t="array" ref="V3044">MEDIAN(IF($R3044=$R$1:$R$5000,IF($G3044=$G$1:$G$5000,IF($F3044=$F$1:$F$5000,$E$1:$E$5000))))</f>
        <v>2226</v>
      </c>
    </row>
    <row r="3045" spans="1:22" ht="43.5" hidden="1" x14ac:dyDescent="0.35">
      <c r="A3045">
        <v>3043</v>
      </c>
      <c r="B3045" s="3" t="s">
        <v>3043</v>
      </c>
      <c r="C3045" s="9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t="s">
        <v>8308</v>
      </c>
      <c r="R3045" t="s">
        <v>8310</v>
      </c>
      <c r="S3045" s="13">
        <f t="shared" si="190"/>
        <v>42083.070590277777</v>
      </c>
      <c r="T3045" s="13">
        <f t="shared" si="191"/>
        <v>42110.118055555555</v>
      </c>
      <c r="U3045">
        <f t="array" ref="U3045">MEDIAN(IF($R3045=$R$1:$R$5000,IF($G3045=$G$1:$G$5000,IF($F3045=$F$1:$F$5000,$D$1:$D$5000))))</f>
        <v>11500</v>
      </c>
      <c r="V3045">
        <f t="array" ref="V3045">MEDIAN(IF($R3045=$R$1:$R$5000,IF($G3045=$G$1:$G$5000,IF($F3045=$F$1:$F$5000,$E$1:$E$5000))))</f>
        <v>12560.5</v>
      </c>
    </row>
    <row r="3046" spans="1:22" ht="43.5" hidden="1" x14ac:dyDescent="0.35">
      <c r="A3046">
        <v>3044</v>
      </c>
      <c r="B3046" s="3" t="s">
        <v>3044</v>
      </c>
      <c r="C3046" s="9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t="s">
        <v>8308</v>
      </c>
      <c r="R3046" t="s">
        <v>8310</v>
      </c>
      <c r="S3046" s="13">
        <f t="shared" si="190"/>
        <v>42387.7268287037</v>
      </c>
      <c r="T3046" s="13">
        <f t="shared" si="191"/>
        <v>42402.7268287037</v>
      </c>
      <c r="U3046">
        <f t="array" ref="U3046">MEDIAN(IF($R3046=$R$1:$R$5000,IF($G3046=$G$1:$G$5000,IF($F3046=$F$1:$F$5000,$D$1:$D$5000))))</f>
        <v>8500</v>
      </c>
      <c r="V3046">
        <f t="array" ref="V3046">MEDIAN(IF($R3046=$R$1:$R$5000,IF($G3046=$G$1:$G$5000,IF($F3046=$F$1:$F$5000,$E$1:$E$5000))))</f>
        <v>11347</v>
      </c>
    </row>
    <row r="3047" spans="1:22" ht="58" hidden="1" x14ac:dyDescent="0.35">
      <c r="A3047">
        <v>3045</v>
      </c>
      <c r="B3047" s="3" t="s">
        <v>3045</v>
      </c>
      <c r="C3047" s="9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t="s">
        <v>8308</v>
      </c>
      <c r="R3047" t="s">
        <v>8310</v>
      </c>
      <c r="S3047" s="13">
        <f t="shared" si="190"/>
        <v>41843.155729166669</v>
      </c>
      <c r="T3047" s="13">
        <f t="shared" si="191"/>
        <v>41873.155729166669</v>
      </c>
      <c r="U3047">
        <f t="array" ref="U3047">MEDIAN(IF($R3047=$R$1:$R$5000,IF($G3047=$G$1:$G$5000,IF($F3047=$F$1:$F$5000,$D$1:$D$5000))))</f>
        <v>8500</v>
      </c>
      <c r="V3047">
        <f t="array" ref="V3047">MEDIAN(IF($R3047=$R$1:$R$5000,IF($G3047=$G$1:$G$5000,IF($F3047=$F$1:$F$5000,$E$1:$E$5000))))</f>
        <v>11347</v>
      </c>
    </row>
    <row r="3048" spans="1:22" ht="58" hidden="1" x14ac:dyDescent="0.35">
      <c r="A3048">
        <v>3046</v>
      </c>
      <c r="B3048" s="3" t="s">
        <v>3046</v>
      </c>
      <c r="C3048" s="9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t="s">
        <v>8308</v>
      </c>
      <c r="R3048" t="s">
        <v>8310</v>
      </c>
      <c r="S3048" s="13">
        <f t="shared" si="190"/>
        <v>41862.803078703706</v>
      </c>
      <c r="T3048" s="13">
        <f t="shared" si="191"/>
        <v>41892.202777777777</v>
      </c>
      <c r="U3048">
        <f t="array" ref="U3048">MEDIAN(IF($R3048=$R$1:$R$5000,IF($G3048=$G$1:$G$5000,IF($F3048=$F$1:$F$5000,$D$1:$D$5000))))</f>
        <v>8500</v>
      </c>
      <c r="V3048">
        <f t="array" ref="V3048">MEDIAN(IF($R3048=$R$1:$R$5000,IF($G3048=$G$1:$G$5000,IF($F3048=$F$1:$F$5000,$E$1:$E$5000))))</f>
        <v>11347</v>
      </c>
    </row>
    <row r="3049" spans="1:22" ht="43.5" hidden="1" x14ac:dyDescent="0.35">
      <c r="A3049">
        <v>3047</v>
      </c>
      <c r="B3049" s="3" t="s">
        <v>3047</v>
      </c>
      <c r="C3049" s="9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t="s">
        <v>8308</v>
      </c>
      <c r="R3049" t="s">
        <v>8310</v>
      </c>
      <c r="S3049" s="13">
        <f t="shared" si="190"/>
        <v>42443.989050925928</v>
      </c>
      <c r="T3049" s="13">
        <f t="shared" si="191"/>
        <v>42487.552777777775</v>
      </c>
      <c r="U3049">
        <f t="array" ref="U3049">MEDIAN(IF($R3049=$R$1:$R$5000,IF($G3049=$G$1:$G$5000,IF($F3049=$F$1:$F$5000,$D$1:$D$5000))))</f>
        <v>8500</v>
      </c>
      <c r="V3049">
        <f t="array" ref="V3049">MEDIAN(IF($R3049=$R$1:$R$5000,IF($G3049=$G$1:$G$5000,IF($F3049=$F$1:$F$5000,$E$1:$E$5000))))</f>
        <v>11347</v>
      </c>
    </row>
    <row r="3050" spans="1:22" ht="43.5" hidden="1" x14ac:dyDescent="0.35">
      <c r="A3050">
        <v>3048</v>
      </c>
      <c r="B3050" s="3" t="s">
        <v>3048</v>
      </c>
      <c r="C3050" s="9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t="s">
        <v>8308</v>
      </c>
      <c r="R3050" t="s">
        <v>8310</v>
      </c>
      <c r="S3050" s="13">
        <f t="shared" si="190"/>
        <v>41975.901180555549</v>
      </c>
      <c r="T3050" s="13">
        <f t="shared" si="191"/>
        <v>42004.890277777777</v>
      </c>
      <c r="U3050">
        <f t="array" ref="U3050">MEDIAN(IF($R3050=$R$1:$R$5000,IF($G3050=$G$1:$G$5000,IF($F3050=$F$1:$F$5000,$D$1:$D$5000))))</f>
        <v>8500</v>
      </c>
      <c r="V3050">
        <f t="array" ref="V3050">MEDIAN(IF($R3050=$R$1:$R$5000,IF($G3050=$G$1:$G$5000,IF($F3050=$F$1:$F$5000,$E$1:$E$5000))))</f>
        <v>11347</v>
      </c>
    </row>
    <row r="3051" spans="1:22" ht="58" hidden="1" x14ac:dyDescent="0.35">
      <c r="A3051">
        <v>3049</v>
      </c>
      <c r="B3051" s="3" t="s">
        <v>3049</v>
      </c>
      <c r="C3051" s="9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t="s">
        <v>8308</v>
      </c>
      <c r="R3051" t="s">
        <v>8310</v>
      </c>
      <c r="S3051" s="13">
        <f t="shared" si="190"/>
        <v>42139.014525462961</v>
      </c>
      <c r="T3051" s="13">
        <f t="shared" si="191"/>
        <v>42169.014525462961</v>
      </c>
      <c r="U3051">
        <f t="array" ref="U3051">MEDIAN(IF($R3051=$R$1:$R$5000,IF($G3051=$G$1:$G$5000,IF($F3051=$F$1:$F$5000,$D$1:$D$5000))))</f>
        <v>8500</v>
      </c>
      <c r="V3051">
        <f t="array" ref="V3051">MEDIAN(IF($R3051=$R$1:$R$5000,IF($G3051=$G$1:$G$5000,IF($F3051=$F$1:$F$5000,$E$1:$E$5000))))</f>
        <v>11347</v>
      </c>
    </row>
    <row r="3052" spans="1:22" ht="29" hidden="1" x14ac:dyDescent="0.35">
      <c r="A3052">
        <v>3050</v>
      </c>
      <c r="B3052" s="3" t="s">
        <v>3050</v>
      </c>
      <c r="C3052" s="9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t="s">
        <v>8308</v>
      </c>
      <c r="R3052" t="s">
        <v>8310</v>
      </c>
      <c r="S3052" s="13">
        <f t="shared" si="190"/>
        <v>42465.16851851852</v>
      </c>
      <c r="T3052" s="13">
        <f t="shared" si="191"/>
        <v>42495.16851851852</v>
      </c>
      <c r="U3052">
        <f t="array" ref="U3052">MEDIAN(IF($R3052=$R$1:$R$5000,IF($G3052=$G$1:$G$5000,IF($F3052=$F$1:$F$5000,$D$1:$D$5000))))</f>
        <v>8500</v>
      </c>
      <c r="V3052">
        <f t="array" ref="V3052">MEDIAN(IF($R3052=$R$1:$R$5000,IF($G3052=$G$1:$G$5000,IF($F3052=$F$1:$F$5000,$E$1:$E$5000))))</f>
        <v>11347</v>
      </c>
    </row>
    <row r="3053" spans="1:22" ht="58" hidden="1" x14ac:dyDescent="0.35">
      <c r="A3053">
        <v>3051</v>
      </c>
      <c r="B3053" s="3" t="s">
        <v>3051</v>
      </c>
      <c r="C3053" s="9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t="s">
        <v>8308</v>
      </c>
      <c r="R3053" t="s">
        <v>8310</v>
      </c>
      <c r="S3053" s="13">
        <f t="shared" si="190"/>
        <v>42744.416030092587</v>
      </c>
      <c r="T3053" s="13">
        <f t="shared" si="191"/>
        <v>42774.416030092587</v>
      </c>
      <c r="U3053">
        <f t="array" ref="U3053">MEDIAN(IF($R3053=$R$1:$R$5000,IF($G3053=$G$1:$G$5000,IF($F3053=$F$1:$F$5000,$D$1:$D$5000))))</f>
        <v>6750</v>
      </c>
      <c r="V3053">
        <f t="array" ref="V3053">MEDIAN(IF($R3053=$R$1:$R$5000,IF($G3053=$G$1:$G$5000,IF($F3053=$F$1:$F$5000,$E$1:$E$5000))))</f>
        <v>187.5</v>
      </c>
    </row>
    <row r="3054" spans="1:22" ht="43.5" hidden="1" x14ac:dyDescent="0.35">
      <c r="A3054">
        <v>3052</v>
      </c>
      <c r="B3054" s="3" t="s">
        <v>3052</v>
      </c>
      <c r="C3054" s="9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t="s">
        <v>8308</v>
      </c>
      <c r="R3054" t="s">
        <v>8310</v>
      </c>
      <c r="S3054" s="13">
        <f t="shared" si="190"/>
        <v>42122.670069444444</v>
      </c>
      <c r="T3054" s="13">
        <f t="shared" si="191"/>
        <v>42152.665972222225</v>
      </c>
      <c r="U3054">
        <f t="array" ref="U3054">MEDIAN(IF($R3054=$R$1:$R$5000,IF($G3054=$G$1:$G$5000,IF($F3054=$F$1:$F$5000,$D$1:$D$5000))))</f>
        <v>25000</v>
      </c>
      <c r="V3054">
        <f t="array" ref="V3054">MEDIAN(IF($R3054=$R$1:$R$5000,IF($G3054=$G$1:$G$5000,IF($F3054=$F$1:$F$5000,$E$1:$E$5000))))</f>
        <v>278</v>
      </c>
    </row>
    <row r="3055" spans="1:22" ht="58" hidden="1" x14ac:dyDescent="0.35">
      <c r="A3055">
        <v>3053</v>
      </c>
      <c r="B3055" s="3" t="s">
        <v>3053</v>
      </c>
      <c r="C3055" s="9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t="s">
        <v>8308</v>
      </c>
      <c r="R3055" t="s">
        <v>8310</v>
      </c>
      <c r="S3055" s="13">
        <f t="shared" si="190"/>
        <v>41862.761724537035</v>
      </c>
      <c r="T3055" s="13">
        <f t="shared" si="191"/>
        <v>41914.165972222225</v>
      </c>
      <c r="U3055">
        <f t="array" ref="U3055">MEDIAN(IF($R3055=$R$1:$R$5000,IF($G3055=$G$1:$G$5000,IF($F3055=$F$1:$F$5000,$D$1:$D$5000))))</f>
        <v>25000</v>
      </c>
      <c r="V3055">
        <f t="array" ref="V3055">MEDIAN(IF($R3055=$R$1:$R$5000,IF($G3055=$G$1:$G$5000,IF($F3055=$F$1:$F$5000,$E$1:$E$5000))))</f>
        <v>278</v>
      </c>
    </row>
    <row r="3056" spans="1:22" ht="58" hidden="1" x14ac:dyDescent="0.35">
      <c r="A3056">
        <v>3054</v>
      </c>
      <c r="B3056" s="3" t="s">
        <v>3054</v>
      </c>
      <c r="C3056" s="9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t="s">
        <v>8308</v>
      </c>
      <c r="R3056" t="s">
        <v>8310</v>
      </c>
      <c r="S3056" s="13">
        <f t="shared" si="190"/>
        <v>42027.832800925928</v>
      </c>
      <c r="T3056" s="13">
        <f t="shared" si="191"/>
        <v>42065.044444444444</v>
      </c>
      <c r="U3056">
        <f t="array" ref="U3056">MEDIAN(IF($R3056=$R$1:$R$5000,IF($G3056=$G$1:$G$5000,IF($F3056=$F$1:$F$5000,$D$1:$D$5000))))</f>
        <v>25000</v>
      </c>
      <c r="V3056">
        <f t="array" ref="V3056">MEDIAN(IF($R3056=$R$1:$R$5000,IF($G3056=$G$1:$G$5000,IF($F3056=$F$1:$F$5000,$E$1:$E$5000))))</f>
        <v>278</v>
      </c>
    </row>
    <row r="3057" spans="1:22" ht="43.5" hidden="1" x14ac:dyDescent="0.35">
      <c r="A3057">
        <v>3055</v>
      </c>
      <c r="B3057" s="3" t="s">
        <v>3055</v>
      </c>
      <c r="C3057" s="9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t="s">
        <v>8308</v>
      </c>
      <c r="R3057" t="s">
        <v>8310</v>
      </c>
      <c r="S3057" s="13">
        <f t="shared" si="190"/>
        <v>41953.95821759259</v>
      </c>
      <c r="T3057" s="13">
        <f t="shared" si="191"/>
        <v>42013.95821759259</v>
      </c>
      <c r="U3057">
        <f t="array" ref="U3057">MEDIAN(IF($R3057=$R$1:$R$5000,IF($G3057=$G$1:$G$5000,IF($F3057=$F$1:$F$5000,$D$1:$D$5000))))</f>
        <v>25000</v>
      </c>
      <c r="V3057">
        <f t="array" ref="V3057">MEDIAN(IF($R3057=$R$1:$R$5000,IF($G3057=$G$1:$G$5000,IF($F3057=$F$1:$F$5000,$E$1:$E$5000))))</f>
        <v>278</v>
      </c>
    </row>
    <row r="3058" spans="1:22" ht="58" hidden="1" x14ac:dyDescent="0.35">
      <c r="A3058">
        <v>3056</v>
      </c>
      <c r="B3058" s="3" t="s">
        <v>3056</v>
      </c>
      <c r="C3058" s="9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t="s">
        <v>8308</v>
      </c>
      <c r="R3058" t="s">
        <v>8310</v>
      </c>
      <c r="S3058" s="13">
        <f t="shared" si="190"/>
        <v>41851.636388888888</v>
      </c>
      <c r="T3058" s="13">
        <f t="shared" si="191"/>
        <v>41911.636388888888</v>
      </c>
      <c r="U3058">
        <f t="array" ref="U3058">MEDIAN(IF($R3058=$R$1:$R$5000,IF($G3058=$G$1:$G$5000,IF($F3058=$F$1:$F$5000,$D$1:$D$5000))))</f>
        <v>25000</v>
      </c>
      <c r="V3058">
        <f t="array" ref="V3058">MEDIAN(IF($R3058=$R$1:$R$5000,IF($G3058=$G$1:$G$5000,IF($F3058=$F$1:$F$5000,$E$1:$E$5000))))</f>
        <v>278</v>
      </c>
    </row>
    <row r="3059" spans="1:22" ht="43.5" hidden="1" x14ac:dyDescent="0.35">
      <c r="A3059">
        <v>3057</v>
      </c>
      <c r="B3059" s="3" t="s">
        <v>3057</v>
      </c>
      <c r="C3059" s="9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t="s">
        <v>8308</v>
      </c>
      <c r="R3059" t="s">
        <v>8310</v>
      </c>
      <c r="S3059" s="13">
        <f t="shared" si="190"/>
        <v>42433.650590277779</v>
      </c>
      <c r="T3059" s="13">
        <f t="shared" si="191"/>
        <v>42463.608923611115</v>
      </c>
      <c r="U3059">
        <f t="array" ref="U3059">MEDIAN(IF($R3059=$R$1:$R$5000,IF($G3059=$G$1:$G$5000,IF($F3059=$F$1:$F$5000,$D$1:$D$5000))))</f>
        <v>6750</v>
      </c>
      <c r="V3059">
        <f t="array" ref="V3059">MEDIAN(IF($R3059=$R$1:$R$5000,IF($G3059=$G$1:$G$5000,IF($F3059=$F$1:$F$5000,$E$1:$E$5000))))</f>
        <v>187.5</v>
      </c>
    </row>
    <row r="3060" spans="1:22" ht="58" hidden="1" x14ac:dyDescent="0.35">
      <c r="A3060">
        <v>3058</v>
      </c>
      <c r="B3060" s="3" t="s">
        <v>3058</v>
      </c>
      <c r="C3060" s="9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t="s">
        <v>8308</v>
      </c>
      <c r="R3060" t="s">
        <v>8310</v>
      </c>
      <c r="S3060" s="13">
        <f t="shared" si="190"/>
        <v>42460.374305555553</v>
      </c>
      <c r="T3060" s="13">
        <f t="shared" si="191"/>
        <v>42510.374305555553</v>
      </c>
      <c r="U3060">
        <f t="array" ref="U3060">MEDIAN(IF($R3060=$R$1:$R$5000,IF($G3060=$G$1:$G$5000,IF($F3060=$F$1:$F$5000,$D$1:$D$5000))))</f>
        <v>19000</v>
      </c>
      <c r="V3060">
        <f t="array" ref="V3060">MEDIAN(IF($R3060=$R$1:$R$5000,IF($G3060=$G$1:$G$5000,IF($F3060=$F$1:$F$5000,$E$1:$E$5000))))</f>
        <v>26.5</v>
      </c>
    </row>
    <row r="3061" spans="1:22" ht="43.5" hidden="1" x14ac:dyDescent="0.35">
      <c r="A3061">
        <v>3059</v>
      </c>
      <c r="B3061" s="3" t="s">
        <v>3059</v>
      </c>
      <c r="C3061" s="9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t="s">
        <v>8308</v>
      </c>
      <c r="R3061" t="s">
        <v>8310</v>
      </c>
      <c r="S3061" s="13">
        <f t="shared" si="190"/>
        <v>41829.935717592591</v>
      </c>
      <c r="T3061" s="13">
        <f t="shared" si="191"/>
        <v>41859.935717592591</v>
      </c>
      <c r="U3061">
        <f t="array" ref="U3061">MEDIAN(IF($R3061=$R$1:$R$5000,IF($G3061=$G$1:$G$5000,IF($F3061=$F$1:$F$5000,$D$1:$D$5000))))</f>
        <v>25000</v>
      </c>
      <c r="V3061">
        <f t="array" ref="V3061">MEDIAN(IF($R3061=$R$1:$R$5000,IF($G3061=$G$1:$G$5000,IF($F3061=$F$1:$F$5000,$E$1:$E$5000))))</f>
        <v>278</v>
      </c>
    </row>
    <row r="3062" spans="1:22" ht="29" hidden="1" x14ac:dyDescent="0.35">
      <c r="A3062">
        <v>3060</v>
      </c>
      <c r="B3062" s="3" t="s">
        <v>3060</v>
      </c>
      <c r="C3062" s="9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t="s">
        <v>8308</v>
      </c>
      <c r="R3062" t="s">
        <v>8310</v>
      </c>
      <c r="S3062" s="13">
        <f t="shared" si="190"/>
        <v>42245.274699074071</v>
      </c>
      <c r="T3062" s="13">
        <f t="shared" si="191"/>
        <v>42275.274699074071</v>
      </c>
      <c r="U3062">
        <f t="array" ref="U3062">MEDIAN(IF($R3062=$R$1:$R$5000,IF($G3062=$G$1:$G$5000,IF($F3062=$F$1:$F$5000,$D$1:$D$5000))))</f>
        <v>25000</v>
      </c>
      <c r="V3062">
        <f t="array" ref="V3062">MEDIAN(IF($R3062=$R$1:$R$5000,IF($G3062=$G$1:$G$5000,IF($F3062=$F$1:$F$5000,$E$1:$E$5000))))</f>
        <v>278</v>
      </c>
    </row>
    <row r="3063" spans="1:22" hidden="1" x14ac:dyDescent="0.35">
      <c r="A3063">
        <v>3061</v>
      </c>
      <c r="B3063" s="3" t="s">
        <v>3061</v>
      </c>
      <c r="C3063" s="9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t="s">
        <v>8308</v>
      </c>
      <c r="R3063" t="s">
        <v>8310</v>
      </c>
      <c r="S3063" s="13">
        <f t="shared" si="190"/>
        <v>41834.784120370372</v>
      </c>
      <c r="T3063" s="13">
        <f t="shared" si="191"/>
        <v>41864.784120370372</v>
      </c>
      <c r="U3063">
        <f t="array" ref="U3063">MEDIAN(IF($R3063=$R$1:$R$5000,IF($G3063=$G$1:$G$5000,IF($F3063=$F$1:$F$5000,$D$1:$D$5000))))</f>
        <v>25000</v>
      </c>
      <c r="V3063">
        <f t="array" ref="V3063">MEDIAN(IF($R3063=$R$1:$R$5000,IF($G3063=$G$1:$G$5000,IF($F3063=$F$1:$F$5000,$E$1:$E$5000))))</f>
        <v>278</v>
      </c>
    </row>
    <row r="3064" spans="1:22" ht="43.5" hidden="1" x14ac:dyDescent="0.35">
      <c r="A3064">
        <v>3062</v>
      </c>
      <c r="B3064" s="3" t="s">
        <v>3062</v>
      </c>
      <c r="C3064" s="9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t="s">
        <v>8308</v>
      </c>
      <c r="R3064" t="s">
        <v>8310</v>
      </c>
      <c r="S3064" s="13">
        <f t="shared" si="190"/>
        <v>42248.535787037035</v>
      </c>
      <c r="T3064" s="13">
        <f t="shared" si="191"/>
        <v>42277.75</v>
      </c>
      <c r="U3064">
        <f t="array" ref="U3064">MEDIAN(IF($R3064=$R$1:$R$5000,IF($G3064=$G$1:$G$5000,IF($F3064=$F$1:$F$5000,$D$1:$D$5000))))</f>
        <v>25000</v>
      </c>
      <c r="V3064">
        <f t="array" ref="V3064">MEDIAN(IF($R3064=$R$1:$R$5000,IF($G3064=$G$1:$G$5000,IF($F3064=$F$1:$F$5000,$E$1:$E$5000))))</f>
        <v>278</v>
      </c>
    </row>
    <row r="3065" spans="1:22" ht="43.5" hidden="1" x14ac:dyDescent="0.35">
      <c r="A3065">
        <v>3063</v>
      </c>
      <c r="B3065" s="3" t="s">
        <v>3063</v>
      </c>
      <c r="C3065" s="9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t="s">
        <v>8308</v>
      </c>
      <c r="R3065" t="s">
        <v>8310</v>
      </c>
      <c r="S3065" s="13">
        <f t="shared" si="190"/>
        <v>42630.922893518517</v>
      </c>
      <c r="T3065" s="13">
        <f t="shared" si="191"/>
        <v>42665.922893518517</v>
      </c>
      <c r="U3065">
        <f t="array" ref="U3065">MEDIAN(IF($R3065=$R$1:$R$5000,IF($G3065=$G$1:$G$5000,IF($F3065=$F$1:$F$5000,$D$1:$D$5000))))</f>
        <v>25000</v>
      </c>
      <c r="V3065">
        <f t="array" ref="V3065">MEDIAN(IF($R3065=$R$1:$R$5000,IF($G3065=$G$1:$G$5000,IF($F3065=$F$1:$F$5000,$E$1:$E$5000))))</f>
        <v>278</v>
      </c>
    </row>
    <row r="3066" spans="1:22" ht="29" hidden="1" x14ac:dyDescent="0.35">
      <c r="A3066">
        <v>3064</v>
      </c>
      <c r="B3066" s="3" t="s">
        <v>3064</v>
      </c>
      <c r="C3066" s="9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t="s">
        <v>8308</v>
      </c>
      <c r="R3066" t="s">
        <v>8310</v>
      </c>
      <c r="S3066" s="13">
        <f t="shared" si="190"/>
        <v>42299.130162037036</v>
      </c>
      <c r="T3066" s="13">
        <f t="shared" si="191"/>
        <v>42330.290972222225</v>
      </c>
      <c r="U3066">
        <f t="array" ref="U3066">MEDIAN(IF($R3066=$R$1:$R$5000,IF($G3066=$G$1:$G$5000,IF($F3066=$F$1:$F$5000,$D$1:$D$5000))))</f>
        <v>25000</v>
      </c>
      <c r="V3066">
        <f t="array" ref="V3066">MEDIAN(IF($R3066=$R$1:$R$5000,IF($G3066=$G$1:$G$5000,IF($F3066=$F$1:$F$5000,$E$1:$E$5000))))</f>
        <v>278</v>
      </c>
    </row>
    <row r="3067" spans="1:22" ht="43.5" hidden="1" x14ac:dyDescent="0.35">
      <c r="A3067">
        <v>3065</v>
      </c>
      <c r="B3067" s="3" t="s">
        <v>3065</v>
      </c>
      <c r="C3067" s="9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t="s">
        <v>8308</v>
      </c>
      <c r="R3067" t="s">
        <v>8310</v>
      </c>
      <c r="S3067" s="13">
        <f t="shared" si="190"/>
        <v>41825.055231481485</v>
      </c>
      <c r="T3067" s="13">
        <f t="shared" si="191"/>
        <v>41850.055231481485</v>
      </c>
      <c r="U3067">
        <f t="array" ref="U3067">MEDIAN(IF($R3067=$R$1:$R$5000,IF($G3067=$G$1:$G$5000,IF($F3067=$F$1:$F$5000,$D$1:$D$5000))))</f>
        <v>25000</v>
      </c>
      <c r="V3067">
        <f t="array" ref="V3067">MEDIAN(IF($R3067=$R$1:$R$5000,IF($G3067=$G$1:$G$5000,IF($F3067=$F$1:$F$5000,$E$1:$E$5000))))</f>
        <v>278</v>
      </c>
    </row>
    <row r="3068" spans="1:22" ht="43.5" hidden="1" x14ac:dyDescent="0.35">
      <c r="A3068">
        <v>3066</v>
      </c>
      <c r="B3068" s="3" t="s">
        <v>3066</v>
      </c>
      <c r="C3068" s="9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t="s">
        <v>8308</v>
      </c>
      <c r="R3068" t="s">
        <v>8310</v>
      </c>
      <c r="S3068" s="13">
        <f t="shared" si="190"/>
        <v>42531.228437500002</v>
      </c>
      <c r="T3068" s="13">
        <f t="shared" si="191"/>
        <v>42561.228437500002</v>
      </c>
      <c r="U3068">
        <f t="array" ref="U3068">MEDIAN(IF($R3068=$R$1:$R$5000,IF($G3068=$G$1:$G$5000,IF($F3068=$F$1:$F$5000,$D$1:$D$5000))))</f>
        <v>177000</v>
      </c>
      <c r="V3068">
        <f t="array" ref="V3068">MEDIAN(IF($R3068=$R$1:$R$5000,IF($G3068=$G$1:$G$5000,IF($F3068=$F$1:$F$5000,$E$1:$E$5000))))</f>
        <v>21567.5</v>
      </c>
    </row>
    <row r="3069" spans="1:22" ht="43.5" hidden="1" x14ac:dyDescent="0.35">
      <c r="A3069">
        <v>3067</v>
      </c>
      <c r="B3069" s="3" t="s">
        <v>3067</v>
      </c>
      <c r="C3069" s="9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t="s">
        <v>8308</v>
      </c>
      <c r="R3069" t="s">
        <v>8310</v>
      </c>
      <c r="S3069" s="13">
        <f t="shared" si="190"/>
        <v>42226.938414351855</v>
      </c>
      <c r="T3069" s="13">
        <f t="shared" si="191"/>
        <v>42256.938414351855</v>
      </c>
      <c r="U3069">
        <f t="array" ref="U3069">MEDIAN(IF($R3069=$R$1:$R$5000,IF($G3069=$G$1:$G$5000,IF($F3069=$F$1:$F$5000,$D$1:$D$5000))))</f>
        <v>8000</v>
      </c>
      <c r="V3069">
        <f t="array" ref="V3069">MEDIAN(IF($R3069=$R$1:$R$5000,IF($G3069=$G$1:$G$5000,IF($F3069=$F$1:$F$5000,$E$1:$E$5000))))</f>
        <v>200</v>
      </c>
    </row>
    <row r="3070" spans="1:22" ht="58" hidden="1" x14ac:dyDescent="0.35">
      <c r="A3070">
        <v>3068</v>
      </c>
      <c r="B3070" s="3" t="s">
        <v>3068</v>
      </c>
      <c r="C3070" s="9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t="s">
        <v>8308</v>
      </c>
      <c r="R3070" t="s">
        <v>8310</v>
      </c>
      <c r="S3070" s="13">
        <f t="shared" si="190"/>
        <v>42263.691574074073</v>
      </c>
      <c r="T3070" s="13">
        <f t="shared" si="191"/>
        <v>42293.691574074073</v>
      </c>
      <c r="U3070">
        <f t="array" ref="U3070">MEDIAN(IF($R3070=$R$1:$R$5000,IF($G3070=$G$1:$G$5000,IF($F3070=$F$1:$F$5000,$D$1:$D$5000))))</f>
        <v>25000</v>
      </c>
      <c r="V3070">
        <f t="array" ref="V3070">MEDIAN(IF($R3070=$R$1:$R$5000,IF($G3070=$G$1:$G$5000,IF($F3070=$F$1:$F$5000,$E$1:$E$5000))))</f>
        <v>278</v>
      </c>
    </row>
    <row r="3071" spans="1:22" ht="43.5" hidden="1" x14ac:dyDescent="0.35">
      <c r="A3071">
        <v>3069</v>
      </c>
      <c r="B3071" s="3" t="s">
        <v>3069</v>
      </c>
      <c r="C3071" s="9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t="s">
        <v>8308</v>
      </c>
      <c r="R3071" t="s">
        <v>8310</v>
      </c>
      <c r="S3071" s="13">
        <f t="shared" si="190"/>
        <v>41957.833726851852</v>
      </c>
      <c r="T3071" s="13">
        <f t="shared" si="191"/>
        <v>41987.833726851852</v>
      </c>
      <c r="U3071">
        <f t="array" ref="U3071">MEDIAN(IF($R3071=$R$1:$R$5000,IF($G3071=$G$1:$G$5000,IF($F3071=$F$1:$F$5000,$D$1:$D$5000))))</f>
        <v>25000</v>
      </c>
      <c r="V3071">
        <f t="array" ref="V3071">MEDIAN(IF($R3071=$R$1:$R$5000,IF($G3071=$G$1:$G$5000,IF($F3071=$F$1:$F$5000,$E$1:$E$5000))))</f>
        <v>278</v>
      </c>
    </row>
    <row r="3072" spans="1:22" ht="43.5" hidden="1" x14ac:dyDescent="0.35">
      <c r="A3072">
        <v>3070</v>
      </c>
      <c r="B3072" s="3" t="s">
        <v>3070</v>
      </c>
      <c r="C3072" s="9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t="s">
        <v>8308</v>
      </c>
      <c r="R3072" t="s">
        <v>8310</v>
      </c>
      <c r="S3072" s="13">
        <f t="shared" si="190"/>
        <v>42690.733437499999</v>
      </c>
      <c r="T3072" s="13">
        <f t="shared" si="191"/>
        <v>42711.733437499999</v>
      </c>
      <c r="U3072">
        <f t="array" ref="U3072">MEDIAN(IF($R3072=$R$1:$R$5000,IF($G3072=$G$1:$G$5000,IF($F3072=$F$1:$F$5000,$D$1:$D$5000))))</f>
        <v>6750</v>
      </c>
      <c r="V3072">
        <f t="array" ref="V3072">MEDIAN(IF($R3072=$R$1:$R$5000,IF($G3072=$G$1:$G$5000,IF($F3072=$F$1:$F$5000,$E$1:$E$5000))))</f>
        <v>187.5</v>
      </c>
    </row>
    <row r="3073" spans="1:22" ht="43.5" hidden="1" x14ac:dyDescent="0.35">
      <c r="A3073">
        <v>3071</v>
      </c>
      <c r="B3073" s="3" t="s">
        <v>3071</v>
      </c>
      <c r="C3073" s="9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t="s">
        <v>8308</v>
      </c>
      <c r="R3073" t="s">
        <v>8310</v>
      </c>
      <c r="S3073" s="13">
        <f t="shared" si="190"/>
        <v>42097.732418981483</v>
      </c>
      <c r="T3073" s="13">
        <f t="shared" si="191"/>
        <v>42115.249305555553</v>
      </c>
      <c r="U3073">
        <f t="array" ref="U3073">MEDIAN(IF($R3073=$R$1:$R$5000,IF($G3073=$G$1:$G$5000,IF($F3073=$F$1:$F$5000,$D$1:$D$5000))))</f>
        <v>25000</v>
      </c>
      <c r="V3073">
        <f t="array" ref="V3073">MEDIAN(IF($R3073=$R$1:$R$5000,IF($G3073=$G$1:$G$5000,IF($F3073=$F$1:$F$5000,$E$1:$E$5000))))</f>
        <v>278</v>
      </c>
    </row>
    <row r="3074" spans="1:22" ht="58" hidden="1" x14ac:dyDescent="0.35">
      <c r="A3074">
        <v>3072</v>
      </c>
      <c r="B3074" s="3" t="s">
        <v>3072</v>
      </c>
      <c r="C3074" s="9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t="s">
        <v>8308</v>
      </c>
      <c r="R3074" t="s">
        <v>8310</v>
      </c>
      <c r="S3074" s="13">
        <f t="shared" si="190"/>
        <v>42658.690532407403</v>
      </c>
      <c r="T3074" s="13">
        <f t="shared" si="191"/>
        <v>42673.073611111111</v>
      </c>
      <c r="U3074">
        <f t="array" ref="U3074">MEDIAN(IF($R3074=$R$1:$R$5000,IF($G3074=$G$1:$G$5000,IF($F3074=$F$1:$F$5000,$D$1:$D$5000))))</f>
        <v>25000</v>
      </c>
      <c r="V3074">
        <f t="array" ref="V3074">MEDIAN(IF($R3074=$R$1:$R$5000,IF($G3074=$G$1:$G$5000,IF($F3074=$F$1:$F$5000,$E$1:$E$5000))))</f>
        <v>278</v>
      </c>
    </row>
    <row r="3075" spans="1:22" ht="43.5" hidden="1" x14ac:dyDescent="0.35">
      <c r="A3075">
        <v>3073</v>
      </c>
      <c r="B3075" s="3" t="s">
        <v>3073</v>
      </c>
      <c r="C3075" s="9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t="s">
        <v>8308</v>
      </c>
      <c r="R3075" t="s">
        <v>8310</v>
      </c>
      <c r="S3075" s="13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  <c r="U3075">
        <f t="array" ref="U3075">MEDIAN(IF($R3075=$R$1:$R$5000,IF($G3075=$G$1:$G$5000,IF($F3075=$F$1:$F$5000,$D$1:$D$5000))))</f>
        <v>25000</v>
      </c>
      <c r="V3075">
        <f t="array" ref="V3075">MEDIAN(IF($R3075=$R$1:$R$5000,IF($G3075=$G$1:$G$5000,IF($F3075=$F$1:$F$5000,$E$1:$E$5000))))</f>
        <v>278</v>
      </c>
    </row>
    <row r="3076" spans="1:22" ht="58" hidden="1" x14ac:dyDescent="0.35">
      <c r="A3076">
        <v>3074</v>
      </c>
      <c r="B3076" s="3" t="s">
        <v>3074</v>
      </c>
      <c r="C3076" s="9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t="s">
        <v>8308</v>
      </c>
      <c r="R3076" t="s">
        <v>8310</v>
      </c>
      <c r="S3076" s="13">
        <f t="shared" si="194"/>
        <v>42409.571284722217</v>
      </c>
      <c r="T3076" s="13">
        <f t="shared" si="195"/>
        <v>42439.571284722217</v>
      </c>
      <c r="U3076">
        <f t="array" ref="U3076">MEDIAN(IF($R3076=$R$1:$R$5000,IF($G3076=$G$1:$G$5000,IF($F3076=$F$1:$F$5000,$D$1:$D$5000))))</f>
        <v>13750</v>
      </c>
      <c r="V3076">
        <f t="array" ref="V3076">MEDIAN(IF($R3076=$R$1:$R$5000,IF($G3076=$G$1:$G$5000,IF($F3076=$F$1:$F$5000,$E$1:$E$5000))))</f>
        <v>161</v>
      </c>
    </row>
    <row r="3077" spans="1:22" ht="43.5" hidden="1" x14ac:dyDescent="0.35">
      <c r="A3077">
        <v>3075</v>
      </c>
      <c r="B3077" s="3" t="s">
        <v>3075</v>
      </c>
      <c r="C3077" s="9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t="s">
        <v>8308</v>
      </c>
      <c r="R3077" t="s">
        <v>8310</v>
      </c>
      <c r="S3077" s="13">
        <f t="shared" si="194"/>
        <v>42551.102314814809</v>
      </c>
      <c r="T3077" s="13">
        <f t="shared" si="195"/>
        <v>42601.102314814809</v>
      </c>
      <c r="U3077">
        <f t="array" ref="U3077">MEDIAN(IF($R3077=$R$1:$R$5000,IF($G3077=$G$1:$G$5000,IF($F3077=$F$1:$F$5000,$D$1:$D$5000))))</f>
        <v>25000</v>
      </c>
      <c r="V3077">
        <f t="array" ref="V3077">MEDIAN(IF($R3077=$R$1:$R$5000,IF($G3077=$G$1:$G$5000,IF($F3077=$F$1:$F$5000,$E$1:$E$5000))))</f>
        <v>278</v>
      </c>
    </row>
    <row r="3078" spans="1:22" ht="29" hidden="1" x14ac:dyDescent="0.35">
      <c r="A3078">
        <v>3076</v>
      </c>
      <c r="B3078" s="3" t="s">
        <v>3076</v>
      </c>
      <c r="C3078" s="9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t="s">
        <v>8308</v>
      </c>
      <c r="R3078" t="s">
        <v>8310</v>
      </c>
      <c r="S3078" s="13">
        <f t="shared" si="194"/>
        <v>42226.651886574073</v>
      </c>
      <c r="T3078" s="13">
        <f t="shared" si="195"/>
        <v>42286.651886574073</v>
      </c>
      <c r="U3078">
        <f t="array" ref="U3078">MEDIAN(IF($R3078=$R$1:$R$5000,IF($G3078=$G$1:$G$5000,IF($F3078=$F$1:$F$5000,$D$1:$D$5000))))</f>
        <v>25000</v>
      </c>
      <c r="V3078">
        <f t="array" ref="V3078">MEDIAN(IF($R3078=$R$1:$R$5000,IF($G3078=$G$1:$G$5000,IF($F3078=$F$1:$F$5000,$E$1:$E$5000))))</f>
        <v>278</v>
      </c>
    </row>
    <row r="3079" spans="1:22" ht="43.5" hidden="1" x14ac:dyDescent="0.35">
      <c r="A3079">
        <v>3077</v>
      </c>
      <c r="B3079" s="3" t="s">
        <v>3077</v>
      </c>
      <c r="C3079" s="9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t="s">
        <v>8308</v>
      </c>
      <c r="R3079" t="s">
        <v>8310</v>
      </c>
      <c r="S3079" s="13">
        <f t="shared" si="194"/>
        <v>42766.956921296296</v>
      </c>
      <c r="T3079" s="13">
        <f t="shared" si="195"/>
        <v>42796.956921296296</v>
      </c>
      <c r="U3079">
        <f t="array" ref="U3079">MEDIAN(IF($R3079=$R$1:$R$5000,IF($G3079=$G$1:$G$5000,IF($F3079=$F$1:$F$5000,$D$1:$D$5000))))</f>
        <v>22000</v>
      </c>
      <c r="V3079">
        <f t="array" ref="V3079">MEDIAN(IF($R3079=$R$1:$R$5000,IF($G3079=$G$1:$G$5000,IF($F3079=$F$1:$F$5000,$E$1:$E$5000))))</f>
        <v>910</v>
      </c>
    </row>
    <row r="3080" spans="1:22" ht="43.5" hidden="1" x14ac:dyDescent="0.35">
      <c r="A3080">
        <v>3078</v>
      </c>
      <c r="B3080" s="3" t="s">
        <v>3078</v>
      </c>
      <c r="C3080" s="9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t="s">
        <v>8308</v>
      </c>
      <c r="R3080" t="s">
        <v>8310</v>
      </c>
      <c r="S3080" s="13">
        <f t="shared" si="194"/>
        <v>42031.138831018514</v>
      </c>
      <c r="T3080" s="13">
        <f t="shared" si="195"/>
        <v>42061.138831018514</v>
      </c>
      <c r="U3080">
        <f t="array" ref="U3080">MEDIAN(IF($R3080=$R$1:$R$5000,IF($G3080=$G$1:$G$5000,IF($F3080=$F$1:$F$5000,$D$1:$D$5000))))</f>
        <v>25000</v>
      </c>
      <c r="V3080">
        <f t="array" ref="V3080">MEDIAN(IF($R3080=$R$1:$R$5000,IF($G3080=$G$1:$G$5000,IF($F3080=$F$1:$F$5000,$E$1:$E$5000))))</f>
        <v>278</v>
      </c>
    </row>
    <row r="3081" spans="1:22" ht="43.5" hidden="1" x14ac:dyDescent="0.35">
      <c r="A3081">
        <v>3079</v>
      </c>
      <c r="B3081" s="3" t="s">
        <v>3079</v>
      </c>
      <c r="C3081" s="9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t="s">
        <v>8308</v>
      </c>
      <c r="R3081" t="s">
        <v>8310</v>
      </c>
      <c r="S3081" s="13">
        <f t="shared" si="194"/>
        <v>42055.713368055556</v>
      </c>
      <c r="T3081" s="13">
        <f t="shared" si="195"/>
        <v>42085.671701388885</v>
      </c>
      <c r="U3081">
        <f t="array" ref="U3081">MEDIAN(IF($R3081=$R$1:$R$5000,IF($G3081=$G$1:$G$5000,IF($F3081=$F$1:$F$5000,$D$1:$D$5000))))</f>
        <v>25000</v>
      </c>
      <c r="V3081">
        <f t="array" ref="V3081">MEDIAN(IF($R3081=$R$1:$R$5000,IF($G3081=$G$1:$G$5000,IF($F3081=$F$1:$F$5000,$E$1:$E$5000))))</f>
        <v>278</v>
      </c>
    </row>
    <row r="3082" spans="1:22" ht="43.5" hidden="1" x14ac:dyDescent="0.35">
      <c r="A3082">
        <v>3080</v>
      </c>
      <c r="B3082" s="3" t="s">
        <v>3080</v>
      </c>
      <c r="C3082" s="9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t="s">
        <v>8308</v>
      </c>
      <c r="R3082" t="s">
        <v>8310</v>
      </c>
      <c r="S3082" s="13">
        <f t="shared" si="194"/>
        <v>41940.028287037036</v>
      </c>
      <c r="T3082" s="13">
        <f t="shared" si="195"/>
        <v>42000.0699537037</v>
      </c>
      <c r="U3082">
        <f t="array" ref="U3082">MEDIAN(IF($R3082=$R$1:$R$5000,IF($G3082=$G$1:$G$5000,IF($F3082=$F$1:$F$5000,$D$1:$D$5000))))</f>
        <v>25000</v>
      </c>
      <c r="V3082">
        <f t="array" ref="V3082">MEDIAN(IF($R3082=$R$1:$R$5000,IF($G3082=$G$1:$G$5000,IF($F3082=$F$1:$F$5000,$E$1:$E$5000))))</f>
        <v>278</v>
      </c>
    </row>
    <row r="3083" spans="1:22" ht="43.5" hidden="1" x14ac:dyDescent="0.35">
      <c r="A3083">
        <v>3081</v>
      </c>
      <c r="B3083" s="3" t="s">
        <v>3081</v>
      </c>
      <c r="C3083" s="9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t="s">
        <v>8308</v>
      </c>
      <c r="R3083" t="s">
        <v>8310</v>
      </c>
      <c r="S3083" s="13">
        <f t="shared" si="194"/>
        <v>42237.181608796294</v>
      </c>
      <c r="T3083" s="13">
        <f t="shared" si="195"/>
        <v>42267.181608796294</v>
      </c>
      <c r="U3083">
        <f t="array" ref="U3083">MEDIAN(IF($R3083=$R$1:$R$5000,IF($G3083=$G$1:$G$5000,IF($F3083=$F$1:$F$5000,$D$1:$D$5000))))</f>
        <v>25000</v>
      </c>
      <c r="V3083">
        <f t="array" ref="V3083">MEDIAN(IF($R3083=$R$1:$R$5000,IF($G3083=$G$1:$G$5000,IF($F3083=$F$1:$F$5000,$E$1:$E$5000))))</f>
        <v>278</v>
      </c>
    </row>
    <row r="3084" spans="1:22" ht="43.5" hidden="1" x14ac:dyDescent="0.35">
      <c r="A3084">
        <v>3082</v>
      </c>
      <c r="B3084" s="3" t="s">
        <v>3082</v>
      </c>
      <c r="C3084" s="9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t="s">
        <v>8308</v>
      </c>
      <c r="R3084" t="s">
        <v>8310</v>
      </c>
      <c r="S3084" s="13">
        <f t="shared" si="194"/>
        <v>42293.922986111109</v>
      </c>
      <c r="T3084" s="13">
        <f t="shared" si="195"/>
        <v>42323.96465277778</v>
      </c>
      <c r="U3084">
        <f t="array" ref="U3084">MEDIAN(IF($R3084=$R$1:$R$5000,IF($G3084=$G$1:$G$5000,IF($F3084=$F$1:$F$5000,$D$1:$D$5000))))</f>
        <v>25000</v>
      </c>
      <c r="V3084">
        <f t="array" ref="V3084">MEDIAN(IF($R3084=$R$1:$R$5000,IF($G3084=$G$1:$G$5000,IF($F3084=$F$1:$F$5000,$E$1:$E$5000))))</f>
        <v>278</v>
      </c>
    </row>
    <row r="3085" spans="1:22" ht="58" hidden="1" x14ac:dyDescent="0.35">
      <c r="A3085">
        <v>3083</v>
      </c>
      <c r="B3085" s="3" t="s">
        <v>3083</v>
      </c>
      <c r="C3085" s="9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t="s">
        <v>8308</v>
      </c>
      <c r="R3085" t="s">
        <v>8310</v>
      </c>
      <c r="S3085" s="13">
        <f t="shared" si="194"/>
        <v>41853.563402777778</v>
      </c>
      <c r="T3085" s="13">
        <f t="shared" si="195"/>
        <v>41883.208333333336</v>
      </c>
      <c r="U3085">
        <f t="array" ref="U3085">MEDIAN(IF($R3085=$R$1:$R$5000,IF($G3085=$G$1:$G$5000,IF($F3085=$F$1:$F$5000,$D$1:$D$5000))))</f>
        <v>25000</v>
      </c>
      <c r="V3085">
        <f t="array" ref="V3085">MEDIAN(IF($R3085=$R$1:$R$5000,IF($G3085=$G$1:$G$5000,IF($F3085=$F$1:$F$5000,$E$1:$E$5000))))</f>
        <v>278</v>
      </c>
    </row>
    <row r="3086" spans="1:22" ht="58" hidden="1" x14ac:dyDescent="0.35">
      <c r="A3086">
        <v>3084</v>
      </c>
      <c r="B3086" s="3" t="s">
        <v>3084</v>
      </c>
      <c r="C3086" s="9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t="s">
        <v>8308</v>
      </c>
      <c r="R3086" t="s">
        <v>8310</v>
      </c>
      <c r="S3086" s="13">
        <f t="shared" si="194"/>
        <v>42100.723738425921</v>
      </c>
      <c r="T3086" s="13">
        <f t="shared" si="195"/>
        <v>42129.783333333333</v>
      </c>
      <c r="U3086">
        <f t="array" ref="U3086">MEDIAN(IF($R3086=$R$1:$R$5000,IF($G3086=$G$1:$G$5000,IF($F3086=$F$1:$F$5000,$D$1:$D$5000))))</f>
        <v>25000</v>
      </c>
      <c r="V3086">
        <f t="array" ref="V3086">MEDIAN(IF($R3086=$R$1:$R$5000,IF($G3086=$G$1:$G$5000,IF($F3086=$F$1:$F$5000,$E$1:$E$5000))))</f>
        <v>278</v>
      </c>
    </row>
    <row r="3087" spans="1:22" ht="43.5" hidden="1" x14ac:dyDescent="0.35">
      <c r="A3087">
        <v>3085</v>
      </c>
      <c r="B3087" s="3" t="s">
        <v>3085</v>
      </c>
      <c r="C3087" s="9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t="s">
        <v>8308</v>
      </c>
      <c r="R3087" t="s">
        <v>8310</v>
      </c>
      <c r="S3087" s="13">
        <f t="shared" si="194"/>
        <v>42246.883784722217</v>
      </c>
      <c r="T3087" s="13">
        <f t="shared" si="195"/>
        <v>42276.883784722217</v>
      </c>
      <c r="U3087">
        <f t="array" ref="U3087">MEDIAN(IF($R3087=$R$1:$R$5000,IF($G3087=$G$1:$G$5000,IF($F3087=$F$1:$F$5000,$D$1:$D$5000))))</f>
        <v>25000</v>
      </c>
      <c r="V3087">
        <f t="array" ref="V3087">MEDIAN(IF($R3087=$R$1:$R$5000,IF($G3087=$G$1:$G$5000,IF($F3087=$F$1:$F$5000,$E$1:$E$5000))))</f>
        <v>278</v>
      </c>
    </row>
    <row r="3088" spans="1:22" ht="58" hidden="1" x14ac:dyDescent="0.35">
      <c r="A3088">
        <v>3086</v>
      </c>
      <c r="B3088" s="3" t="s">
        <v>3086</v>
      </c>
      <c r="C3088" s="9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t="s">
        <v>8308</v>
      </c>
      <c r="R3088" t="s">
        <v>8310</v>
      </c>
      <c r="S3088" s="13">
        <f t="shared" si="194"/>
        <v>42173.67082175926</v>
      </c>
      <c r="T3088" s="13">
        <f t="shared" si="195"/>
        <v>42233.67082175926</v>
      </c>
      <c r="U3088">
        <f t="array" ref="U3088">MEDIAN(IF($R3088=$R$1:$R$5000,IF($G3088=$G$1:$G$5000,IF($F3088=$F$1:$F$5000,$D$1:$D$5000))))</f>
        <v>19000</v>
      </c>
      <c r="V3088">
        <f t="array" ref="V3088">MEDIAN(IF($R3088=$R$1:$R$5000,IF($G3088=$G$1:$G$5000,IF($F3088=$F$1:$F$5000,$E$1:$E$5000))))</f>
        <v>26.5</v>
      </c>
    </row>
    <row r="3089" spans="1:22" ht="43.5" hidden="1" x14ac:dyDescent="0.35">
      <c r="A3089">
        <v>3087</v>
      </c>
      <c r="B3089" s="3" t="s">
        <v>3087</v>
      </c>
      <c r="C3089" s="9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t="s">
        <v>8308</v>
      </c>
      <c r="R3089" t="s">
        <v>8310</v>
      </c>
      <c r="S3089" s="13">
        <f t="shared" si="194"/>
        <v>42665.150347222225</v>
      </c>
      <c r="T3089" s="13">
        <f t="shared" si="195"/>
        <v>42725.192013888889</v>
      </c>
      <c r="U3089">
        <f t="array" ref="U3089">MEDIAN(IF($R3089=$R$1:$R$5000,IF($G3089=$G$1:$G$5000,IF($F3089=$F$1:$F$5000,$D$1:$D$5000))))</f>
        <v>25000</v>
      </c>
      <c r="V3089">
        <f t="array" ref="V3089">MEDIAN(IF($R3089=$R$1:$R$5000,IF($G3089=$G$1:$G$5000,IF($F3089=$F$1:$F$5000,$E$1:$E$5000))))</f>
        <v>278</v>
      </c>
    </row>
    <row r="3090" spans="1:22" ht="43.5" hidden="1" x14ac:dyDescent="0.35">
      <c r="A3090">
        <v>3088</v>
      </c>
      <c r="B3090" s="3" t="s">
        <v>3088</v>
      </c>
      <c r="C3090" s="9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t="s">
        <v>8308</v>
      </c>
      <c r="R3090" t="s">
        <v>8310</v>
      </c>
      <c r="S3090" s="13">
        <f t="shared" si="194"/>
        <v>41981.57230324074</v>
      </c>
      <c r="T3090" s="13">
        <f t="shared" si="195"/>
        <v>42012.570138888885</v>
      </c>
      <c r="U3090">
        <f t="array" ref="U3090">MEDIAN(IF($R3090=$R$1:$R$5000,IF($G3090=$G$1:$G$5000,IF($F3090=$F$1:$F$5000,$D$1:$D$5000))))</f>
        <v>25000</v>
      </c>
      <c r="V3090">
        <f t="array" ref="V3090">MEDIAN(IF($R3090=$R$1:$R$5000,IF($G3090=$G$1:$G$5000,IF($F3090=$F$1:$F$5000,$E$1:$E$5000))))</f>
        <v>278</v>
      </c>
    </row>
    <row r="3091" spans="1:22" ht="43.5" hidden="1" x14ac:dyDescent="0.35">
      <c r="A3091">
        <v>3089</v>
      </c>
      <c r="B3091" s="3" t="s">
        <v>3089</v>
      </c>
      <c r="C3091" s="9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t="s">
        <v>8308</v>
      </c>
      <c r="R3091" t="s">
        <v>8310</v>
      </c>
      <c r="S3091" s="13">
        <f t="shared" si="194"/>
        <v>42528.542627314819</v>
      </c>
      <c r="T3091" s="13">
        <f t="shared" si="195"/>
        <v>42560.082638888889</v>
      </c>
      <c r="U3091">
        <f t="array" ref="U3091">MEDIAN(IF($R3091=$R$1:$R$5000,IF($G3091=$G$1:$G$5000,IF($F3091=$F$1:$F$5000,$D$1:$D$5000))))</f>
        <v>25000</v>
      </c>
      <c r="V3091">
        <f t="array" ref="V3091">MEDIAN(IF($R3091=$R$1:$R$5000,IF($G3091=$G$1:$G$5000,IF($F3091=$F$1:$F$5000,$E$1:$E$5000))))</f>
        <v>278</v>
      </c>
    </row>
    <row r="3092" spans="1:22" ht="43.5" hidden="1" x14ac:dyDescent="0.35">
      <c r="A3092">
        <v>3090</v>
      </c>
      <c r="B3092" s="3" t="s">
        <v>3090</v>
      </c>
      <c r="C3092" s="9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t="s">
        <v>8308</v>
      </c>
      <c r="R3092" t="s">
        <v>8310</v>
      </c>
      <c r="S3092" s="13">
        <f t="shared" si="194"/>
        <v>42065.818807870368</v>
      </c>
      <c r="T3092" s="13">
        <f t="shared" si="195"/>
        <v>42125.777141203704</v>
      </c>
      <c r="U3092">
        <f t="array" ref="U3092">MEDIAN(IF($R3092=$R$1:$R$5000,IF($G3092=$G$1:$G$5000,IF($F3092=$F$1:$F$5000,$D$1:$D$5000))))</f>
        <v>25000</v>
      </c>
      <c r="V3092">
        <f t="array" ref="V3092">MEDIAN(IF($R3092=$R$1:$R$5000,IF($G3092=$G$1:$G$5000,IF($F3092=$F$1:$F$5000,$E$1:$E$5000))))</f>
        <v>278</v>
      </c>
    </row>
    <row r="3093" spans="1:22" ht="58" hidden="1" x14ac:dyDescent="0.35">
      <c r="A3093">
        <v>3091</v>
      </c>
      <c r="B3093" s="3" t="s">
        <v>3091</v>
      </c>
      <c r="C3093" s="9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t="s">
        <v>8308</v>
      </c>
      <c r="R3093" t="s">
        <v>8310</v>
      </c>
      <c r="S3093" s="13">
        <f t="shared" si="194"/>
        <v>42566.948414351849</v>
      </c>
      <c r="T3093" s="13">
        <f t="shared" si="195"/>
        <v>42596.948414351849</v>
      </c>
      <c r="U3093">
        <f t="array" ref="U3093">MEDIAN(IF($R3093=$R$1:$R$5000,IF($G3093=$G$1:$G$5000,IF($F3093=$F$1:$F$5000,$D$1:$D$5000))))</f>
        <v>25000</v>
      </c>
      <c r="V3093">
        <f t="array" ref="V3093">MEDIAN(IF($R3093=$R$1:$R$5000,IF($G3093=$G$1:$G$5000,IF($F3093=$F$1:$F$5000,$E$1:$E$5000))))</f>
        <v>278</v>
      </c>
    </row>
    <row r="3094" spans="1:22" ht="43.5" hidden="1" x14ac:dyDescent="0.35">
      <c r="A3094">
        <v>3092</v>
      </c>
      <c r="B3094" s="3" t="s">
        <v>3092</v>
      </c>
      <c r="C3094" s="9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t="s">
        <v>8308</v>
      </c>
      <c r="R3094" t="s">
        <v>8310</v>
      </c>
      <c r="S3094" s="13">
        <f t="shared" si="194"/>
        <v>42255.619351851856</v>
      </c>
      <c r="T3094" s="13">
        <f t="shared" si="195"/>
        <v>42292.916666666672</v>
      </c>
      <c r="U3094">
        <f t="array" ref="U3094">MEDIAN(IF($R3094=$R$1:$R$5000,IF($G3094=$G$1:$G$5000,IF($F3094=$F$1:$F$5000,$D$1:$D$5000))))</f>
        <v>25000</v>
      </c>
      <c r="V3094">
        <f t="array" ref="V3094">MEDIAN(IF($R3094=$R$1:$R$5000,IF($G3094=$G$1:$G$5000,IF($F3094=$F$1:$F$5000,$E$1:$E$5000))))</f>
        <v>278</v>
      </c>
    </row>
    <row r="3095" spans="1:22" ht="58" hidden="1" x14ac:dyDescent="0.35">
      <c r="A3095">
        <v>3093</v>
      </c>
      <c r="B3095" s="3" t="s">
        <v>3093</v>
      </c>
      <c r="C3095" s="9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t="s">
        <v>8308</v>
      </c>
      <c r="R3095" t="s">
        <v>8310</v>
      </c>
      <c r="S3095" s="13">
        <f t="shared" si="194"/>
        <v>41760.909039351849</v>
      </c>
      <c r="T3095" s="13">
        <f t="shared" si="195"/>
        <v>41791.165972222225</v>
      </c>
      <c r="U3095">
        <f t="array" ref="U3095">MEDIAN(IF($R3095=$R$1:$R$5000,IF($G3095=$G$1:$G$5000,IF($F3095=$F$1:$F$5000,$D$1:$D$5000))))</f>
        <v>22000</v>
      </c>
      <c r="V3095">
        <f t="array" ref="V3095">MEDIAN(IF($R3095=$R$1:$R$5000,IF($G3095=$G$1:$G$5000,IF($F3095=$F$1:$F$5000,$E$1:$E$5000))))</f>
        <v>910</v>
      </c>
    </row>
    <row r="3096" spans="1:22" ht="43.5" hidden="1" x14ac:dyDescent="0.35">
      <c r="A3096">
        <v>3094</v>
      </c>
      <c r="B3096" s="3" t="s">
        <v>3094</v>
      </c>
      <c r="C3096" s="9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t="s">
        <v>8308</v>
      </c>
      <c r="R3096" t="s">
        <v>8310</v>
      </c>
      <c r="S3096" s="13">
        <f t="shared" si="194"/>
        <v>42207.795787037037</v>
      </c>
      <c r="T3096" s="13">
        <f t="shared" si="195"/>
        <v>42267.795787037037</v>
      </c>
      <c r="U3096">
        <f t="array" ref="U3096">MEDIAN(IF($R3096=$R$1:$R$5000,IF($G3096=$G$1:$G$5000,IF($F3096=$F$1:$F$5000,$D$1:$D$5000))))</f>
        <v>25000</v>
      </c>
      <c r="V3096">
        <f t="array" ref="V3096">MEDIAN(IF($R3096=$R$1:$R$5000,IF($G3096=$G$1:$G$5000,IF($F3096=$F$1:$F$5000,$E$1:$E$5000))))</f>
        <v>278</v>
      </c>
    </row>
    <row r="3097" spans="1:22" ht="43.5" hidden="1" x14ac:dyDescent="0.35">
      <c r="A3097">
        <v>3095</v>
      </c>
      <c r="B3097" s="3" t="s">
        <v>3095</v>
      </c>
      <c r="C3097" s="9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t="s">
        <v>8308</v>
      </c>
      <c r="R3097" t="s">
        <v>8310</v>
      </c>
      <c r="S3097" s="13">
        <f t="shared" si="194"/>
        <v>42523.025231481486</v>
      </c>
      <c r="T3097" s="13">
        <f t="shared" si="195"/>
        <v>42583.025231481486</v>
      </c>
      <c r="U3097">
        <f t="array" ref="U3097">MEDIAN(IF($R3097=$R$1:$R$5000,IF($G3097=$G$1:$G$5000,IF($F3097=$F$1:$F$5000,$D$1:$D$5000))))</f>
        <v>25000</v>
      </c>
      <c r="V3097">
        <f t="array" ref="V3097">MEDIAN(IF($R3097=$R$1:$R$5000,IF($G3097=$G$1:$G$5000,IF($F3097=$F$1:$F$5000,$E$1:$E$5000))))</f>
        <v>278</v>
      </c>
    </row>
    <row r="3098" spans="1:22" ht="43.5" hidden="1" x14ac:dyDescent="0.35">
      <c r="A3098">
        <v>3096</v>
      </c>
      <c r="B3098" s="3" t="s">
        <v>3096</v>
      </c>
      <c r="C3098" s="9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t="s">
        <v>8308</v>
      </c>
      <c r="R3098" t="s">
        <v>8310</v>
      </c>
      <c r="S3098" s="13">
        <f t="shared" si="194"/>
        <v>42114.825532407413</v>
      </c>
      <c r="T3098" s="13">
        <f t="shared" si="195"/>
        <v>42144.825532407413</v>
      </c>
      <c r="U3098">
        <f t="array" ref="U3098">MEDIAN(IF($R3098=$R$1:$R$5000,IF($G3098=$G$1:$G$5000,IF($F3098=$F$1:$F$5000,$D$1:$D$5000))))</f>
        <v>25000</v>
      </c>
      <c r="V3098">
        <f t="array" ref="V3098">MEDIAN(IF($R3098=$R$1:$R$5000,IF($G3098=$G$1:$G$5000,IF($F3098=$F$1:$F$5000,$E$1:$E$5000))))</f>
        <v>278</v>
      </c>
    </row>
    <row r="3099" spans="1:22" ht="43.5" hidden="1" x14ac:dyDescent="0.35">
      <c r="A3099">
        <v>3097</v>
      </c>
      <c r="B3099" s="3" t="s">
        <v>3097</v>
      </c>
      <c r="C3099" s="9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t="s">
        <v>8308</v>
      </c>
      <c r="R3099" t="s">
        <v>8310</v>
      </c>
      <c r="S3099" s="13">
        <f t="shared" si="194"/>
        <v>42629.503483796296</v>
      </c>
      <c r="T3099" s="13">
        <f t="shared" si="195"/>
        <v>42650.583333333328</v>
      </c>
      <c r="U3099">
        <f t="array" ref="U3099">MEDIAN(IF($R3099=$R$1:$R$5000,IF($G3099=$G$1:$G$5000,IF($F3099=$F$1:$F$5000,$D$1:$D$5000))))</f>
        <v>6750</v>
      </c>
      <c r="V3099">
        <f t="array" ref="V3099">MEDIAN(IF($R3099=$R$1:$R$5000,IF($G3099=$G$1:$G$5000,IF($F3099=$F$1:$F$5000,$E$1:$E$5000))))</f>
        <v>187.5</v>
      </c>
    </row>
    <row r="3100" spans="1:22" ht="58" hidden="1" x14ac:dyDescent="0.35">
      <c r="A3100">
        <v>3098</v>
      </c>
      <c r="B3100" s="3" t="s">
        <v>3098</v>
      </c>
      <c r="C3100" s="9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t="s">
        <v>8308</v>
      </c>
      <c r="R3100" t="s">
        <v>8310</v>
      </c>
      <c r="S3100" s="13">
        <f t="shared" si="194"/>
        <v>42359.792233796295</v>
      </c>
      <c r="T3100" s="13">
        <f t="shared" si="195"/>
        <v>42408.01180555555</v>
      </c>
      <c r="U3100">
        <f t="array" ref="U3100">MEDIAN(IF($R3100=$R$1:$R$5000,IF($G3100=$G$1:$G$5000,IF($F3100=$F$1:$F$5000,$D$1:$D$5000))))</f>
        <v>25000</v>
      </c>
      <c r="V3100">
        <f t="array" ref="V3100">MEDIAN(IF($R3100=$R$1:$R$5000,IF($G3100=$G$1:$G$5000,IF($F3100=$F$1:$F$5000,$E$1:$E$5000))))</f>
        <v>278</v>
      </c>
    </row>
    <row r="3101" spans="1:22" ht="43.5" hidden="1" x14ac:dyDescent="0.35">
      <c r="A3101">
        <v>3099</v>
      </c>
      <c r="B3101" s="3" t="s">
        <v>3099</v>
      </c>
      <c r="C3101" s="9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t="s">
        <v>8308</v>
      </c>
      <c r="R3101" t="s">
        <v>8310</v>
      </c>
      <c r="S3101" s="13">
        <f t="shared" si="194"/>
        <v>42382.189710648148</v>
      </c>
      <c r="T3101" s="13">
        <f t="shared" si="195"/>
        <v>42412.189710648148</v>
      </c>
      <c r="U3101">
        <f t="array" ref="U3101">MEDIAN(IF($R3101=$R$1:$R$5000,IF($G3101=$G$1:$G$5000,IF($F3101=$F$1:$F$5000,$D$1:$D$5000))))</f>
        <v>25000</v>
      </c>
      <c r="V3101">
        <f t="array" ref="V3101">MEDIAN(IF($R3101=$R$1:$R$5000,IF($G3101=$G$1:$G$5000,IF($F3101=$F$1:$F$5000,$E$1:$E$5000))))</f>
        <v>278</v>
      </c>
    </row>
    <row r="3102" spans="1:22" ht="43.5" hidden="1" x14ac:dyDescent="0.35">
      <c r="A3102">
        <v>3100</v>
      </c>
      <c r="B3102" s="3" t="s">
        <v>3100</v>
      </c>
      <c r="C3102" s="9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t="s">
        <v>8308</v>
      </c>
      <c r="R3102" t="s">
        <v>8310</v>
      </c>
      <c r="S3102" s="13">
        <f t="shared" si="194"/>
        <v>41902.622395833336</v>
      </c>
      <c r="T3102" s="13">
        <f t="shared" si="195"/>
        <v>41932.622395833336</v>
      </c>
      <c r="U3102">
        <f t="array" ref="U3102">MEDIAN(IF($R3102=$R$1:$R$5000,IF($G3102=$G$1:$G$5000,IF($F3102=$F$1:$F$5000,$D$1:$D$5000))))</f>
        <v>25000</v>
      </c>
      <c r="V3102">
        <f t="array" ref="V3102">MEDIAN(IF($R3102=$R$1:$R$5000,IF($G3102=$G$1:$G$5000,IF($F3102=$F$1:$F$5000,$E$1:$E$5000))))</f>
        <v>278</v>
      </c>
    </row>
    <row r="3103" spans="1:22" ht="58" hidden="1" x14ac:dyDescent="0.35">
      <c r="A3103">
        <v>3101</v>
      </c>
      <c r="B3103" s="3" t="s">
        <v>3101</v>
      </c>
      <c r="C3103" s="9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t="s">
        <v>8308</v>
      </c>
      <c r="R3103" t="s">
        <v>8310</v>
      </c>
      <c r="S3103" s="13">
        <f t="shared" si="194"/>
        <v>42171.383530092593</v>
      </c>
      <c r="T3103" s="13">
        <f t="shared" si="195"/>
        <v>42201.330555555556</v>
      </c>
      <c r="U3103">
        <f t="array" ref="U3103">MEDIAN(IF($R3103=$R$1:$R$5000,IF($G3103=$G$1:$G$5000,IF($F3103=$F$1:$F$5000,$D$1:$D$5000))))</f>
        <v>13750</v>
      </c>
      <c r="V3103">
        <f t="array" ref="V3103">MEDIAN(IF($R3103=$R$1:$R$5000,IF($G3103=$G$1:$G$5000,IF($F3103=$F$1:$F$5000,$E$1:$E$5000))))</f>
        <v>161</v>
      </c>
    </row>
    <row r="3104" spans="1:22" ht="58" hidden="1" x14ac:dyDescent="0.35">
      <c r="A3104">
        <v>3102</v>
      </c>
      <c r="B3104" s="3" t="s">
        <v>3102</v>
      </c>
      <c r="C3104" s="9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t="s">
        <v>8308</v>
      </c>
      <c r="R3104" t="s">
        <v>8310</v>
      </c>
      <c r="S3104" s="13">
        <f t="shared" si="194"/>
        <v>42555.340486111112</v>
      </c>
      <c r="T3104" s="13">
        <f t="shared" si="195"/>
        <v>42605.340486111112</v>
      </c>
      <c r="U3104">
        <f t="array" ref="U3104">MEDIAN(IF($R3104=$R$1:$R$5000,IF($G3104=$G$1:$G$5000,IF($F3104=$F$1:$F$5000,$D$1:$D$5000))))</f>
        <v>6750</v>
      </c>
      <c r="V3104">
        <f t="array" ref="V3104">MEDIAN(IF($R3104=$R$1:$R$5000,IF($G3104=$G$1:$G$5000,IF($F3104=$F$1:$F$5000,$E$1:$E$5000))))</f>
        <v>187.5</v>
      </c>
    </row>
    <row r="3105" spans="1:22" ht="29" hidden="1" x14ac:dyDescent="0.35">
      <c r="A3105">
        <v>3103</v>
      </c>
      <c r="B3105" s="3" t="s">
        <v>3103</v>
      </c>
      <c r="C3105" s="9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t="s">
        <v>8308</v>
      </c>
      <c r="R3105" t="s">
        <v>8310</v>
      </c>
      <c r="S3105" s="13">
        <f t="shared" si="194"/>
        <v>42107.156319444446</v>
      </c>
      <c r="T3105" s="13">
        <f t="shared" si="195"/>
        <v>42167.156319444446</v>
      </c>
      <c r="U3105">
        <f t="array" ref="U3105">MEDIAN(IF($R3105=$R$1:$R$5000,IF($G3105=$G$1:$G$5000,IF($F3105=$F$1:$F$5000,$D$1:$D$5000))))</f>
        <v>25000</v>
      </c>
      <c r="V3105">
        <f t="array" ref="V3105">MEDIAN(IF($R3105=$R$1:$R$5000,IF($G3105=$G$1:$G$5000,IF($F3105=$F$1:$F$5000,$E$1:$E$5000))))</f>
        <v>278</v>
      </c>
    </row>
    <row r="3106" spans="1:22" ht="43.5" hidden="1" x14ac:dyDescent="0.35">
      <c r="A3106">
        <v>3104</v>
      </c>
      <c r="B3106" s="3" t="s">
        <v>3104</v>
      </c>
      <c r="C3106" s="9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t="s">
        <v>8308</v>
      </c>
      <c r="R3106" t="s">
        <v>8310</v>
      </c>
      <c r="S3106" s="13">
        <f t="shared" si="194"/>
        <v>42006.908692129626</v>
      </c>
      <c r="T3106" s="13">
        <f t="shared" si="195"/>
        <v>42038.083333333328</v>
      </c>
      <c r="U3106">
        <f t="array" ref="U3106">MEDIAN(IF($R3106=$R$1:$R$5000,IF($G3106=$G$1:$G$5000,IF($F3106=$F$1:$F$5000,$D$1:$D$5000))))</f>
        <v>177000</v>
      </c>
      <c r="V3106">
        <f t="array" ref="V3106">MEDIAN(IF($R3106=$R$1:$R$5000,IF($G3106=$G$1:$G$5000,IF($F3106=$F$1:$F$5000,$E$1:$E$5000))))</f>
        <v>21567.5</v>
      </c>
    </row>
    <row r="3107" spans="1:22" ht="43.5" hidden="1" x14ac:dyDescent="0.35">
      <c r="A3107">
        <v>3105</v>
      </c>
      <c r="B3107" s="3" t="s">
        <v>3105</v>
      </c>
      <c r="C3107" s="9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t="s">
        <v>8308</v>
      </c>
      <c r="R3107" t="s">
        <v>8310</v>
      </c>
      <c r="S3107" s="13">
        <f t="shared" si="194"/>
        <v>41876.718935185185</v>
      </c>
      <c r="T3107" s="13">
        <f t="shared" si="195"/>
        <v>41931.208333333336</v>
      </c>
      <c r="U3107">
        <f t="array" ref="U3107">MEDIAN(IF($R3107=$R$1:$R$5000,IF($G3107=$G$1:$G$5000,IF($F3107=$F$1:$F$5000,$D$1:$D$5000))))</f>
        <v>25000</v>
      </c>
      <c r="V3107">
        <f t="array" ref="V3107">MEDIAN(IF($R3107=$R$1:$R$5000,IF($G3107=$G$1:$G$5000,IF($F3107=$F$1:$F$5000,$E$1:$E$5000))))</f>
        <v>278</v>
      </c>
    </row>
    <row r="3108" spans="1:22" ht="58" hidden="1" x14ac:dyDescent="0.35">
      <c r="A3108">
        <v>3106</v>
      </c>
      <c r="B3108" s="3" t="s">
        <v>3106</v>
      </c>
      <c r="C3108" s="9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t="s">
        <v>8308</v>
      </c>
      <c r="R3108" t="s">
        <v>8310</v>
      </c>
      <c r="S3108" s="13">
        <f t="shared" si="194"/>
        <v>42241.429120370376</v>
      </c>
      <c r="T3108" s="13">
        <f t="shared" si="195"/>
        <v>42263.916666666672</v>
      </c>
      <c r="U3108">
        <f t="array" ref="U3108">MEDIAN(IF($R3108=$R$1:$R$5000,IF($G3108=$G$1:$G$5000,IF($F3108=$F$1:$F$5000,$D$1:$D$5000))))</f>
        <v>6750</v>
      </c>
      <c r="V3108">
        <f t="array" ref="V3108">MEDIAN(IF($R3108=$R$1:$R$5000,IF($G3108=$G$1:$G$5000,IF($F3108=$F$1:$F$5000,$E$1:$E$5000))))</f>
        <v>187.5</v>
      </c>
    </row>
    <row r="3109" spans="1:22" ht="43.5" hidden="1" x14ac:dyDescent="0.35">
      <c r="A3109">
        <v>3107</v>
      </c>
      <c r="B3109" s="3" t="s">
        <v>3107</v>
      </c>
      <c r="C3109" s="9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t="s">
        <v>8308</v>
      </c>
      <c r="R3109" t="s">
        <v>8310</v>
      </c>
      <c r="S3109" s="13">
        <f t="shared" si="194"/>
        <v>42128.814247685179</v>
      </c>
      <c r="T3109" s="13">
        <f t="shared" si="195"/>
        <v>42135.814247685179</v>
      </c>
      <c r="U3109">
        <f t="array" ref="U3109">MEDIAN(IF($R3109=$R$1:$R$5000,IF($G3109=$G$1:$G$5000,IF($F3109=$F$1:$F$5000,$D$1:$D$5000))))</f>
        <v>25000</v>
      </c>
      <c r="V3109">
        <f t="array" ref="V3109">MEDIAN(IF($R3109=$R$1:$R$5000,IF($G3109=$G$1:$G$5000,IF($F3109=$F$1:$F$5000,$E$1:$E$5000))))</f>
        <v>278</v>
      </c>
    </row>
    <row r="3110" spans="1:22" hidden="1" x14ac:dyDescent="0.35">
      <c r="A3110">
        <v>3108</v>
      </c>
      <c r="B3110" s="3" t="s">
        <v>3108</v>
      </c>
      <c r="C3110" s="9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t="s">
        <v>8308</v>
      </c>
      <c r="R3110" t="s">
        <v>8310</v>
      </c>
      <c r="S3110" s="13">
        <f t="shared" si="194"/>
        <v>42062.680486111116</v>
      </c>
      <c r="T3110" s="13">
        <f t="shared" si="195"/>
        <v>42122.638819444444</v>
      </c>
      <c r="U3110">
        <f t="array" ref="U3110">MEDIAN(IF($R3110=$R$1:$R$5000,IF($G3110=$G$1:$G$5000,IF($F3110=$F$1:$F$5000,$D$1:$D$5000))))</f>
        <v>25000</v>
      </c>
      <c r="V3110">
        <f t="array" ref="V3110">MEDIAN(IF($R3110=$R$1:$R$5000,IF($G3110=$G$1:$G$5000,IF($F3110=$F$1:$F$5000,$E$1:$E$5000))))</f>
        <v>278</v>
      </c>
    </row>
    <row r="3111" spans="1:22" ht="43.5" hidden="1" x14ac:dyDescent="0.35">
      <c r="A3111">
        <v>3109</v>
      </c>
      <c r="B3111" s="3" t="s">
        <v>3109</v>
      </c>
      <c r="C3111" s="9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t="s">
        <v>8308</v>
      </c>
      <c r="R3111" t="s">
        <v>8310</v>
      </c>
      <c r="S3111" s="13">
        <f t="shared" si="194"/>
        <v>41844.125115740739</v>
      </c>
      <c r="T3111" s="13">
        <f t="shared" si="195"/>
        <v>41879.125115740739</v>
      </c>
      <c r="U3111">
        <f t="array" ref="U3111">MEDIAN(IF($R3111=$R$1:$R$5000,IF($G3111=$G$1:$G$5000,IF($F3111=$F$1:$F$5000,$D$1:$D$5000))))</f>
        <v>25000</v>
      </c>
      <c r="V3111">
        <f t="array" ref="V3111">MEDIAN(IF($R3111=$R$1:$R$5000,IF($G3111=$G$1:$G$5000,IF($F3111=$F$1:$F$5000,$E$1:$E$5000))))</f>
        <v>278</v>
      </c>
    </row>
    <row r="3112" spans="1:22" ht="43.5" hidden="1" x14ac:dyDescent="0.35">
      <c r="A3112">
        <v>3110</v>
      </c>
      <c r="B3112" s="3" t="s">
        <v>3110</v>
      </c>
      <c r="C3112" s="9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t="s">
        <v>8308</v>
      </c>
      <c r="R3112" t="s">
        <v>8310</v>
      </c>
      <c r="S3112" s="13">
        <f t="shared" si="194"/>
        <v>42745.031469907408</v>
      </c>
      <c r="T3112" s="13">
        <f t="shared" si="195"/>
        <v>42785.031469907408</v>
      </c>
      <c r="U3112">
        <f t="array" ref="U3112">MEDIAN(IF($R3112=$R$1:$R$5000,IF($G3112=$G$1:$G$5000,IF($F3112=$F$1:$F$5000,$D$1:$D$5000))))</f>
        <v>25000</v>
      </c>
      <c r="V3112">
        <f t="array" ref="V3112">MEDIAN(IF($R3112=$R$1:$R$5000,IF($G3112=$G$1:$G$5000,IF($F3112=$F$1:$F$5000,$E$1:$E$5000))))</f>
        <v>278</v>
      </c>
    </row>
    <row r="3113" spans="1:22" ht="43.5" hidden="1" x14ac:dyDescent="0.35">
      <c r="A3113">
        <v>3111</v>
      </c>
      <c r="B3113" s="3" t="s">
        <v>3111</v>
      </c>
      <c r="C3113" s="9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t="s">
        <v>8308</v>
      </c>
      <c r="R3113" t="s">
        <v>8310</v>
      </c>
      <c r="S3113" s="13">
        <f t="shared" si="194"/>
        <v>41885.595138888886</v>
      </c>
      <c r="T3113" s="13">
        <f t="shared" si="195"/>
        <v>41916.595138888886</v>
      </c>
      <c r="U3113">
        <f t="array" ref="U3113">MEDIAN(IF($R3113=$R$1:$R$5000,IF($G3113=$G$1:$G$5000,IF($F3113=$F$1:$F$5000,$D$1:$D$5000))))</f>
        <v>25000</v>
      </c>
      <c r="V3113">
        <f t="array" ref="V3113">MEDIAN(IF($R3113=$R$1:$R$5000,IF($G3113=$G$1:$G$5000,IF($F3113=$F$1:$F$5000,$E$1:$E$5000))))</f>
        <v>278</v>
      </c>
    </row>
    <row r="3114" spans="1:22" ht="43.5" hidden="1" x14ac:dyDescent="0.35">
      <c r="A3114">
        <v>3112</v>
      </c>
      <c r="B3114" s="3" t="s">
        <v>3112</v>
      </c>
      <c r="C3114" s="9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t="s">
        <v>8308</v>
      </c>
      <c r="R3114" t="s">
        <v>8310</v>
      </c>
      <c r="S3114" s="13">
        <f t="shared" si="194"/>
        <v>42615.121921296297</v>
      </c>
      <c r="T3114" s="13">
        <f t="shared" si="195"/>
        <v>42675.121921296297</v>
      </c>
      <c r="U3114">
        <f t="array" ref="U3114">MEDIAN(IF($R3114=$R$1:$R$5000,IF($G3114=$G$1:$G$5000,IF($F3114=$F$1:$F$5000,$D$1:$D$5000))))</f>
        <v>25000</v>
      </c>
      <c r="V3114">
        <f t="array" ref="V3114">MEDIAN(IF($R3114=$R$1:$R$5000,IF($G3114=$G$1:$G$5000,IF($F3114=$F$1:$F$5000,$E$1:$E$5000))))</f>
        <v>278</v>
      </c>
    </row>
    <row r="3115" spans="1:22" ht="43.5" hidden="1" x14ac:dyDescent="0.35">
      <c r="A3115">
        <v>3113</v>
      </c>
      <c r="B3115" s="3" t="s">
        <v>3113</v>
      </c>
      <c r="C3115" s="9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t="s">
        <v>8308</v>
      </c>
      <c r="R3115" t="s">
        <v>8310</v>
      </c>
      <c r="S3115" s="13">
        <f t="shared" si="194"/>
        <v>42081.731273148151</v>
      </c>
      <c r="T3115" s="13">
        <f t="shared" si="195"/>
        <v>42111.731273148151</v>
      </c>
      <c r="U3115">
        <f t="array" ref="U3115">MEDIAN(IF($R3115=$R$1:$R$5000,IF($G3115=$G$1:$G$5000,IF($F3115=$F$1:$F$5000,$D$1:$D$5000))))</f>
        <v>25000</v>
      </c>
      <c r="V3115">
        <f t="array" ref="V3115">MEDIAN(IF($R3115=$R$1:$R$5000,IF($G3115=$G$1:$G$5000,IF($F3115=$F$1:$F$5000,$E$1:$E$5000))))</f>
        <v>278</v>
      </c>
    </row>
    <row r="3116" spans="1:22" ht="43.5" hidden="1" x14ac:dyDescent="0.35">
      <c r="A3116">
        <v>3114</v>
      </c>
      <c r="B3116" s="3" t="s">
        <v>3114</v>
      </c>
      <c r="C3116" s="9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t="s">
        <v>8308</v>
      </c>
      <c r="R3116" t="s">
        <v>8310</v>
      </c>
      <c r="S3116" s="13">
        <f t="shared" si="194"/>
        <v>41843.632523148146</v>
      </c>
      <c r="T3116" s="13">
        <f t="shared" si="195"/>
        <v>41903.632523148146</v>
      </c>
      <c r="U3116">
        <f t="array" ref="U3116">MEDIAN(IF($R3116=$R$1:$R$5000,IF($G3116=$G$1:$G$5000,IF($F3116=$F$1:$F$5000,$D$1:$D$5000))))</f>
        <v>25000</v>
      </c>
      <c r="V3116">
        <f t="array" ref="V3116">MEDIAN(IF($R3116=$R$1:$R$5000,IF($G3116=$G$1:$G$5000,IF($F3116=$F$1:$F$5000,$E$1:$E$5000))))</f>
        <v>278</v>
      </c>
    </row>
    <row r="3117" spans="1:22" ht="43.5" hidden="1" x14ac:dyDescent="0.35">
      <c r="A3117">
        <v>3115</v>
      </c>
      <c r="B3117" s="3" t="s">
        <v>3115</v>
      </c>
      <c r="C3117" s="9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t="s">
        <v>8308</v>
      </c>
      <c r="R3117" t="s">
        <v>8310</v>
      </c>
      <c r="S3117" s="13">
        <f t="shared" si="194"/>
        <v>42496.447071759263</v>
      </c>
      <c r="T3117" s="13">
        <f t="shared" si="195"/>
        <v>42526.447071759263</v>
      </c>
      <c r="U3117">
        <f t="array" ref="U3117">MEDIAN(IF($R3117=$R$1:$R$5000,IF($G3117=$G$1:$G$5000,IF($F3117=$F$1:$F$5000,$D$1:$D$5000))))</f>
        <v>255000</v>
      </c>
      <c r="V3117">
        <f t="array" ref="V3117">MEDIAN(IF($R3117=$R$1:$R$5000,IF($G3117=$G$1:$G$5000,IF($F3117=$F$1:$F$5000,$E$1:$E$5000))))</f>
        <v>925</v>
      </c>
    </row>
    <row r="3118" spans="1:22" ht="43.5" hidden="1" x14ac:dyDescent="0.35">
      <c r="A3118">
        <v>3116</v>
      </c>
      <c r="B3118" s="3" t="s">
        <v>3116</v>
      </c>
      <c r="C3118" s="9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t="s">
        <v>8308</v>
      </c>
      <c r="R3118" t="s">
        <v>8310</v>
      </c>
      <c r="S3118" s="13">
        <f t="shared" si="194"/>
        <v>42081.515335648146</v>
      </c>
      <c r="T3118" s="13">
        <f t="shared" si="195"/>
        <v>42095.515335648146</v>
      </c>
      <c r="U3118">
        <f t="array" ref="U3118">MEDIAN(IF($R3118=$R$1:$R$5000,IF($G3118=$G$1:$G$5000,IF($F3118=$F$1:$F$5000,$D$1:$D$5000))))</f>
        <v>25000</v>
      </c>
      <c r="V3118">
        <f t="array" ref="V3118">MEDIAN(IF($R3118=$R$1:$R$5000,IF($G3118=$G$1:$G$5000,IF($F3118=$F$1:$F$5000,$E$1:$E$5000))))</f>
        <v>278</v>
      </c>
    </row>
    <row r="3119" spans="1:22" ht="43.5" hidden="1" x14ac:dyDescent="0.35">
      <c r="A3119">
        <v>3117</v>
      </c>
      <c r="B3119" s="3" t="s">
        <v>3117</v>
      </c>
      <c r="C3119" s="9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t="s">
        <v>8308</v>
      </c>
      <c r="R3119" t="s">
        <v>8310</v>
      </c>
      <c r="S3119" s="13">
        <f t="shared" si="194"/>
        <v>42509.374537037031</v>
      </c>
      <c r="T3119" s="13">
        <f t="shared" si="195"/>
        <v>42517.55</v>
      </c>
      <c r="U3119">
        <f t="array" ref="U3119">MEDIAN(IF($R3119=$R$1:$R$5000,IF($G3119=$G$1:$G$5000,IF($F3119=$F$1:$F$5000,$D$1:$D$5000))))</f>
        <v>6750</v>
      </c>
      <c r="V3119">
        <f t="array" ref="V3119">MEDIAN(IF($R3119=$R$1:$R$5000,IF($G3119=$G$1:$G$5000,IF($F3119=$F$1:$F$5000,$E$1:$E$5000))))</f>
        <v>187.5</v>
      </c>
    </row>
    <row r="3120" spans="1:22" ht="29" hidden="1" x14ac:dyDescent="0.35">
      <c r="A3120">
        <v>3118</v>
      </c>
      <c r="B3120" s="3" t="s">
        <v>3118</v>
      </c>
      <c r="C3120" s="9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t="s">
        <v>8308</v>
      </c>
      <c r="R3120" t="s">
        <v>8310</v>
      </c>
      <c r="S3120" s="13">
        <f t="shared" si="194"/>
        <v>42534.649571759262</v>
      </c>
      <c r="T3120" s="13">
        <f t="shared" si="195"/>
        <v>42553.649571759262</v>
      </c>
      <c r="U3120">
        <f t="array" ref="U3120">MEDIAN(IF($R3120=$R$1:$R$5000,IF($G3120=$G$1:$G$5000,IF($F3120=$F$1:$F$5000,$D$1:$D$5000))))</f>
        <v>255000</v>
      </c>
      <c r="V3120">
        <f t="array" ref="V3120">MEDIAN(IF($R3120=$R$1:$R$5000,IF($G3120=$G$1:$G$5000,IF($F3120=$F$1:$F$5000,$E$1:$E$5000))))</f>
        <v>925</v>
      </c>
    </row>
    <row r="3121" spans="1:22" ht="58" hidden="1" x14ac:dyDescent="0.35">
      <c r="A3121">
        <v>3119</v>
      </c>
      <c r="B3121" s="3" t="s">
        <v>3119</v>
      </c>
      <c r="C3121" s="9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t="s">
        <v>8308</v>
      </c>
      <c r="R3121" t="s">
        <v>8310</v>
      </c>
      <c r="S3121" s="13">
        <f t="shared" si="194"/>
        <v>42060.04550925926</v>
      </c>
      <c r="T3121" s="13">
        <f t="shared" si="195"/>
        <v>42090.003842592589</v>
      </c>
      <c r="U3121">
        <f t="array" ref="U3121">MEDIAN(IF($R3121=$R$1:$R$5000,IF($G3121=$G$1:$G$5000,IF($F3121=$F$1:$F$5000,$D$1:$D$5000))))</f>
        <v>25000</v>
      </c>
      <c r="V3121">
        <f t="array" ref="V3121">MEDIAN(IF($R3121=$R$1:$R$5000,IF($G3121=$G$1:$G$5000,IF($F3121=$F$1:$F$5000,$E$1:$E$5000))))</f>
        <v>278</v>
      </c>
    </row>
    <row r="3122" spans="1:22" ht="43.5" hidden="1" x14ac:dyDescent="0.35">
      <c r="A3122">
        <v>3120</v>
      </c>
      <c r="B3122" s="3" t="s">
        <v>3120</v>
      </c>
      <c r="C3122" s="9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t="s">
        <v>8308</v>
      </c>
      <c r="R3122" t="s">
        <v>8310</v>
      </c>
      <c r="S3122" s="13">
        <f t="shared" si="194"/>
        <v>42435.942083333335</v>
      </c>
      <c r="T3122" s="13">
        <f t="shared" si="195"/>
        <v>42495.900416666671</v>
      </c>
      <c r="U3122">
        <f t="array" ref="U3122">MEDIAN(IF($R3122=$R$1:$R$5000,IF($G3122=$G$1:$G$5000,IF($F3122=$F$1:$F$5000,$D$1:$D$5000))))</f>
        <v>1300000</v>
      </c>
      <c r="V3122">
        <f t="array" ref="V3122">MEDIAN(IF($R3122=$R$1:$R$5000,IF($G3122=$G$1:$G$5000,IF($F3122=$F$1:$F$5000,$E$1:$E$5000))))</f>
        <v>128</v>
      </c>
    </row>
    <row r="3123" spans="1:22" ht="29" hidden="1" x14ac:dyDescent="0.35">
      <c r="A3123">
        <v>3121</v>
      </c>
      <c r="B3123" s="3" t="s">
        <v>3121</v>
      </c>
      <c r="C3123" s="9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t="s">
        <v>8308</v>
      </c>
      <c r="R3123" t="s">
        <v>8310</v>
      </c>
      <c r="S3123" s="13">
        <f t="shared" si="194"/>
        <v>41848.679803240739</v>
      </c>
      <c r="T3123" s="13">
        <f t="shared" si="195"/>
        <v>41908.679803240739</v>
      </c>
      <c r="U3123">
        <f t="array" ref="U3123">MEDIAN(IF($R3123=$R$1:$R$5000,IF($G3123=$G$1:$G$5000,IF($F3123=$F$1:$F$5000,$D$1:$D$5000))))</f>
        <v>1500</v>
      </c>
      <c r="V3123">
        <f t="array" ref="V3123">MEDIAN(IF($R3123=$R$1:$R$5000,IF($G3123=$G$1:$G$5000,IF($F3123=$F$1:$F$5000,$E$1:$E$5000))))</f>
        <v>10</v>
      </c>
    </row>
    <row r="3124" spans="1:22" hidden="1" x14ac:dyDescent="0.35">
      <c r="A3124">
        <v>3122</v>
      </c>
      <c r="B3124" s="3" t="s">
        <v>3122</v>
      </c>
      <c r="C3124" s="9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t="s">
        <v>8308</v>
      </c>
      <c r="R3124" t="s">
        <v>8310</v>
      </c>
      <c r="S3124" s="13">
        <f t="shared" si="194"/>
        <v>42678.932083333333</v>
      </c>
      <c r="T3124" s="13">
        <f t="shared" si="195"/>
        <v>42683.973750000005</v>
      </c>
      <c r="U3124">
        <f t="array" ref="U3124">MEDIAN(IF($R3124=$R$1:$R$5000,IF($G3124=$G$1:$G$5000,IF($F3124=$F$1:$F$5000,$D$1:$D$5000))))</f>
        <v>50000</v>
      </c>
      <c r="V3124">
        <f t="array" ref="V3124">MEDIAN(IF($R3124=$R$1:$R$5000,IF($G3124=$G$1:$G$5000,IF($F3124=$F$1:$F$5000,$E$1:$E$5000))))</f>
        <v>280</v>
      </c>
    </row>
    <row r="3125" spans="1:22" ht="43.5" hidden="1" x14ac:dyDescent="0.35">
      <c r="A3125">
        <v>3123</v>
      </c>
      <c r="B3125" s="3" t="s">
        <v>3123</v>
      </c>
      <c r="C3125" s="9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t="s">
        <v>8308</v>
      </c>
      <c r="R3125" t="s">
        <v>8310</v>
      </c>
      <c r="S3125" s="13">
        <f t="shared" si="194"/>
        <v>42530.993032407408</v>
      </c>
      <c r="T3125" s="13">
        <f t="shared" si="195"/>
        <v>42560.993032407408</v>
      </c>
      <c r="U3125">
        <f t="array" ref="U3125">MEDIAN(IF($R3125=$R$1:$R$5000,IF($G3125=$G$1:$G$5000,IF($F3125=$F$1:$F$5000,$D$1:$D$5000))))</f>
        <v>50000</v>
      </c>
      <c r="V3125">
        <f t="array" ref="V3125">MEDIAN(IF($R3125=$R$1:$R$5000,IF($G3125=$G$1:$G$5000,IF($F3125=$F$1:$F$5000,$E$1:$E$5000))))</f>
        <v>280</v>
      </c>
    </row>
    <row r="3126" spans="1:22" ht="43.5" hidden="1" x14ac:dyDescent="0.35">
      <c r="A3126">
        <v>3124</v>
      </c>
      <c r="B3126" s="3" t="s">
        <v>3124</v>
      </c>
      <c r="C3126" s="9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t="s">
        <v>8308</v>
      </c>
      <c r="R3126" t="s">
        <v>8310</v>
      </c>
      <c r="S3126" s="13">
        <f t="shared" si="194"/>
        <v>41977.780104166668</v>
      </c>
      <c r="T3126" s="13">
        <f t="shared" si="195"/>
        <v>42037.780104166668</v>
      </c>
      <c r="U3126">
        <f t="array" ref="U3126">MEDIAN(IF($R3126=$R$1:$R$5000,IF($G3126=$G$1:$G$5000,IF($F3126=$F$1:$F$5000,$D$1:$D$5000))))</f>
        <v>50000</v>
      </c>
      <c r="V3126">
        <f t="array" ref="V3126">MEDIAN(IF($R3126=$R$1:$R$5000,IF($G3126=$G$1:$G$5000,IF($F3126=$F$1:$F$5000,$E$1:$E$5000))))</f>
        <v>280</v>
      </c>
    </row>
    <row r="3127" spans="1:22" hidden="1" x14ac:dyDescent="0.35">
      <c r="A3127">
        <v>3125</v>
      </c>
      <c r="B3127" s="3" t="s">
        <v>3125</v>
      </c>
      <c r="C3127" s="9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t="s">
        <v>8308</v>
      </c>
      <c r="R3127" t="s">
        <v>8310</v>
      </c>
      <c r="S3127" s="13">
        <f t="shared" si="194"/>
        <v>42346.20685185185</v>
      </c>
      <c r="T3127" s="13">
        <f t="shared" si="195"/>
        <v>42376.20685185185</v>
      </c>
      <c r="U3127">
        <f t="array" ref="U3127">MEDIAN(IF($R3127=$R$1:$R$5000,IF($G3127=$G$1:$G$5000,IF($F3127=$F$1:$F$5000,$D$1:$D$5000))))</f>
        <v>50000</v>
      </c>
      <c r="V3127">
        <f t="array" ref="V3127">MEDIAN(IF($R3127=$R$1:$R$5000,IF($G3127=$G$1:$G$5000,IF($F3127=$F$1:$F$5000,$E$1:$E$5000))))</f>
        <v>280</v>
      </c>
    </row>
    <row r="3128" spans="1:22" ht="72.5" hidden="1" x14ac:dyDescent="0.35">
      <c r="A3128">
        <v>3126</v>
      </c>
      <c r="B3128" s="3" t="s">
        <v>3126</v>
      </c>
      <c r="C3128" s="9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t="s">
        <v>8308</v>
      </c>
      <c r="R3128" t="s">
        <v>8310</v>
      </c>
      <c r="S3128" s="13">
        <f t="shared" si="194"/>
        <v>42427.01807870371</v>
      </c>
      <c r="T3128" s="13">
        <f t="shared" si="195"/>
        <v>42456.976412037038</v>
      </c>
      <c r="U3128">
        <f t="array" ref="U3128">MEDIAN(IF($R3128=$R$1:$R$5000,IF($G3128=$G$1:$G$5000,IF($F3128=$F$1:$F$5000,$D$1:$D$5000))))</f>
        <v>50000</v>
      </c>
      <c r="V3128">
        <f t="array" ref="V3128">MEDIAN(IF($R3128=$R$1:$R$5000,IF($G3128=$G$1:$G$5000,IF($F3128=$F$1:$F$5000,$E$1:$E$5000))))</f>
        <v>280</v>
      </c>
    </row>
    <row r="3129" spans="1:22" ht="43.5" hidden="1" x14ac:dyDescent="0.35">
      <c r="A3129">
        <v>3127</v>
      </c>
      <c r="B3129" s="3" t="s">
        <v>3127</v>
      </c>
      <c r="C3129" s="9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t="s">
        <v>8308</v>
      </c>
      <c r="R3129" t="s">
        <v>8310</v>
      </c>
      <c r="S3129" s="13">
        <f t="shared" si="194"/>
        <v>42034.856817129628</v>
      </c>
      <c r="T3129" s="13">
        <f t="shared" si="195"/>
        <v>42064.856817129628</v>
      </c>
      <c r="U3129">
        <f t="array" ref="U3129">MEDIAN(IF($R3129=$R$1:$R$5000,IF($G3129=$G$1:$G$5000,IF($F3129=$F$1:$F$5000,$D$1:$D$5000))))</f>
        <v>50000</v>
      </c>
      <c r="V3129">
        <f t="array" ref="V3129">MEDIAN(IF($R3129=$R$1:$R$5000,IF($G3129=$G$1:$G$5000,IF($F3129=$F$1:$F$5000,$E$1:$E$5000))))</f>
        <v>280</v>
      </c>
    </row>
    <row r="3130" spans="1:22" ht="43.5" hidden="1" x14ac:dyDescent="0.35">
      <c r="A3130">
        <v>3128</v>
      </c>
      <c r="B3130" s="3" t="s">
        <v>3128</v>
      </c>
      <c r="C3130" s="9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t="s">
        <v>8308</v>
      </c>
      <c r="R3130" t="s">
        <v>8309</v>
      </c>
      <c r="S3130" s="13">
        <f t="shared" si="194"/>
        <v>42780.825706018513</v>
      </c>
      <c r="T3130" s="13">
        <f t="shared" si="195"/>
        <v>42810.784039351856</v>
      </c>
      <c r="U3130">
        <f t="array" ref="U3130">MEDIAN(IF($R3130=$R$1:$R$5000,IF($G3130=$G$1:$G$5000,IF($F3130=$F$1:$F$5000,$D$1:$D$5000))))</f>
        <v>10000</v>
      </c>
      <c r="V3130">
        <f t="array" ref="V3130">MEDIAN(IF($R3130=$R$1:$R$5000,IF($G3130=$G$1:$G$5000,IF($F3130=$F$1:$F$5000,$E$1:$E$5000))))</f>
        <v>162</v>
      </c>
    </row>
    <row r="3131" spans="1:22" ht="58" hidden="1" x14ac:dyDescent="0.35">
      <c r="A3131">
        <v>3129</v>
      </c>
      <c r="B3131" s="3" t="s">
        <v>3129</v>
      </c>
      <c r="C3131" s="9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t="s">
        <v>8308</v>
      </c>
      <c r="R3131" t="s">
        <v>8309</v>
      </c>
      <c r="S3131" s="13">
        <f t="shared" si="194"/>
        <v>42803.842812499999</v>
      </c>
      <c r="T3131" s="13">
        <f t="shared" si="195"/>
        <v>42843.801145833335</v>
      </c>
      <c r="U3131">
        <f t="array" ref="U3131">MEDIAN(IF($R3131=$R$1:$R$5000,IF($G3131=$G$1:$G$5000,IF($F3131=$F$1:$F$5000,$D$1:$D$5000))))</f>
        <v>10000</v>
      </c>
      <c r="V3131">
        <f t="array" ref="V3131">MEDIAN(IF($R3131=$R$1:$R$5000,IF($G3131=$G$1:$G$5000,IF($F3131=$F$1:$F$5000,$E$1:$E$5000))))</f>
        <v>162</v>
      </c>
    </row>
    <row r="3132" spans="1:22" ht="43.5" hidden="1" x14ac:dyDescent="0.35">
      <c r="A3132">
        <v>3130</v>
      </c>
      <c r="B3132" s="3" t="s">
        <v>3130</v>
      </c>
      <c r="C3132" s="9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t="s">
        <v>8308</v>
      </c>
      <c r="R3132" t="s">
        <v>8309</v>
      </c>
      <c r="S3132" s="13">
        <f t="shared" si="194"/>
        <v>42808.640231481477</v>
      </c>
      <c r="T3132" s="13">
        <f t="shared" si="195"/>
        <v>42839.207638888889</v>
      </c>
      <c r="U3132">
        <f t="array" ref="U3132">MEDIAN(IF($R3132=$R$1:$R$5000,IF($G3132=$G$1:$G$5000,IF($F3132=$F$1:$F$5000,$D$1:$D$5000))))</f>
        <v>10000</v>
      </c>
      <c r="V3132">
        <f t="array" ref="V3132">MEDIAN(IF($R3132=$R$1:$R$5000,IF($G3132=$G$1:$G$5000,IF($F3132=$F$1:$F$5000,$E$1:$E$5000))))</f>
        <v>162</v>
      </c>
    </row>
    <row r="3133" spans="1:22" ht="29" hidden="1" x14ac:dyDescent="0.35">
      <c r="A3133">
        <v>3131</v>
      </c>
      <c r="B3133" s="3" t="s">
        <v>3131</v>
      </c>
      <c r="C3133" s="9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t="s">
        <v>8308</v>
      </c>
      <c r="R3133" t="s">
        <v>8309</v>
      </c>
      <c r="S3133" s="13">
        <f t="shared" si="194"/>
        <v>42803.579224537039</v>
      </c>
      <c r="T3133" s="13">
        <f t="shared" si="195"/>
        <v>42833.537557870368</v>
      </c>
      <c r="U3133">
        <f t="array" ref="U3133">MEDIAN(IF($R3133=$R$1:$R$5000,IF($G3133=$G$1:$G$5000,IF($F3133=$F$1:$F$5000,$D$1:$D$5000))))</f>
        <v>10000</v>
      </c>
      <c r="V3133">
        <f t="array" ref="V3133">MEDIAN(IF($R3133=$R$1:$R$5000,IF($G3133=$G$1:$G$5000,IF($F3133=$F$1:$F$5000,$E$1:$E$5000))))</f>
        <v>162</v>
      </c>
    </row>
    <row r="3134" spans="1:22" ht="29" hidden="1" x14ac:dyDescent="0.35">
      <c r="A3134">
        <v>3132</v>
      </c>
      <c r="B3134" s="3" t="s">
        <v>3132</v>
      </c>
      <c r="C3134" s="9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t="s">
        <v>8308</v>
      </c>
      <c r="R3134" t="s">
        <v>8309</v>
      </c>
      <c r="S3134" s="13">
        <f t="shared" si="194"/>
        <v>42786.350231481483</v>
      </c>
      <c r="T3134" s="13">
        <f t="shared" si="195"/>
        <v>42846.308564814812</v>
      </c>
      <c r="U3134">
        <f t="array" ref="U3134">MEDIAN(IF($R3134=$R$1:$R$5000,IF($G3134=$G$1:$G$5000,IF($F3134=$F$1:$F$5000,$D$1:$D$5000))))</f>
        <v>10000</v>
      </c>
      <c r="V3134">
        <f t="array" ref="V3134">MEDIAN(IF($R3134=$R$1:$R$5000,IF($G3134=$G$1:$G$5000,IF($F3134=$F$1:$F$5000,$E$1:$E$5000))))</f>
        <v>162</v>
      </c>
    </row>
    <row r="3135" spans="1:22" ht="43.5" hidden="1" x14ac:dyDescent="0.35">
      <c r="A3135">
        <v>3133</v>
      </c>
      <c r="B3135" s="3" t="s">
        <v>3133</v>
      </c>
      <c r="C3135" s="9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t="s">
        <v>8308</v>
      </c>
      <c r="R3135" t="s">
        <v>8309</v>
      </c>
      <c r="S3135" s="13">
        <f t="shared" si="194"/>
        <v>42788.565208333333</v>
      </c>
      <c r="T3135" s="13">
        <f t="shared" si="195"/>
        <v>42818.523541666669</v>
      </c>
      <c r="U3135">
        <f t="array" ref="U3135">MEDIAN(IF($R3135=$R$1:$R$5000,IF($G3135=$G$1:$G$5000,IF($F3135=$F$1:$F$5000,$D$1:$D$5000))))</f>
        <v>600</v>
      </c>
      <c r="V3135">
        <f t="array" ref="V3135">MEDIAN(IF($R3135=$R$1:$R$5000,IF($G3135=$G$1:$G$5000,IF($F3135=$F$1:$F$5000,$E$1:$E$5000))))</f>
        <v>135</v>
      </c>
    </row>
    <row r="3136" spans="1:22" ht="58" hidden="1" x14ac:dyDescent="0.35">
      <c r="A3136">
        <v>3134</v>
      </c>
      <c r="B3136" s="3" t="s">
        <v>3134</v>
      </c>
      <c r="C3136" s="9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t="s">
        <v>8308</v>
      </c>
      <c r="R3136" t="s">
        <v>8309</v>
      </c>
      <c r="S3136" s="13">
        <f t="shared" si="194"/>
        <v>42800.720127314817</v>
      </c>
      <c r="T3136" s="13">
        <f t="shared" si="195"/>
        <v>42821.678460648152</v>
      </c>
      <c r="U3136">
        <f t="array" ref="U3136">MEDIAN(IF($R3136=$R$1:$R$5000,IF($G3136=$G$1:$G$5000,IF($F3136=$F$1:$F$5000,$D$1:$D$5000))))</f>
        <v>600</v>
      </c>
      <c r="V3136">
        <f t="array" ref="V3136">MEDIAN(IF($R3136=$R$1:$R$5000,IF($G3136=$G$1:$G$5000,IF($F3136=$F$1:$F$5000,$E$1:$E$5000))))</f>
        <v>135</v>
      </c>
    </row>
    <row r="3137" spans="1:22" ht="43.5" hidden="1" x14ac:dyDescent="0.35">
      <c r="A3137">
        <v>3135</v>
      </c>
      <c r="B3137" s="3" t="s">
        <v>3135</v>
      </c>
      <c r="C3137" s="9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t="s">
        <v>8308</v>
      </c>
      <c r="R3137" t="s">
        <v>8309</v>
      </c>
      <c r="S3137" s="13">
        <f t="shared" si="194"/>
        <v>42807.151863425926</v>
      </c>
      <c r="T3137" s="13">
        <f t="shared" si="195"/>
        <v>42829.151863425926</v>
      </c>
      <c r="U3137">
        <f t="array" ref="U3137">MEDIAN(IF($R3137=$R$1:$R$5000,IF($G3137=$G$1:$G$5000,IF($F3137=$F$1:$F$5000,$D$1:$D$5000))))</f>
        <v>10000</v>
      </c>
      <c r="V3137">
        <f t="array" ref="V3137">MEDIAN(IF($R3137=$R$1:$R$5000,IF($G3137=$G$1:$G$5000,IF($F3137=$F$1:$F$5000,$E$1:$E$5000))))</f>
        <v>162</v>
      </c>
    </row>
    <row r="3138" spans="1:22" ht="43.5" hidden="1" x14ac:dyDescent="0.35">
      <c r="A3138">
        <v>3136</v>
      </c>
      <c r="B3138" s="3" t="s">
        <v>3136</v>
      </c>
      <c r="C3138" s="9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t="s">
        <v>8308</v>
      </c>
      <c r="R3138" t="s">
        <v>8309</v>
      </c>
      <c r="S3138" s="13">
        <f t="shared" si="194"/>
        <v>42789.462430555555</v>
      </c>
      <c r="T3138" s="13">
        <f t="shared" si="195"/>
        <v>42825.957638888889</v>
      </c>
      <c r="U3138">
        <f t="array" ref="U3138">MEDIAN(IF($R3138=$R$1:$R$5000,IF($G3138=$G$1:$G$5000,IF($F3138=$F$1:$F$5000,$D$1:$D$5000))))</f>
        <v>600</v>
      </c>
      <c r="V3138">
        <f t="array" ref="V3138">MEDIAN(IF($R3138=$R$1:$R$5000,IF($G3138=$G$1:$G$5000,IF($F3138=$F$1:$F$5000,$E$1:$E$5000))))</f>
        <v>135</v>
      </c>
    </row>
    <row r="3139" spans="1:22" ht="29" hidden="1" x14ac:dyDescent="0.35">
      <c r="A3139">
        <v>3137</v>
      </c>
      <c r="B3139" s="3" t="s">
        <v>3137</v>
      </c>
      <c r="C3139" s="9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t="s">
        <v>8308</v>
      </c>
      <c r="R3139" t="s">
        <v>8309</v>
      </c>
      <c r="S3139" s="13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  <c r="U3139">
        <f t="array" ref="U3139">MEDIAN(IF($R3139=$R$1:$R$5000,IF($G3139=$G$1:$G$5000,IF($F3139=$F$1:$F$5000,$D$1:$D$5000))))</f>
        <v>10000</v>
      </c>
      <c r="V3139">
        <f t="array" ref="V3139">MEDIAN(IF($R3139=$R$1:$R$5000,IF($G3139=$G$1:$G$5000,IF($F3139=$F$1:$F$5000,$E$1:$E$5000))))</f>
        <v>162</v>
      </c>
    </row>
    <row r="3140" spans="1:22" ht="58" hidden="1" x14ac:dyDescent="0.35">
      <c r="A3140">
        <v>3138</v>
      </c>
      <c r="B3140" s="3" t="s">
        <v>3138</v>
      </c>
      <c r="C3140" s="9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t="s">
        <v>8308</v>
      </c>
      <c r="R3140" t="s">
        <v>8309</v>
      </c>
      <c r="S3140" s="13">
        <f t="shared" si="198"/>
        <v>42809.645914351851</v>
      </c>
      <c r="T3140" s="13">
        <f t="shared" si="199"/>
        <v>42828.645914351851</v>
      </c>
      <c r="U3140">
        <f t="array" ref="U3140">MEDIAN(IF($R3140=$R$1:$R$5000,IF($G3140=$G$1:$G$5000,IF($F3140=$F$1:$F$5000,$D$1:$D$5000))))</f>
        <v>600</v>
      </c>
      <c r="V3140">
        <f t="array" ref="V3140">MEDIAN(IF($R3140=$R$1:$R$5000,IF($G3140=$G$1:$G$5000,IF($F3140=$F$1:$F$5000,$E$1:$E$5000))))</f>
        <v>135</v>
      </c>
    </row>
    <row r="3141" spans="1:22" ht="43.5" hidden="1" x14ac:dyDescent="0.35">
      <c r="A3141">
        <v>3139</v>
      </c>
      <c r="B3141" s="3" t="s">
        <v>3139</v>
      </c>
      <c r="C3141" s="9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t="s">
        <v>8308</v>
      </c>
      <c r="R3141" t="s">
        <v>8309</v>
      </c>
      <c r="S3141" s="13">
        <f t="shared" si="198"/>
        <v>42785.270370370374</v>
      </c>
      <c r="T3141" s="13">
        <f t="shared" si="199"/>
        <v>42819.189583333333</v>
      </c>
      <c r="U3141">
        <f t="array" ref="U3141">MEDIAN(IF($R3141=$R$1:$R$5000,IF($G3141=$G$1:$G$5000,IF($F3141=$F$1:$F$5000,$D$1:$D$5000))))</f>
        <v>50000</v>
      </c>
      <c r="V3141">
        <f t="array" ref="V3141">MEDIAN(IF($R3141=$R$1:$R$5000,IF($G3141=$G$1:$G$5000,IF($F3141=$F$1:$F$5000,$E$1:$E$5000))))</f>
        <v>3975</v>
      </c>
    </row>
    <row r="3142" spans="1:22" ht="58" hidden="1" x14ac:dyDescent="0.35">
      <c r="A3142">
        <v>3140</v>
      </c>
      <c r="B3142" s="3" t="s">
        <v>3140</v>
      </c>
      <c r="C3142" s="9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t="s">
        <v>8308</v>
      </c>
      <c r="R3142" t="s">
        <v>8309</v>
      </c>
      <c r="S3142" s="13">
        <f t="shared" si="198"/>
        <v>42802.718784722223</v>
      </c>
      <c r="T3142" s="13">
        <f t="shared" si="199"/>
        <v>42832.677118055552</v>
      </c>
      <c r="U3142">
        <f t="array" ref="U3142">MEDIAN(IF($R3142=$R$1:$R$5000,IF($G3142=$G$1:$G$5000,IF($F3142=$F$1:$F$5000,$D$1:$D$5000))))</f>
        <v>10000</v>
      </c>
      <c r="V3142">
        <f t="array" ref="V3142">MEDIAN(IF($R3142=$R$1:$R$5000,IF($G3142=$G$1:$G$5000,IF($F3142=$F$1:$F$5000,$E$1:$E$5000))))</f>
        <v>96</v>
      </c>
    </row>
    <row r="3143" spans="1:22" ht="58" hidden="1" x14ac:dyDescent="0.35">
      <c r="A3143">
        <v>3141</v>
      </c>
      <c r="B3143" s="3" t="s">
        <v>3141</v>
      </c>
      <c r="C3143" s="9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t="s">
        <v>8308</v>
      </c>
      <c r="R3143" t="s">
        <v>8309</v>
      </c>
      <c r="S3143" s="13">
        <f t="shared" si="198"/>
        <v>42800.753333333334</v>
      </c>
      <c r="T3143" s="13">
        <f t="shared" si="199"/>
        <v>42841.833333333328</v>
      </c>
      <c r="U3143">
        <f t="array" ref="U3143">MEDIAN(IF($R3143=$R$1:$R$5000,IF($G3143=$G$1:$G$5000,IF($F3143=$F$1:$F$5000,$D$1:$D$5000))))</f>
        <v>500</v>
      </c>
      <c r="V3143">
        <f t="array" ref="V3143">MEDIAN(IF($R3143=$R$1:$R$5000,IF($G3143=$G$1:$G$5000,IF($F3143=$F$1:$F$5000,$E$1:$E$5000))))</f>
        <v>258</v>
      </c>
    </row>
    <row r="3144" spans="1:22" ht="43.5" hidden="1" x14ac:dyDescent="0.35">
      <c r="A3144">
        <v>3142</v>
      </c>
      <c r="B3144" s="3" t="s">
        <v>3142</v>
      </c>
      <c r="C3144" s="9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t="s">
        <v>8308</v>
      </c>
      <c r="R3144" t="s">
        <v>8309</v>
      </c>
      <c r="S3144" s="13">
        <f t="shared" si="198"/>
        <v>42783.513182870374</v>
      </c>
      <c r="T3144" s="13">
        <f t="shared" si="199"/>
        <v>42813.471516203703</v>
      </c>
      <c r="U3144">
        <f t="array" ref="U3144">MEDIAN(IF($R3144=$R$1:$R$5000,IF($G3144=$G$1:$G$5000,IF($F3144=$F$1:$F$5000,$D$1:$D$5000))))</f>
        <v>600</v>
      </c>
      <c r="V3144">
        <f t="array" ref="V3144">MEDIAN(IF($R3144=$R$1:$R$5000,IF($G3144=$G$1:$G$5000,IF($F3144=$F$1:$F$5000,$E$1:$E$5000))))</f>
        <v>135</v>
      </c>
    </row>
    <row r="3145" spans="1:22" ht="58" hidden="1" x14ac:dyDescent="0.35">
      <c r="A3145">
        <v>3143</v>
      </c>
      <c r="B3145" s="3" t="s">
        <v>3143</v>
      </c>
      <c r="C3145" s="9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t="s">
        <v>8308</v>
      </c>
      <c r="R3145" t="s">
        <v>8309</v>
      </c>
      <c r="S3145" s="13">
        <f t="shared" si="198"/>
        <v>42808.358287037037</v>
      </c>
      <c r="T3145" s="13">
        <f t="shared" si="199"/>
        <v>42834.358287037037</v>
      </c>
      <c r="U3145">
        <f t="array" ref="U3145">MEDIAN(IF($R3145=$R$1:$R$5000,IF($G3145=$G$1:$G$5000,IF($F3145=$F$1:$F$5000,$D$1:$D$5000))))</f>
        <v>600</v>
      </c>
      <c r="V3145">
        <f t="array" ref="V3145">MEDIAN(IF($R3145=$R$1:$R$5000,IF($G3145=$G$1:$G$5000,IF($F3145=$F$1:$F$5000,$E$1:$E$5000))))</f>
        <v>135</v>
      </c>
    </row>
    <row r="3146" spans="1:22" ht="58" hidden="1" x14ac:dyDescent="0.35">
      <c r="A3146">
        <v>3144</v>
      </c>
      <c r="B3146" s="3" t="s">
        <v>3144</v>
      </c>
      <c r="C3146" s="9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t="s">
        <v>8308</v>
      </c>
      <c r="R3146" t="s">
        <v>8309</v>
      </c>
      <c r="S3146" s="13">
        <f t="shared" si="198"/>
        <v>42796.538275462968</v>
      </c>
      <c r="T3146" s="13">
        <f t="shared" si="199"/>
        <v>42813.25</v>
      </c>
      <c r="U3146">
        <f t="array" ref="U3146">MEDIAN(IF($R3146=$R$1:$R$5000,IF($G3146=$G$1:$G$5000,IF($F3146=$F$1:$F$5000,$D$1:$D$5000))))</f>
        <v>10000</v>
      </c>
      <c r="V3146">
        <f t="array" ref="V3146">MEDIAN(IF($R3146=$R$1:$R$5000,IF($G3146=$G$1:$G$5000,IF($F3146=$F$1:$F$5000,$E$1:$E$5000))))</f>
        <v>162</v>
      </c>
    </row>
    <row r="3147" spans="1:22" ht="43.5" hidden="1" x14ac:dyDescent="0.35">
      <c r="A3147">
        <v>3145</v>
      </c>
      <c r="B3147" s="3" t="s">
        <v>3145</v>
      </c>
      <c r="C3147" s="9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t="s">
        <v>8308</v>
      </c>
      <c r="R3147" t="s">
        <v>8309</v>
      </c>
      <c r="S3147" s="13">
        <f t="shared" si="198"/>
        <v>42762.040902777779</v>
      </c>
      <c r="T3147" s="13">
        <f t="shared" si="199"/>
        <v>42821.999236111107</v>
      </c>
      <c r="U3147">
        <f t="array" ref="U3147">MEDIAN(IF($R3147=$R$1:$R$5000,IF($G3147=$G$1:$G$5000,IF($F3147=$F$1:$F$5000,$D$1:$D$5000))))</f>
        <v>10000</v>
      </c>
      <c r="V3147">
        <f t="array" ref="V3147">MEDIAN(IF($R3147=$R$1:$R$5000,IF($G3147=$G$1:$G$5000,IF($F3147=$F$1:$F$5000,$E$1:$E$5000))))</f>
        <v>162</v>
      </c>
    </row>
    <row r="3148" spans="1:22" ht="43.5" hidden="1" x14ac:dyDescent="0.35">
      <c r="A3148">
        <v>3146</v>
      </c>
      <c r="B3148" s="3" t="s">
        <v>3146</v>
      </c>
      <c r="C3148" s="9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t="s">
        <v>8308</v>
      </c>
      <c r="R3148" t="s">
        <v>8309</v>
      </c>
      <c r="S3148" s="13">
        <f t="shared" si="198"/>
        <v>42796.682476851856</v>
      </c>
      <c r="T3148" s="13">
        <f t="shared" si="199"/>
        <v>42841.640810185185</v>
      </c>
      <c r="U3148">
        <f t="array" ref="U3148">MEDIAN(IF($R3148=$R$1:$R$5000,IF($G3148=$G$1:$G$5000,IF($F3148=$F$1:$F$5000,$D$1:$D$5000))))</f>
        <v>50000</v>
      </c>
      <c r="V3148">
        <f t="array" ref="V3148">MEDIAN(IF($R3148=$R$1:$R$5000,IF($G3148=$G$1:$G$5000,IF($F3148=$F$1:$F$5000,$E$1:$E$5000))))</f>
        <v>3975</v>
      </c>
    </row>
    <row r="3149" spans="1:22" ht="43.5" hidden="1" x14ac:dyDescent="0.35">
      <c r="A3149">
        <v>3147</v>
      </c>
      <c r="B3149" s="3" t="s">
        <v>3147</v>
      </c>
      <c r="C3149" s="9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t="s">
        <v>8308</v>
      </c>
      <c r="R3149" t="s">
        <v>8309</v>
      </c>
      <c r="S3149" s="13">
        <f t="shared" si="198"/>
        <v>41909.969386574077</v>
      </c>
      <c r="T3149" s="13">
        <f t="shared" si="199"/>
        <v>41950.011053240742</v>
      </c>
      <c r="U3149">
        <f t="array" ref="U3149">MEDIAN(IF($R3149=$R$1:$R$5000,IF($G3149=$G$1:$G$5000,IF($F3149=$F$1:$F$5000,$D$1:$D$5000))))</f>
        <v>3000</v>
      </c>
      <c r="V3149">
        <f t="array" ref="V3149">MEDIAN(IF($R3149=$R$1:$R$5000,IF($G3149=$G$1:$G$5000,IF($F3149=$F$1:$F$5000,$E$1:$E$5000))))</f>
        <v>3167.5</v>
      </c>
    </row>
    <row r="3150" spans="1:22" ht="29" hidden="1" x14ac:dyDescent="0.35">
      <c r="A3150">
        <v>3148</v>
      </c>
      <c r="B3150" s="3" t="s">
        <v>3148</v>
      </c>
      <c r="C3150" s="9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t="s">
        <v>8308</v>
      </c>
      <c r="R3150" t="s">
        <v>8309</v>
      </c>
      <c r="S3150" s="13">
        <f t="shared" si="198"/>
        <v>41891.665324074071</v>
      </c>
      <c r="T3150" s="13">
        <f t="shared" si="199"/>
        <v>41913.166666666664</v>
      </c>
      <c r="U3150">
        <f t="array" ref="U3150">MEDIAN(IF($R3150=$R$1:$R$5000,IF($G3150=$G$1:$G$5000,IF($F3150=$F$1:$F$5000,$D$1:$D$5000))))</f>
        <v>3000</v>
      </c>
      <c r="V3150">
        <f t="array" ref="V3150">MEDIAN(IF($R3150=$R$1:$R$5000,IF($G3150=$G$1:$G$5000,IF($F3150=$F$1:$F$5000,$E$1:$E$5000))))</f>
        <v>3167.5</v>
      </c>
    </row>
    <row r="3151" spans="1:22" ht="43.5" hidden="1" x14ac:dyDescent="0.35">
      <c r="A3151">
        <v>3149</v>
      </c>
      <c r="B3151" s="3" t="s">
        <v>3149</v>
      </c>
      <c r="C3151" s="9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t="s">
        <v>8308</v>
      </c>
      <c r="R3151" t="s">
        <v>8309</v>
      </c>
      <c r="S3151" s="13">
        <f t="shared" si="198"/>
        <v>41226.017361111109</v>
      </c>
      <c r="T3151" s="13">
        <f t="shared" si="199"/>
        <v>41250.083333333336</v>
      </c>
      <c r="U3151">
        <f t="array" ref="U3151">MEDIAN(IF($R3151=$R$1:$R$5000,IF($G3151=$G$1:$G$5000,IF($F3151=$F$1:$F$5000,$D$1:$D$5000))))</f>
        <v>3000</v>
      </c>
      <c r="V3151">
        <f t="array" ref="V3151">MEDIAN(IF($R3151=$R$1:$R$5000,IF($G3151=$G$1:$G$5000,IF($F3151=$F$1:$F$5000,$E$1:$E$5000))))</f>
        <v>3167.5</v>
      </c>
    </row>
    <row r="3152" spans="1:22" ht="58" hidden="1" x14ac:dyDescent="0.35">
      <c r="A3152">
        <v>3150</v>
      </c>
      <c r="B3152" s="3" t="s">
        <v>3150</v>
      </c>
      <c r="C3152" s="9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t="s">
        <v>8308</v>
      </c>
      <c r="R3152" t="s">
        <v>8309</v>
      </c>
      <c r="S3152" s="13">
        <f t="shared" si="198"/>
        <v>40478.263923611114</v>
      </c>
      <c r="T3152" s="13">
        <f t="shared" si="199"/>
        <v>40568.166666666664</v>
      </c>
      <c r="U3152">
        <f t="array" ref="U3152">MEDIAN(IF($R3152=$R$1:$R$5000,IF($G3152=$G$1:$G$5000,IF($F3152=$F$1:$F$5000,$D$1:$D$5000))))</f>
        <v>3000</v>
      </c>
      <c r="V3152">
        <f t="array" ref="V3152">MEDIAN(IF($R3152=$R$1:$R$5000,IF($G3152=$G$1:$G$5000,IF($F3152=$F$1:$F$5000,$E$1:$E$5000))))</f>
        <v>3167.5</v>
      </c>
    </row>
    <row r="3153" spans="1:22" ht="43.5" hidden="1" x14ac:dyDescent="0.35">
      <c r="A3153">
        <v>3151</v>
      </c>
      <c r="B3153" s="3" t="s">
        <v>3151</v>
      </c>
      <c r="C3153" s="9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t="s">
        <v>8308</v>
      </c>
      <c r="R3153" t="s">
        <v>8309</v>
      </c>
      <c r="S3153" s="13">
        <f t="shared" si="198"/>
        <v>41862.83997685185</v>
      </c>
      <c r="T3153" s="13">
        <f t="shared" si="199"/>
        <v>41892.83997685185</v>
      </c>
      <c r="U3153">
        <f t="array" ref="U3153">MEDIAN(IF($R3153=$R$1:$R$5000,IF($G3153=$G$1:$G$5000,IF($F3153=$F$1:$F$5000,$D$1:$D$5000))))</f>
        <v>3000</v>
      </c>
      <c r="V3153">
        <f t="array" ref="V3153">MEDIAN(IF($R3153=$R$1:$R$5000,IF($G3153=$G$1:$G$5000,IF($F3153=$F$1:$F$5000,$E$1:$E$5000))))</f>
        <v>3167.5</v>
      </c>
    </row>
    <row r="3154" spans="1:22" ht="43.5" hidden="1" x14ac:dyDescent="0.35">
      <c r="A3154">
        <v>3152</v>
      </c>
      <c r="B3154" s="3" t="s">
        <v>3152</v>
      </c>
      <c r="C3154" s="9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t="s">
        <v>8308</v>
      </c>
      <c r="R3154" t="s">
        <v>8309</v>
      </c>
      <c r="S3154" s="13">
        <f t="shared" si="198"/>
        <v>41550.867673611108</v>
      </c>
      <c r="T3154" s="13">
        <f t="shared" si="199"/>
        <v>41580.867673611108</v>
      </c>
      <c r="U3154">
        <f t="array" ref="U3154">MEDIAN(IF($R3154=$R$1:$R$5000,IF($G3154=$G$1:$G$5000,IF($F3154=$F$1:$F$5000,$D$1:$D$5000))))</f>
        <v>1675</v>
      </c>
      <c r="V3154">
        <f t="array" ref="V3154">MEDIAN(IF($R3154=$R$1:$R$5000,IF($G3154=$G$1:$G$5000,IF($F3154=$F$1:$F$5000,$E$1:$E$5000))))</f>
        <v>2000</v>
      </c>
    </row>
    <row r="3155" spans="1:22" ht="43.5" hidden="1" x14ac:dyDescent="0.35">
      <c r="A3155">
        <v>3153</v>
      </c>
      <c r="B3155" s="3" t="s">
        <v>3153</v>
      </c>
      <c r="C3155" s="9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t="s">
        <v>8308</v>
      </c>
      <c r="R3155" t="s">
        <v>8309</v>
      </c>
      <c r="S3155" s="13">
        <f t="shared" si="198"/>
        <v>40633.154363425929</v>
      </c>
      <c r="T3155" s="13">
        <f t="shared" si="199"/>
        <v>40664.207638888889</v>
      </c>
      <c r="U3155">
        <f t="array" ref="U3155">MEDIAN(IF($R3155=$R$1:$R$5000,IF($G3155=$G$1:$G$5000,IF($F3155=$F$1:$F$5000,$D$1:$D$5000))))</f>
        <v>3000</v>
      </c>
      <c r="V3155">
        <f t="array" ref="V3155">MEDIAN(IF($R3155=$R$1:$R$5000,IF($G3155=$G$1:$G$5000,IF($F3155=$F$1:$F$5000,$E$1:$E$5000))))</f>
        <v>3167.5</v>
      </c>
    </row>
    <row r="3156" spans="1:22" ht="43.5" hidden="1" x14ac:dyDescent="0.35">
      <c r="A3156">
        <v>3154</v>
      </c>
      <c r="B3156" s="3" t="s">
        <v>3154</v>
      </c>
      <c r="C3156" s="9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t="s">
        <v>8308</v>
      </c>
      <c r="R3156" t="s">
        <v>8309</v>
      </c>
      <c r="S3156" s="13">
        <f t="shared" si="198"/>
        <v>40970.875671296293</v>
      </c>
      <c r="T3156" s="13">
        <f t="shared" si="199"/>
        <v>41000.834004629629</v>
      </c>
      <c r="U3156">
        <f t="array" ref="U3156">MEDIAN(IF($R3156=$R$1:$R$5000,IF($G3156=$G$1:$G$5000,IF($F3156=$F$1:$F$5000,$D$1:$D$5000))))</f>
        <v>3000</v>
      </c>
      <c r="V3156">
        <f t="array" ref="V3156">MEDIAN(IF($R3156=$R$1:$R$5000,IF($G3156=$G$1:$G$5000,IF($F3156=$F$1:$F$5000,$E$1:$E$5000))))</f>
        <v>3167.5</v>
      </c>
    </row>
    <row r="3157" spans="1:22" ht="43.5" hidden="1" x14ac:dyDescent="0.35">
      <c r="A3157">
        <v>3155</v>
      </c>
      <c r="B3157" s="3" t="s">
        <v>3155</v>
      </c>
      <c r="C3157" s="9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t="s">
        <v>8308</v>
      </c>
      <c r="R3157" t="s">
        <v>8309</v>
      </c>
      <c r="S3157" s="13">
        <f t="shared" si="198"/>
        <v>41233.499131944445</v>
      </c>
      <c r="T3157" s="13">
        <f t="shared" si="199"/>
        <v>41263.499131944445</v>
      </c>
      <c r="U3157">
        <f t="array" ref="U3157">MEDIAN(IF($R3157=$R$1:$R$5000,IF($G3157=$G$1:$G$5000,IF($F3157=$F$1:$F$5000,$D$1:$D$5000))))</f>
        <v>1675</v>
      </c>
      <c r="V3157">
        <f t="array" ref="V3157">MEDIAN(IF($R3157=$R$1:$R$5000,IF($G3157=$G$1:$G$5000,IF($F3157=$F$1:$F$5000,$E$1:$E$5000))))</f>
        <v>2000</v>
      </c>
    </row>
    <row r="3158" spans="1:22" ht="43.5" hidden="1" x14ac:dyDescent="0.35">
      <c r="A3158">
        <v>3156</v>
      </c>
      <c r="B3158" s="3" t="s">
        <v>3156</v>
      </c>
      <c r="C3158" s="9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t="s">
        <v>8308</v>
      </c>
      <c r="R3158" t="s">
        <v>8309</v>
      </c>
      <c r="S3158" s="13">
        <f t="shared" si="198"/>
        <v>41026.953055555554</v>
      </c>
      <c r="T3158" s="13">
        <f t="shared" si="199"/>
        <v>41061.953055555554</v>
      </c>
      <c r="U3158">
        <f t="array" ref="U3158">MEDIAN(IF($R3158=$R$1:$R$5000,IF($G3158=$G$1:$G$5000,IF($F3158=$F$1:$F$5000,$D$1:$D$5000))))</f>
        <v>3000</v>
      </c>
      <c r="V3158">
        <f t="array" ref="V3158">MEDIAN(IF($R3158=$R$1:$R$5000,IF($G3158=$G$1:$G$5000,IF($F3158=$F$1:$F$5000,$E$1:$E$5000))))</f>
        <v>3167.5</v>
      </c>
    </row>
    <row r="3159" spans="1:22" ht="29" hidden="1" x14ac:dyDescent="0.35">
      <c r="A3159">
        <v>3157</v>
      </c>
      <c r="B3159" s="3" t="s">
        <v>3157</v>
      </c>
      <c r="C3159" s="9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t="s">
        <v>8308</v>
      </c>
      <c r="R3159" t="s">
        <v>8309</v>
      </c>
      <c r="S3159" s="13">
        <f t="shared" si="198"/>
        <v>41829.788252314815</v>
      </c>
      <c r="T3159" s="13">
        <f t="shared" si="199"/>
        <v>41839.208333333336</v>
      </c>
      <c r="U3159">
        <f t="array" ref="U3159">MEDIAN(IF($R3159=$R$1:$R$5000,IF($G3159=$G$1:$G$5000,IF($F3159=$F$1:$F$5000,$D$1:$D$5000))))</f>
        <v>3000</v>
      </c>
      <c r="V3159">
        <f t="array" ref="V3159">MEDIAN(IF($R3159=$R$1:$R$5000,IF($G3159=$G$1:$G$5000,IF($F3159=$F$1:$F$5000,$E$1:$E$5000))))</f>
        <v>3167.5</v>
      </c>
    </row>
    <row r="3160" spans="1:22" ht="29" hidden="1" x14ac:dyDescent="0.35">
      <c r="A3160">
        <v>3158</v>
      </c>
      <c r="B3160" s="3" t="s">
        <v>3158</v>
      </c>
      <c r="C3160" s="9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t="s">
        <v>8308</v>
      </c>
      <c r="R3160" t="s">
        <v>8309</v>
      </c>
      <c r="S3160" s="13">
        <f t="shared" si="198"/>
        <v>41447.839722222219</v>
      </c>
      <c r="T3160" s="13">
        <f t="shared" si="199"/>
        <v>41477.839722222219</v>
      </c>
      <c r="U3160">
        <f t="array" ref="U3160">MEDIAN(IF($R3160=$R$1:$R$5000,IF($G3160=$G$1:$G$5000,IF($F3160=$F$1:$F$5000,$D$1:$D$5000))))</f>
        <v>3000</v>
      </c>
      <c r="V3160">
        <f t="array" ref="V3160">MEDIAN(IF($R3160=$R$1:$R$5000,IF($G3160=$G$1:$G$5000,IF($F3160=$F$1:$F$5000,$E$1:$E$5000))))</f>
        <v>3167.5</v>
      </c>
    </row>
    <row r="3161" spans="1:22" ht="43.5" hidden="1" x14ac:dyDescent="0.35">
      <c r="A3161">
        <v>3159</v>
      </c>
      <c r="B3161" s="3" t="s">
        <v>3159</v>
      </c>
      <c r="C3161" s="9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t="s">
        <v>8308</v>
      </c>
      <c r="R3161" t="s">
        <v>8309</v>
      </c>
      <c r="S3161" s="13">
        <f t="shared" si="198"/>
        <v>40884.066678240742</v>
      </c>
      <c r="T3161" s="13">
        <f t="shared" si="199"/>
        <v>40926.958333333336</v>
      </c>
      <c r="U3161">
        <f t="array" ref="U3161">MEDIAN(IF($R3161=$R$1:$R$5000,IF($G3161=$G$1:$G$5000,IF($F3161=$F$1:$F$5000,$D$1:$D$5000))))</f>
        <v>3000</v>
      </c>
      <c r="V3161">
        <f t="array" ref="V3161">MEDIAN(IF($R3161=$R$1:$R$5000,IF($G3161=$G$1:$G$5000,IF($F3161=$F$1:$F$5000,$E$1:$E$5000))))</f>
        <v>3167.5</v>
      </c>
    </row>
    <row r="3162" spans="1:22" ht="43.5" hidden="1" x14ac:dyDescent="0.35">
      <c r="A3162">
        <v>3160</v>
      </c>
      <c r="B3162" s="3" t="s">
        <v>3160</v>
      </c>
      <c r="C3162" s="9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t="s">
        <v>8308</v>
      </c>
      <c r="R3162" t="s">
        <v>8309</v>
      </c>
      <c r="S3162" s="13">
        <f t="shared" si="198"/>
        <v>41841.26489583333</v>
      </c>
      <c r="T3162" s="13">
        <f t="shared" si="199"/>
        <v>41864.207638888889</v>
      </c>
      <c r="U3162">
        <f t="array" ref="U3162">MEDIAN(IF($R3162=$R$1:$R$5000,IF($G3162=$G$1:$G$5000,IF($F3162=$F$1:$F$5000,$D$1:$D$5000))))</f>
        <v>3000</v>
      </c>
      <c r="V3162">
        <f t="array" ref="V3162">MEDIAN(IF($R3162=$R$1:$R$5000,IF($G3162=$G$1:$G$5000,IF($F3162=$F$1:$F$5000,$E$1:$E$5000))))</f>
        <v>3167.5</v>
      </c>
    </row>
    <row r="3163" spans="1:22" ht="58" hidden="1" x14ac:dyDescent="0.35">
      <c r="A3163">
        <v>3161</v>
      </c>
      <c r="B3163" s="3" t="s">
        <v>3161</v>
      </c>
      <c r="C3163" s="9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t="s">
        <v>8308</v>
      </c>
      <c r="R3163" t="s">
        <v>8309</v>
      </c>
      <c r="S3163" s="13">
        <f t="shared" si="198"/>
        <v>41897.536134259259</v>
      </c>
      <c r="T3163" s="13">
        <f t="shared" si="199"/>
        <v>41927.536134259259</v>
      </c>
      <c r="U3163">
        <f t="array" ref="U3163">MEDIAN(IF($R3163=$R$1:$R$5000,IF($G3163=$G$1:$G$5000,IF($F3163=$F$1:$F$5000,$D$1:$D$5000))))</f>
        <v>1675</v>
      </c>
      <c r="V3163">
        <f t="array" ref="V3163">MEDIAN(IF($R3163=$R$1:$R$5000,IF($G3163=$G$1:$G$5000,IF($F3163=$F$1:$F$5000,$E$1:$E$5000))))</f>
        <v>2000</v>
      </c>
    </row>
    <row r="3164" spans="1:22" ht="58" hidden="1" x14ac:dyDescent="0.35">
      <c r="A3164">
        <v>3162</v>
      </c>
      <c r="B3164" s="3" t="s">
        <v>3162</v>
      </c>
      <c r="C3164" s="9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t="s">
        <v>8308</v>
      </c>
      <c r="R3164" t="s">
        <v>8309</v>
      </c>
      <c r="S3164" s="13">
        <f t="shared" si="198"/>
        <v>41799.685902777775</v>
      </c>
      <c r="T3164" s="13">
        <f t="shared" si="199"/>
        <v>41827.083333333336</v>
      </c>
      <c r="U3164">
        <f t="array" ref="U3164">MEDIAN(IF($R3164=$R$1:$R$5000,IF($G3164=$G$1:$G$5000,IF($F3164=$F$1:$F$5000,$D$1:$D$5000))))</f>
        <v>3000</v>
      </c>
      <c r="V3164">
        <f t="array" ref="V3164">MEDIAN(IF($R3164=$R$1:$R$5000,IF($G3164=$G$1:$G$5000,IF($F3164=$F$1:$F$5000,$E$1:$E$5000))))</f>
        <v>3167.5</v>
      </c>
    </row>
    <row r="3165" spans="1:22" ht="43.5" hidden="1" x14ac:dyDescent="0.35">
      <c r="A3165">
        <v>3163</v>
      </c>
      <c r="B3165" s="3" t="s">
        <v>3163</v>
      </c>
      <c r="C3165" s="9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t="s">
        <v>8308</v>
      </c>
      <c r="R3165" t="s">
        <v>8309</v>
      </c>
      <c r="S3165" s="13">
        <f t="shared" si="198"/>
        <v>41775.753761574073</v>
      </c>
      <c r="T3165" s="13">
        <f t="shared" si="199"/>
        <v>41805.753761574073</v>
      </c>
      <c r="U3165">
        <f t="array" ref="U3165">MEDIAN(IF($R3165=$R$1:$R$5000,IF($G3165=$G$1:$G$5000,IF($F3165=$F$1:$F$5000,$D$1:$D$5000))))</f>
        <v>3000</v>
      </c>
      <c r="V3165">
        <f t="array" ref="V3165">MEDIAN(IF($R3165=$R$1:$R$5000,IF($G3165=$G$1:$G$5000,IF($F3165=$F$1:$F$5000,$E$1:$E$5000))))</f>
        <v>3167.5</v>
      </c>
    </row>
    <row r="3166" spans="1:22" ht="58" hidden="1" x14ac:dyDescent="0.35">
      <c r="A3166">
        <v>3164</v>
      </c>
      <c r="B3166" s="3" t="s">
        <v>3164</v>
      </c>
      <c r="C3166" s="9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t="s">
        <v>8308</v>
      </c>
      <c r="R3166" t="s">
        <v>8309</v>
      </c>
      <c r="S3166" s="13">
        <f t="shared" si="198"/>
        <v>41766.80572916667</v>
      </c>
      <c r="T3166" s="13">
        <f t="shared" si="199"/>
        <v>41799.80572916667</v>
      </c>
      <c r="U3166">
        <f t="array" ref="U3166">MEDIAN(IF($R3166=$R$1:$R$5000,IF($G3166=$G$1:$G$5000,IF($F3166=$F$1:$F$5000,$D$1:$D$5000))))</f>
        <v>3000</v>
      </c>
      <c r="V3166">
        <f t="array" ref="V3166">MEDIAN(IF($R3166=$R$1:$R$5000,IF($G3166=$G$1:$G$5000,IF($F3166=$F$1:$F$5000,$E$1:$E$5000))))</f>
        <v>3167.5</v>
      </c>
    </row>
    <row r="3167" spans="1:22" ht="58" hidden="1" x14ac:dyDescent="0.35">
      <c r="A3167">
        <v>3165</v>
      </c>
      <c r="B3167" s="3" t="s">
        <v>3165</v>
      </c>
      <c r="C3167" s="9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t="s">
        <v>8308</v>
      </c>
      <c r="R3167" t="s">
        <v>8309</v>
      </c>
      <c r="S3167" s="13">
        <f t="shared" si="198"/>
        <v>40644.159259259257</v>
      </c>
      <c r="T3167" s="13">
        <f t="shared" si="199"/>
        <v>40666.165972222225</v>
      </c>
      <c r="U3167">
        <f t="array" ref="U3167">MEDIAN(IF($R3167=$R$1:$R$5000,IF($G3167=$G$1:$G$5000,IF($F3167=$F$1:$F$5000,$D$1:$D$5000))))</f>
        <v>3000</v>
      </c>
      <c r="V3167">
        <f t="array" ref="V3167">MEDIAN(IF($R3167=$R$1:$R$5000,IF($G3167=$G$1:$G$5000,IF($F3167=$F$1:$F$5000,$E$1:$E$5000))))</f>
        <v>3167.5</v>
      </c>
    </row>
    <row r="3168" spans="1:22" ht="43.5" hidden="1" x14ac:dyDescent="0.35">
      <c r="A3168">
        <v>3166</v>
      </c>
      <c r="B3168" s="3" t="s">
        <v>3166</v>
      </c>
      <c r="C3168" s="9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t="s">
        <v>8308</v>
      </c>
      <c r="R3168" t="s">
        <v>8309</v>
      </c>
      <c r="S3168" s="13">
        <f t="shared" si="198"/>
        <v>41940.69158564815</v>
      </c>
      <c r="T3168" s="13">
        <f t="shared" si="199"/>
        <v>41969.332638888889</v>
      </c>
      <c r="U3168">
        <f t="array" ref="U3168">MEDIAN(IF($R3168=$R$1:$R$5000,IF($G3168=$G$1:$G$5000,IF($F3168=$F$1:$F$5000,$D$1:$D$5000))))</f>
        <v>3000</v>
      </c>
      <c r="V3168">
        <f t="array" ref="V3168">MEDIAN(IF($R3168=$R$1:$R$5000,IF($G3168=$G$1:$G$5000,IF($F3168=$F$1:$F$5000,$E$1:$E$5000))))</f>
        <v>3167.5</v>
      </c>
    </row>
    <row r="3169" spans="1:22" ht="29" hidden="1" x14ac:dyDescent="0.35">
      <c r="A3169">
        <v>3167</v>
      </c>
      <c r="B3169" s="3" t="s">
        <v>3167</v>
      </c>
      <c r="C3169" s="9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t="s">
        <v>8308</v>
      </c>
      <c r="R3169" t="s">
        <v>8309</v>
      </c>
      <c r="S3169" s="13">
        <f t="shared" si="198"/>
        <v>41839.175706018519</v>
      </c>
      <c r="T3169" s="13">
        <f t="shared" si="199"/>
        <v>41853.175706018519</v>
      </c>
      <c r="U3169">
        <f t="array" ref="U3169">MEDIAN(IF($R3169=$R$1:$R$5000,IF($G3169=$G$1:$G$5000,IF($F3169=$F$1:$F$5000,$D$1:$D$5000))))</f>
        <v>3000</v>
      </c>
      <c r="V3169">
        <f t="array" ref="V3169">MEDIAN(IF($R3169=$R$1:$R$5000,IF($G3169=$G$1:$G$5000,IF($F3169=$F$1:$F$5000,$E$1:$E$5000))))</f>
        <v>3167.5</v>
      </c>
    </row>
    <row r="3170" spans="1:22" ht="43.5" hidden="1" x14ac:dyDescent="0.35">
      <c r="A3170">
        <v>3168</v>
      </c>
      <c r="B3170" s="3" t="s">
        <v>3168</v>
      </c>
      <c r="C3170" s="9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t="s">
        <v>8308</v>
      </c>
      <c r="R3170" t="s">
        <v>8309</v>
      </c>
      <c r="S3170" s="13">
        <f t="shared" si="198"/>
        <v>41772.105937500004</v>
      </c>
      <c r="T3170" s="13">
        <f t="shared" si="199"/>
        <v>41803.916666666664</v>
      </c>
      <c r="U3170">
        <f t="array" ref="U3170">MEDIAN(IF($R3170=$R$1:$R$5000,IF($G3170=$G$1:$G$5000,IF($F3170=$F$1:$F$5000,$D$1:$D$5000))))</f>
        <v>3000</v>
      </c>
      <c r="V3170">
        <f t="array" ref="V3170">MEDIAN(IF($R3170=$R$1:$R$5000,IF($G3170=$G$1:$G$5000,IF($F3170=$F$1:$F$5000,$E$1:$E$5000))))</f>
        <v>3167.5</v>
      </c>
    </row>
    <row r="3171" spans="1:22" ht="29" hidden="1" x14ac:dyDescent="0.35">
      <c r="A3171">
        <v>3169</v>
      </c>
      <c r="B3171" s="3" t="s">
        <v>3169</v>
      </c>
      <c r="C3171" s="9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t="s">
        <v>8308</v>
      </c>
      <c r="R3171" t="s">
        <v>8309</v>
      </c>
      <c r="S3171" s="13">
        <f t="shared" si="198"/>
        <v>41591.737974537034</v>
      </c>
      <c r="T3171" s="13">
        <f t="shared" si="199"/>
        <v>41621.207638888889</v>
      </c>
      <c r="U3171">
        <f t="array" ref="U3171">MEDIAN(IF($R3171=$R$1:$R$5000,IF($G3171=$G$1:$G$5000,IF($F3171=$F$1:$F$5000,$D$1:$D$5000))))</f>
        <v>3000</v>
      </c>
      <c r="V3171">
        <f t="array" ref="V3171">MEDIAN(IF($R3171=$R$1:$R$5000,IF($G3171=$G$1:$G$5000,IF($F3171=$F$1:$F$5000,$E$1:$E$5000))))</f>
        <v>3167.5</v>
      </c>
    </row>
    <row r="3172" spans="1:22" ht="43.5" hidden="1" x14ac:dyDescent="0.35">
      <c r="A3172">
        <v>3170</v>
      </c>
      <c r="B3172" s="3" t="s">
        <v>3170</v>
      </c>
      <c r="C3172" s="9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t="s">
        <v>8308</v>
      </c>
      <c r="R3172" t="s">
        <v>8309</v>
      </c>
      <c r="S3172" s="13">
        <f t="shared" si="198"/>
        <v>41789.080370370371</v>
      </c>
      <c r="T3172" s="13">
        <f t="shared" si="199"/>
        <v>41822.166666666664</v>
      </c>
      <c r="U3172">
        <f t="array" ref="U3172">MEDIAN(IF($R3172=$R$1:$R$5000,IF($G3172=$G$1:$G$5000,IF($F3172=$F$1:$F$5000,$D$1:$D$5000))))</f>
        <v>3000</v>
      </c>
      <c r="V3172">
        <f t="array" ref="V3172">MEDIAN(IF($R3172=$R$1:$R$5000,IF($G3172=$G$1:$G$5000,IF($F3172=$F$1:$F$5000,$E$1:$E$5000))))</f>
        <v>3167.5</v>
      </c>
    </row>
    <row r="3173" spans="1:22" ht="58" hidden="1" x14ac:dyDescent="0.35">
      <c r="A3173">
        <v>3171</v>
      </c>
      <c r="B3173" s="3" t="s">
        <v>3171</v>
      </c>
      <c r="C3173" s="9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t="s">
        <v>8308</v>
      </c>
      <c r="R3173" t="s">
        <v>8309</v>
      </c>
      <c r="S3173" s="13">
        <f t="shared" si="198"/>
        <v>42466.608310185184</v>
      </c>
      <c r="T3173" s="13">
        <f t="shared" si="199"/>
        <v>42496.608310185184</v>
      </c>
      <c r="U3173">
        <f t="array" ref="U3173">MEDIAN(IF($R3173=$R$1:$R$5000,IF($G3173=$G$1:$G$5000,IF($F3173=$F$1:$F$5000,$D$1:$D$5000))))</f>
        <v>1675</v>
      </c>
      <c r="V3173">
        <f t="array" ref="V3173">MEDIAN(IF($R3173=$R$1:$R$5000,IF($G3173=$G$1:$G$5000,IF($F3173=$F$1:$F$5000,$E$1:$E$5000))))</f>
        <v>2000</v>
      </c>
    </row>
    <row r="3174" spans="1:22" ht="43.5" hidden="1" x14ac:dyDescent="0.35">
      <c r="A3174">
        <v>3172</v>
      </c>
      <c r="B3174" s="3" t="s">
        <v>3172</v>
      </c>
      <c r="C3174" s="9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t="s">
        <v>8308</v>
      </c>
      <c r="R3174" t="s">
        <v>8309</v>
      </c>
      <c r="S3174" s="13">
        <f t="shared" si="198"/>
        <v>40923.729953703703</v>
      </c>
      <c r="T3174" s="13">
        <f t="shared" si="199"/>
        <v>40953.729953703703</v>
      </c>
      <c r="U3174">
        <f t="array" ref="U3174">MEDIAN(IF($R3174=$R$1:$R$5000,IF($G3174=$G$1:$G$5000,IF($F3174=$F$1:$F$5000,$D$1:$D$5000))))</f>
        <v>3000</v>
      </c>
      <c r="V3174">
        <f t="array" ref="V3174">MEDIAN(IF($R3174=$R$1:$R$5000,IF($G3174=$G$1:$G$5000,IF($F3174=$F$1:$F$5000,$E$1:$E$5000))))</f>
        <v>3167.5</v>
      </c>
    </row>
    <row r="3175" spans="1:22" ht="43.5" hidden="1" x14ac:dyDescent="0.35">
      <c r="A3175">
        <v>3173</v>
      </c>
      <c r="B3175" s="3" t="s">
        <v>3173</v>
      </c>
      <c r="C3175" s="9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t="s">
        <v>8308</v>
      </c>
      <c r="R3175" t="s">
        <v>8309</v>
      </c>
      <c r="S3175" s="13">
        <f t="shared" si="198"/>
        <v>41878.878379629627</v>
      </c>
      <c r="T3175" s="13">
        <f t="shared" si="199"/>
        <v>41908.878379629627</v>
      </c>
      <c r="U3175">
        <f t="array" ref="U3175">MEDIAN(IF($R3175=$R$1:$R$5000,IF($G3175=$G$1:$G$5000,IF($F3175=$F$1:$F$5000,$D$1:$D$5000))))</f>
        <v>3000</v>
      </c>
      <c r="V3175">
        <f t="array" ref="V3175">MEDIAN(IF($R3175=$R$1:$R$5000,IF($G3175=$G$1:$G$5000,IF($F3175=$F$1:$F$5000,$E$1:$E$5000))))</f>
        <v>3167.5</v>
      </c>
    </row>
    <row r="3176" spans="1:22" ht="58" hidden="1" x14ac:dyDescent="0.35">
      <c r="A3176">
        <v>3174</v>
      </c>
      <c r="B3176" s="3" t="s">
        <v>3174</v>
      </c>
      <c r="C3176" s="9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t="s">
        <v>8308</v>
      </c>
      <c r="R3176" t="s">
        <v>8309</v>
      </c>
      <c r="S3176" s="13">
        <f t="shared" si="198"/>
        <v>41862.864675925928</v>
      </c>
      <c r="T3176" s="13">
        <f t="shared" si="199"/>
        <v>41876.864675925928</v>
      </c>
      <c r="U3176">
        <f t="array" ref="U3176">MEDIAN(IF($R3176=$R$1:$R$5000,IF($G3176=$G$1:$G$5000,IF($F3176=$F$1:$F$5000,$D$1:$D$5000))))</f>
        <v>3000</v>
      </c>
      <c r="V3176">
        <f t="array" ref="V3176">MEDIAN(IF($R3176=$R$1:$R$5000,IF($G3176=$G$1:$G$5000,IF($F3176=$F$1:$F$5000,$E$1:$E$5000))))</f>
        <v>3167.5</v>
      </c>
    </row>
    <row r="3177" spans="1:22" ht="58" hidden="1" x14ac:dyDescent="0.35">
      <c r="A3177">
        <v>3175</v>
      </c>
      <c r="B3177" s="3" t="s">
        <v>3175</v>
      </c>
      <c r="C3177" s="9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t="s">
        <v>8308</v>
      </c>
      <c r="R3177" t="s">
        <v>8309</v>
      </c>
      <c r="S3177" s="13">
        <f t="shared" si="198"/>
        <v>40531.886886574073</v>
      </c>
      <c r="T3177" s="13">
        <f t="shared" si="199"/>
        <v>40591.886886574073</v>
      </c>
      <c r="U3177">
        <f t="array" ref="U3177">MEDIAN(IF($R3177=$R$1:$R$5000,IF($G3177=$G$1:$G$5000,IF($F3177=$F$1:$F$5000,$D$1:$D$5000))))</f>
        <v>3000</v>
      </c>
      <c r="V3177">
        <f t="array" ref="V3177">MEDIAN(IF($R3177=$R$1:$R$5000,IF($G3177=$G$1:$G$5000,IF($F3177=$F$1:$F$5000,$E$1:$E$5000))))</f>
        <v>3167.5</v>
      </c>
    </row>
    <row r="3178" spans="1:22" ht="58" hidden="1" x14ac:dyDescent="0.35">
      <c r="A3178">
        <v>3176</v>
      </c>
      <c r="B3178" s="3" t="s">
        <v>3176</v>
      </c>
      <c r="C3178" s="9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t="s">
        <v>8308</v>
      </c>
      <c r="R3178" t="s">
        <v>8309</v>
      </c>
      <c r="S3178" s="13">
        <f t="shared" si="198"/>
        <v>41477.930914351848</v>
      </c>
      <c r="T3178" s="13">
        <f t="shared" si="199"/>
        <v>41504.625</v>
      </c>
      <c r="U3178">
        <f t="array" ref="U3178">MEDIAN(IF($R3178=$R$1:$R$5000,IF($G3178=$G$1:$G$5000,IF($F3178=$F$1:$F$5000,$D$1:$D$5000))))</f>
        <v>3000</v>
      </c>
      <c r="V3178">
        <f t="array" ref="V3178">MEDIAN(IF($R3178=$R$1:$R$5000,IF($G3178=$G$1:$G$5000,IF($F3178=$F$1:$F$5000,$E$1:$E$5000))))</f>
        <v>3167.5</v>
      </c>
    </row>
    <row r="3179" spans="1:22" ht="43.5" hidden="1" x14ac:dyDescent="0.35">
      <c r="A3179">
        <v>3177</v>
      </c>
      <c r="B3179" s="3" t="s">
        <v>3177</v>
      </c>
      <c r="C3179" s="9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t="s">
        <v>8308</v>
      </c>
      <c r="R3179" t="s">
        <v>8309</v>
      </c>
      <c r="S3179" s="13">
        <f t="shared" si="198"/>
        <v>41781.666770833333</v>
      </c>
      <c r="T3179" s="13">
        <f t="shared" si="199"/>
        <v>41811.666770833333</v>
      </c>
      <c r="U3179">
        <f t="array" ref="U3179">MEDIAN(IF($R3179=$R$1:$R$5000,IF($G3179=$G$1:$G$5000,IF($F3179=$F$1:$F$5000,$D$1:$D$5000))))</f>
        <v>3000</v>
      </c>
      <c r="V3179">
        <f t="array" ref="V3179">MEDIAN(IF($R3179=$R$1:$R$5000,IF($G3179=$G$1:$G$5000,IF($F3179=$F$1:$F$5000,$E$1:$E$5000))))</f>
        <v>3167.5</v>
      </c>
    </row>
    <row r="3180" spans="1:22" ht="58" hidden="1" x14ac:dyDescent="0.35">
      <c r="A3180">
        <v>3178</v>
      </c>
      <c r="B3180" s="3" t="s">
        <v>3178</v>
      </c>
      <c r="C3180" s="9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t="s">
        <v>8308</v>
      </c>
      <c r="R3180" t="s">
        <v>8309</v>
      </c>
      <c r="S3180" s="13">
        <f t="shared" si="198"/>
        <v>41806.605034722219</v>
      </c>
      <c r="T3180" s="13">
        <f t="shared" si="199"/>
        <v>41836.605034722219</v>
      </c>
      <c r="U3180">
        <f t="array" ref="U3180">MEDIAN(IF($R3180=$R$1:$R$5000,IF($G3180=$G$1:$G$5000,IF($F3180=$F$1:$F$5000,$D$1:$D$5000))))</f>
        <v>1675</v>
      </c>
      <c r="V3180">
        <f t="array" ref="V3180">MEDIAN(IF($R3180=$R$1:$R$5000,IF($G3180=$G$1:$G$5000,IF($F3180=$F$1:$F$5000,$E$1:$E$5000))))</f>
        <v>2000</v>
      </c>
    </row>
    <row r="3181" spans="1:22" ht="43.5" hidden="1" x14ac:dyDescent="0.35">
      <c r="A3181">
        <v>3179</v>
      </c>
      <c r="B3181" s="3" t="s">
        <v>3179</v>
      </c>
      <c r="C3181" s="9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t="s">
        <v>8308</v>
      </c>
      <c r="R3181" t="s">
        <v>8309</v>
      </c>
      <c r="S3181" s="13">
        <f t="shared" si="198"/>
        <v>41375.702210648145</v>
      </c>
      <c r="T3181" s="13">
        <f t="shared" si="199"/>
        <v>41400.702210648145</v>
      </c>
      <c r="U3181">
        <f t="array" ref="U3181">MEDIAN(IF($R3181=$R$1:$R$5000,IF($G3181=$G$1:$G$5000,IF($F3181=$F$1:$F$5000,$D$1:$D$5000))))</f>
        <v>3000</v>
      </c>
      <c r="V3181">
        <f t="array" ref="V3181">MEDIAN(IF($R3181=$R$1:$R$5000,IF($G3181=$G$1:$G$5000,IF($F3181=$F$1:$F$5000,$E$1:$E$5000))))</f>
        <v>3167.5</v>
      </c>
    </row>
    <row r="3182" spans="1:22" ht="43.5" hidden="1" x14ac:dyDescent="0.35">
      <c r="A3182">
        <v>3180</v>
      </c>
      <c r="B3182" s="3" t="s">
        <v>3180</v>
      </c>
      <c r="C3182" s="9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t="s">
        <v>8308</v>
      </c>
      <c r="R3182" t="s">
        <v>8309</v>
      </c>
      <c r="S3182" s="13">
        <f t="shared" si="198"/>
        <v>41780.412604166668</v>
      </c>
      <c r="T3182" s="13">
        <f t="shared" si="199"/>
        <v>41810.412604166668</v>
      </c>
      <c r="U3182">
        <f t="array" ref="U3182">MEDIAN(IF($R3182=$R$1:$R$5000,IF($G3182=$G$1:$G$5000,IF($F3182=$F$1:$F$5000,$D$1:$D$5000))))</f>
        <v>1675</v>
      </c>
      <c r="V3182">
        <f t="array" ref="V3182">MEDIAN(IF($R3182=$R$1:$R$5000,IF($G3182=$G$1:$G$5000,IF($F3182=$F$1:$F$5000,$E$1:$E$5000))))</f>
        <v>2000</v>
      </c>
    </row>
    <row r="3183" spans="1:22" ht="43.5" hidden="1" x14ac:dyDescent="0.35">
      <c r="A3183">
        <v>3181</v>
      </c>
      <c r="B3183" s="3" t="s">
        <v>3181</v>
      </c>
      <c r="C3183" s="9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t="s">
        <v>8308</v>
      </c>
      <c r="R3183" t="s">
        <v>8309</v>
      </c>
      <c r="S3183" s="13">
        <f t="shared" si="198"/>
        <v>41779.310034722221</v>
      </c>
      <c r="T3183" s="13">
        <f t="shared" si="199"/>
        <v>41805.666666666664</v>
      </c>
      <c r="U3183">
        <f t="array" ref="U3183">MEDIAN(IF($R3183=$R$1:$R$5000,IF($G3183=$G$1:$G$5000,IF($F3183=$F$1:$F$5000,$D$1:$D$5000))))</f>
        <v>1675</v>
      </c>
      <c r="V3183">
        <f t="array" ref="V3183">MEDIAN(IF($R3183=$R$1:$R$5000,IF($G3183=$G$1:$G$5000,IF($F3183=$F$1:$F$5000,$E$1:$E$5000))))</f>
        <v>2000</v>
      </c>
    </row>
    <row r="3184" spans="1:22" ht="58" hidden="1" x14ac:dyDescent="0.35">
      <c r="A3184">
        <v>3182</v>
      </c>
      <c r="B3184" s="3" t="s">
        <v>3182</v>
      </c>
      <c r="C3184" s="9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t="s">
        <v>8308</v>
      </c>
      <c r="R3184" t="s">
        <v>8309</v>
      </c>
      <c r="S3184" s="13">
        <f t="shared" si="198"/>
        <v>40883.949317129627</v>
      </c>
      <c r="T3184" s="13">
        <f t="shared" si="199"/>
        <v>40939.708333333336</v>
      </c>
      <c r="U3184">
        <f t="array" ref="U3184">MEDIAN(IF($R3184=$R$1:$R$5000,IF($G3184=$G$1:$G$5000,IF($F3184=$F$1:$F$5000,$D$1:$D$5000))))</f>
        <v>3000</v>
      </c>
      <c r="V3184">
        <f t="array" ref="V3184">MEDIAN(IF($R3184=$R$1:$R$5000,IF($G3184=$G$1:$G$5000,IF($F3184=$F$1:$F$5000,$E$1:$E$5000))))</f>
        <v>3167.5</v>
      </c>
    </row>
    <row r="3185" spans="1:22" ht="43.5" hidden="1" x14ac:dyDescent="0.35">
      <c r="A3185">
        <v>3183</v>
      </c>
      <c r="B3185" s="3" t="s">
        <v>3183</v>
      </c>
      <c r="C3185" s="9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t="s">
        <v>8308</v>
      </c>
      <c r="R3185" t="s">
        <v>8309</v>
      </c>
      <c r="S3185" s="13">
        <f t="shared" si="198"/>
        <v>41491.79478009259</v>
      </c>
      <c r="T3185" s="13">
        <f t="shared" si="199"/>
        <v>41509.79478009259</v>
      </c>
      <c r="U3185">
        <f t="array" ref="U3185">MEDIAN(IF($R3185=$R$1:$R$5000,IF($G3185=$G$1:$G$5000,IF($F3185=$F$1:$F$5000,$D$1:$D$5000))))</f>
        <v>3000</v>
      </c>
      <c r="V3185">
        <f t="array" ref="V3185">MEDIAN(IF($R3185=$R$1:$R$5000,IF($G3185=$G$1:$G$5000,IF($F3185=$F$1:$F$5000,$E$1:$E$5000))))</f>
        <v>3167.5</v>
      </c>
    </row>
    <row r="3186" spans="1:22" ht="43.5" hidden="1" x14ac:dyDescent="0.35">
      <c r="A3186">
        <v>3184</v>
      </c>
      <c r="B3186" s="3" t="s">
        <v>3184</v>
      </c>
      <c r="C3186" s="9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t="s">
        <v>8308</v>
      </c>
      <c r="R3186" t="s">
        <v>8309</v>
      </c>
      <c r="S3186" s="13">
        <f t="shared" si="198"/>
        <v>41791.993414351848</v>
      </c>
      <c r="T3186" s="13">
        <f t="shared" si="199"/>
        <v>41821.993414351848</v>
      </c>
      <c r="U3186">
        <f t="array" ref="U3186">MEDIAN(IF($R3186=$R$1:$R$5000,IF($G3186=$G$1:$G$5000,IF($F3186=$F$1:$F$5000,$D$1:$D$5000))))</f>
        <v>3000</v>
      </c>
      <c r="V3186">
        <f t="array" ref="V3186">MEDIAN(IF($R3186=$R$1:$R$5000,IF($G3186=$G$1:$G$5000,IF($F3186=$F$1:$F$5000,$E$1:$E$5000))))</f>
        <v>3167.5</v>
      </c>
    </row>
    <row r="3187" spans="1:22" ht="43.5" hidden="1" x14ac:dyDescent="0.35">
      <c r="A3187">
        <v>3185</v>
      </c>
      <c r="B3187" s="3" t="s">
        <v>3185</v>
      </c>
      <c r="C3187" s="9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t="s">
        <v>8308</v>
      </c>
      <c r="R3187" t="s">
        <v>8309</v>
      </c>
      <c r="S3187" s="13">
        <f t="shared" si="198"/>
        <v>41829.977326388893</v>
      </c>
      <c r="T3187" s="13">
        <f t="shared" si="199"/>
        <v>41836.977326388893</v>
      </c>
      <c r="U3187">
        <f t="array" ref="U3187">MEDIAN(IF($R3187=$R$1:$R$5000,IF($G3187=$G$1:$G$5000,IF($F3187=$F$1:$F$5000,$D$1:$D$5000))))</f>
        <v>1675</v>
      </c>
      <c r="V3187">
        <f t="array" ref="V3187">MEDIAN(IF($R3187=$R$1:$R$5000,IF($G3187=$G$1:$G$5000,IF($F3187=$F$1:$F$5000,$E$1:$E$5000))))</f>
        <v>2000</v>
      </c>
    </row>
    <row r="3188" spans="1:22" ht="43.5" hidden="1" x14ac:dyDescent="0.35">
      <c r="A3188">
        <v>3186</v>
      </c>
      <c r="B3188" s="3" t="s">
        <v>3186</v>
      </c>
      <c r="C3188" s="9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t="s">
        <v>8308</v>
      </c>
      <c r="R3188" t="s">
        <v>8309</v>
      </c>
      <c r="S3188" s="13">
        <f t="shared" si="198"/>
        <v>41868.924050925925</v>
      </c>
      <c r="T3188" s="13">
        <f t="shared" si="199"/>
        <v>41898.875</v>
      </c>
      <c r="U3188">
        <f t="array" ref="U3188">MEDIAN(IF($R3188=$R$1:$R$5000,IF($G3188=$G$1:$G$5000,IF($F3188=$F$1:$F$5000,$D$1:$D$5000))))</f>
        <v>1675</v>
      </c>
      <c r="V3188">
        <f t="array" ref="V3188">MEDIAN(IF($R3188=$R$1:$R$5000,IF($G3188=$G$1:$G$5000,IF($F3188=$F$1:$F$5000,$E$1:$E$5000))))</f>
        <v>2000</v>
      </c>
    </row>
    <row r="3189" spans="1:22" ht="58" hidden="1" x14ac:dyDescent="0.35">
      <c r="A3189">
        <v>3187</v>
      </c>
      <c r="B3189" s="3" t="s">
        <v>3187</v>
      </c>
      <c r="C3189" s="9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t="s">
        <v>8308</v>
      </c>
      <c r="R3189" t="s">
        <v>8309</v>
      </c>
      <c r="S3189" s="13">
        <f t="shared" si="198"/>
        <v>41835.666354166664</v>
      </c>
      <c r="T3189" s="13">
        <f t="shared" si="199"/>
        <v>41855.666354166664</v>
      </c>
      <c r="U3189">
        <f t="array" ref="U3189">MEDIAN(IF($R3189=$R$1:$R$5000,IF($G3189=$G$1:$G$5000,IF($F3189=$F$1:$F$5000,$D$1:$D$5000))))</f>
        <v>3000</v>
      </c>
      <c r="V3189">
        <f t="array" ref="V3189">MEDIAN(IF($R3189=$R$1:$R$5000,IF($G3189=$G$1:$G$5000,IF($F3189=$F$1:$F$5000,$E$1:$E$5000))))</f>
        <v>3167.5</v>
      </c>
    </row>
    <row r="3190" spans="1:22" ht="43.5" x14ac:dyDescent="0.35">
      <c r="A3190">
        <v>3188</v>
      </c>
      <c r="B3190" s="3" t="s">
        <v>3188</v>
      </c>
      <c r="C3190" s="9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t="s">
        <v>8308</v>
      </c>
      <c r="R3190" t="s">
        <v>8311</v>
      </c>
      <c r="S3190" s="13">
        <f t="shared" si="198"/>
        <v>42144.415532407409</v>
      </c>
      <c r="T3190" s="13">
        <f t="shared" si="199"/>
        <v>42165.415532407409</v>
      </c>
      <c r="U3190">
        <f t="array" ref="U3190">MEDIAN(IF($R3190=$R$1:$R$5000,IF($G3190=$G$1:$G$5000,IF($F3190=$F$1:$F$5000,$D$1:$D$5000))))</f>
        <v>3000</v>
      </c>
      <c r="V3190">
        <f t="array" ref="V3190">MEDIAN(IF($R3190=$R$1:$R$5000,IF($G3190=$G$1:$G$5000,IF($F3190=$F$1:$F$5000,$E$1:$E$5000))))</f>
        <v>100</v>
      </c>
    </row>
    <row r="3191" spans="1:22" ht="58" hidden="1" x14ac:dyDescent="0.35">
      <c r="A3191">
        <v>3189</v>
      </c>
      <c r="B3191" s="3" t="s">
        <v>3189</v>
      </c>
      <c r="C3191" s="9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t="s">
        <v>8308</v>
      </c>
      <c r="R3191" t="s">
        <v>8311</v>
      </c>
      <c r="S3191" s="13">
        <f t="shared" si="198"/>
        <v>42118.346435185187</v>
      </c>
      <c r="T3191" s="13">
        <f t="shared" si="199"/>
        <v>42148.346435185187</v>
      </c>
      <c r="U3191">
        <f t="array" ref="U3191">MEDIAN(IF($R3191=$R$1:$R$5000,IF($G3191=$G$1:$G$5000,IF($F3191=$F$1:$F$5000,$D$1:$D$5000))))</f>
        <v>55000</v>
      </c>
      <c r="V3191">
        <f t="array" ref="V3191">MEDIAN(IF($R3191=$R$1:$R$5000,IF($G3191=$G$1:$G$5000,IF($F3191=$F$1:$F$5000,$E$1:$E$5000))))</f>
        <v>6780</v>
      </c>
    </row>
    <row r="3192" spans="1:22" ht="43.5" hidden="1" x14ac:dyDescent="0.35">
      <c r="A3192">
        <v>3190</v>
      </c>
      <c r="B3192" s="3" t="s">
        <v>3190</v>
      </c>
      <c r="C3192" s="9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t="s">
        <v>8308</v>
      </c>
      <c r="R3192" t="s">
        <v>8311</v>
      </c>
      <c r="S3192" s="13">
        <f t="shared" si="198"/>
        <v>42683.151331018518</v>
      </c>
      <c r="T3192" s="13">
        <f t="shared" si="199"/>
        <v>42713.192997685182</v>
      </c>
      <c r="U3192">
        <f t="array" ref="U3192">MEDIAN(IF($R3192=$R$1:$R$5000,IF($G3192=$G$1:$G$5000,IF($F3192=$F$1:$F$5000,$D$1:$D$5000))))</f>
        <v>3650</v>
      </c>
      <c r="V3192">
        <f t="array" ref="V3192">MEDIAN(IF($R3192=$R$1:$R$5000,IF($G3192=$G$1:$G$5000,IF($F3192=$F$1:$F$5000,$E$1:$E$5000))))</f>
        <v>108.5</v>
      </c>
    </row>
    <row r="3193" spans="1:22" ht="43.5" hidden="1" x14ac:dyDescent="0.35">
      <c r="A3193">
        <v>3191</v>
      </c>
      <c r="B3193" s="3" t="s">
        <v>3191</v>
      </c>
      <c r="C3193" s="9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t="s">
        <v>8308</v>
      </c>
      <c r="R3193" t="s">
        <v>8311</v>
      </c>
      <c r="S3193" s="13">
        <f t="shared" si="198"/>
        <v>42538.755428240736</v>
      </c>
      <c r="T3193" s="13">
        <f t="shared" si="199"/>
        <v>42598.755428240736</v>
      </c>
      <c r="U3193">
        <f t="array" ref="U3193">MEDIAN(IF($R3193=$R$1:$R$5000,IF($G3193=$G$1:$G$5000,IF($F3193=$F$1:$F$5000,$D$1:$D$5000))))</f>
        <v>7500</v>
      </c>
      <c r="V3193">
        <f t="array" ref="V3193">MEDIAN(IF($R3193=$R$1:$R$5000,IF($G3193=$G$1:$G$5000,IF($F3193=$F$1:$F$5000,$E$1:$E$5000))))</f>
        <v>326</v>
      </c>
    </row>
    <row r="3194" spans="1:22" ht="43.5" x14ac:dyDescent="0.35">
      <c r="A3194">
        <v>3192</v>
      </c>
      <c r="B3194" s="3" t="s">
        <v>3192</v>
      </c>
      <c r="C3194" s="9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t="s">
        <v>8308</v>
      </c>
      <c r="R3194" t="s">
        <v>8311</v>
      </c>
      <c r="S3194" s="13">
        <f t="shared" si="198"/>
        <v>42018.94049768518</v>
      </c>
      <c r="T3194" s="13">
        <f t="shared" si="199"/>
        <v>42063.916666666672</v>
      </c>
      <c r="U3194">
        <f t="array" ref="U3194">MEDIAN(IF($R3194=$R$1:$R$5000,IF($G3194=$G$1:$G$5000,IF($F3194=$F$1:$F$5000,$D$1:$D$5000))))</f>
        <v>3000</v>
      </c>
      <c r="V3194">
        <f t="array" ref="V3194">MEDIAN(IF($R3194=$R$1:$R$5000,IF($G3194=$G$1:$G$5000,IF($F3194=$F$1:$F$5000,$E$1:$E$5000))))</f>
        <v>100</v>
      </c>
    </row>
    <row r="3195" spans="1:22" ht="43.5" x14ac:dyDescent="0.35">
      <c r="A3195">
        <v>3193</v>
      </c>
      <c r="B3195" s="3" t="s">
        <v>3193</v>
      </c>
      <c r="C3195" s="9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t="s">
        <v>8308</v>
      </c>
      <c r="R3195" t="s">
        <v>8311</v>
      </c>
      <c r="S3195" s="13">
        <f t="shared" si="198"/>
        <v>42010.968240740738</v>
      </c>
      <c r="T3195" s="13">
        <f t="shared" si="199"/>
        <v>42055.968240740738</v>
      </c>
      <c r="U3195">
        <f t="array" ref="U3195">MEDIAN(IF($R3195=$R$1:$R$5000,IF($G3195=$G$1:$G$5000,IF($F3195=$F$1:$F$5000,$D$1:$D$5000))))</f>
        <v>3000</v>
      </c>
      <c r="V3195">
        <f t="array" ref="V3195">MEDIAN(IF($R3195=$R$1:$R$5000,IF($G3195=$G$1:$G$5000,IF($F3195=$F$1:$F$5000,$E$1:$E$5000))))</f>
        <v>100</v>
      </c>
    </row>
    <row r="3196" spans="1:22" ht="58" hidden="1" x14ac:dyDescent="0.35">
      <c r="A3196">
        <v>3194</v>
      </c>
      <c r="B3196" s="3" t="s">
        <v>3194</v>
      </c>
      <c r="C3196" s="9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t="s">
        <v>8308</v>
      </c>
      <c r="R3196" t="s">
        <v>8311</v>
      </c>
      <c r="S3196" s="13">
        <f t="shared" si="198"/>
        <v>42182.062476851846</v>
      </c>
      <c r="T3196" s="13">
        <f t="shared" si="199"/>
        <v>42212.062476851846</v>
      </c>
      <c r="U3196">
        <f t="array" ref="U3196">MEDIAN(IF($R3196=$R$1:$R$5000,IF($G3196=$G$1:$G$5000,IF($F3196=$F$1:$F$5000,$D$1:$D$5000))))</f>
        <v>7500</v>
      </c>
      <c r="V3196">
        <f t="array" ref="V3196">MEDIAN(IF($R3196=$R$1:$R$5000,IF($G3196=$G$1:$G$5000,IF($F3196=$F$1:$F$5000,$E$1:$E$5000))))</f>
        <v>326</v>
      </c>
    </row>
    <row r="3197" spans="1:22" ht="58" hidden="1" x14ac:dyDescent="0.35">
      <c r="A3197">
        <v>3195</v>
      </c>
      <c r="B3197" s="3" t="s">
        <v>3195</v>
      </c>
      <c r="C3197" s="9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t="s">
        <v>8308</v>
      </c>
      <c r="R3197" t="s">
        <v>8311</v>
      </c>
      <c r="S3197" s="13">
        <f t="shared" si="198"/>
        <v>42017.594236111108</v>
      </c>
      <c r="T3197" s="13">
        <f t="shared" si="199"/>
        <v>42047.594236111108</v>
      </c>
      <c r="U3197">
        <f t="array" ref="U3197">MEDIAN(IF($R3197=$R$1:$R$5000,IF($G3197=$G$1:$G$5000,IF($F3197=$F$1:$F$5000,$D$1:$D$5000))))</f>
        <v>7500</v>
      </c>
      <c r="V3197">
        <f t="array" ref="V3197">MEDIAN(IF($R3197=$R$1:$R$5000,IF($G3197=$G$1:$G$5000,IF($F3197=$F$1:$F$5000,$E$1:$E$5000))))</f>
        <v>326</v>
      </c>
    </row>
    <row r="3198" spans="1:22" ht="43.5" hidden="1" x14ac:dyDescent="0.35">
      <c r="A3198">
        <v>3196</v>
      </c>
      <c r="B3198" s="3" t="s">
        <v>3196</v>
      </c>
      <c r="C3198" s="9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t="s">
        <v>8308</v>
      </c>
      <c r="R3198" t="s">
        <v>8311</v>
      </c>
      <c r="S3198" s="13">
        <f t="shared" si="198"/>
        <v>42157.598090277781</v>
      </c>
      <c r="T3198" s="13">
        <f t="shared" si="199"/>
        <v>42217.583333333328</v>
      </c>
      <c r="U3198">
        <f t="array" ref="U3198">MEDIAN(IF($R3198=$R$1:$R$5000,IF($G3198=$G$1:$G$5000,IF($F3198=$F$1:$F$5000,$D$1:$D$5000))))</f>
        <v>7500</v>
      </c>
      <c r="V3198">
        <f t="array" ref="V3198">MEDIAN(IF($R3198=$R$1:$R$5000,IF($G3198=$G$1:$G$5000,IF($F3198=$F$1:$F$5000,$E$1:$E$5000))))</f>
        <v>326</v>
      </c>
    </row>
    <row r="3199" spans="1:22" ht="29" hidden="1" x14ac:dyDescent="0.35">
      <c r="A3199">
        <v>3197</v>
      </c>
      <c r="B3199" s="3" t="s">
        <v>3197</v>
      </c>
      <c r="C3199" s="9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t="s">
        <v>8308</v>
      </c>
      <c r="R3199" t="s">
        <v>8311</v>
      </c>
      <c r="S3199" s="13">
        <f t="shared" si="198"/>
        <v>42009.493263888886</v>
      </c>
      <c r="T3199" s="13">
        <f t="shared" si="199"/>
        <v>42039.493263888886</v>
      </c>
      <c r="U3199">
        <f t="array" ref="U3199">MEDIAN(IF($R3199=$R$1:$R$5000,IF($G3199=$G$1:$G$5000,IF($F3199=$F$1:$F$5000,$D$1:$D$5000))))</f>
        <v>10000</v>
      </c>
      <c r="V3199">
        <f t="array" ref="V3199">MEDIAN(IF($R3199=$R$1:$R$5000,IF($G3199=$G$1:$G$5000,IF($F3199=$F$1:$F$5000,$E$1:$E$5000))))</f>
        <v>1145</v>
      </c>
    </row>
    <row r="3200" spans="1:22" ht="58" hidden="1" x14ac:dyDescent="0.35">
      <c r="A3200">
        <v>3198</v>
      </c>
      <c r="B3200" s="3" t="s">
        <v>3198</v>
      </c>
      <c r="C3200" s="9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t="s">
        <v>8308</v>
      </c>
      <c r="R3200" t="s">
        <v>8311</v>
      </c>
      <c r="S3200" s="13">
        <f t="shared" si="198"/>
        <v>42013.424502314811</v>
      </c>
      <c r="T3200" s="13">
        <f t="shared" si="199"/>
        <v>42051.424502314811</v>
      </c>
      <c r="U3200">
        <f t="array" ref="U3200">MEDIAN(IF($R3200=$R$1:$R$5000,IF($G3200=$G$1:$G$5000,IF($F3200=$F$1:$F$5000,$D$1:$D$5000))))</f>
        <v>30000</v>
      </c>
      <c r="V3200">
        <f t="array" ref="V3200">MEDIAN(IF($R3200=$R$1:$R$5000,IF($G3200=$G$1:$G$5000,IF($F3200=$F$1:$F$5000,$E$1:$E$5000))))</f>
        <v>110</v>
      </c>
    </row>
    <row r="3201" spans="1:22" ht="43.5" hidden="1" x14ac:dyDescent="0.35">
      <c r="A3201">
        <v>3199</v>
      </c>
      <c r="B3201" s="3" t="s">
        <v>3199</v>
      </c>
      <c r="C3201" s="9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t="s">
        <v>8308</v>
      </c>
      <c r="R3201" t="s">
        <v>8311</v>
      </c>
      <c r="S3201" s="13">
        <f t="shared" si="198"/>
        <v>41858.761782407404</v>
      </c>
      <c r="T3201" s="13">
        <f t="shared" si="199"/>
        <v>41888.875</v>
      </c>
      <c r="U3201">
        <f t="array" ref="U3201">MEDIAN(IF($R3201=$R$1:$R$5000,IF($G3201=$G$1:$G$5000,IF($F3201=$F$1:$F$5000,$D$1:$D$5000))))</f>
        <v>7500</v>
      </c>
      <c r="V3201">
        <f t="array" ref="V3201">MEDIAN(IF($R3201=$R$1:$R$5000,IF($G3201=$G$1:$G$5000,IF($F3201=$F$1:$F$5000,$E$1:$E$5000))))</f>
        <v>326</v>
      </c>
    </row>
    <row r="3202" spans="1:22" ht="58" hidden="1" x14ac:dyDescent="0.35">
      <c r="A3202">
        <v>3200</v>
      </c>
      <c r="B3202" s="3" t="s">
        <v>3200</v>
      </c>
      <c r="C3202" s="9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t="s">
        <v>8308</v>
      </c>
      <c r="R3202" t="s">
        <v>8311</v>
      </c>
      <c r="S3202" s="13">
        <f t="shared" si="198"/>
        <v>42460.320613425924</v>
      </c>
      <c r="T3202" s="13">
        <f t="shared" si="199"/>
        <v>42490.231944444444</v>
      </c>
      <c r="U3202">
        <f t="array" ref="U3202">MEDIAN(IF($R3202=$R$1:$R$5000,IF($G3202=$G$1:$G$5000,IF($F3202=$F$1:$F$5000,$D$1:$D$5000))))</f>
        <v>7500</v>
      </c>
      <c r="V3202">
        <f t="array" ref="V3202">MEDIAN(IF($R3202=$R$1:$R$5000,IF($G3202=$G$1:$G$5000,IF($F3202=$F$1:$F$5000,$E$1:$E$5000))))</f>
        <v>326</v>
      </c>
    </row>
    <row r="3203" spans="1:22" ht="43.5" x14ac:dyDescent="0.35">
      <c r="A3203">
        <v>3201</v>
      </c>
      <c r="B3203" s="3" t="s">
        <v>3201</v>
      </c>
      <c r="C3203" s="9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t="s">
        <v>8308</v>
      </c>
      <c r="R3203" t="s">
        <v>8311</v>
      </c>
      <c r="S3203" s="13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  <c r="U3203">
        <f t="array" ref="U3203">MEDIAN(IF($R3203=$R$1:$R$5000,IF($G3203=$G$1:$G$5000,IF($F3203=$F$1:$F$5000,$D$1:$D$5000))))</f>
        <v>3000</v>
      </c>
      <c r="V3203">
        <f t="array" ref="V3203">MEDIAN(IF($R3203=$R$1:$R$5000,IF($G3203=$G$1:$G$5000,IF($F3203=$F$1:$F$5000,$E$1:$E$5000))))</f>
        <v>100</v>
      </c>
    </row>
    <row r="3204" spans="1:22" ht="43.5" hidden="1" x14ac:dyDescent="0.35">
      <c r="A3204">
        <v>3202</v>
      </c>
      <c r="B3204" s="3" t="s">
        <v>3202</v>
      </c>
      <c r="C3204" s="9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t="s">
        <v>8308</v>
      </c>
      <c r="R3204" t="s">
        <v>8311</v>
      </c>
      <c r="S3204" s="13">
        <f t="shared" si="202"/>
        <v>42293.853541666671</v>
      </c>
      <c r="T3204" s="13">
        <f t="shared" si="203"/>
        <v>42352.249305555553</v>
      </c>
      <c r="U3204">
        <f t="array" ref="U3204">MEDIAN(IF($R3204=$R$1:$R$5000,IF($G3204=$G$1:$G$5000,IF($F3204=$F$1:$F$5000,$D$1:$D$5000))))</f>
        <v>7500</v>
      </c>
      <c r="V3204">
        <f t="array" ref="V3204">MEDIAN(IF($R3204=$R$1:$R$5000,IF($G3204=$G$1:$G$5000,IF($F3204=$F$1:$F$5000,$E$1:$E$5000))))</f>
        <v>326</v>
      </c>
    </row>
    <row r="3205" spans="1:22" ht="43.5" hidden="1" x14ac:dyDescent="0.35">
      <c r="A3205">
        <v>3203</v>
      </c>
      <c r="B3205" s="3" t="s">
        <v>3203</v>
      </c>
      <c r="C3205" s="9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t="s">
        <v>8308</v>
      </c>
      <c r="R3205" t="s">
        <v>8311</v>
      </c>
      <c r="S3205" s="13">
        <f t="shared" si="202"/>
        <v>42242.988680555558</v>
      </c>
      <c r="T3205" s="13">
        <f t="shared" si="203"/>
        <v>42272.988680555558</v>
      </c>
      <c r="U3205">
        <f t="array" ref="U3205">MEDIAN(IF($R3205=$R$1:$R$5000,IF($G3205=$G$1:$G$5000,IF($F3205=$F$1:$F$5000,$D$1:$D$5000))))</f>
        <v>7500</v>
      </c>
      <c r="V3205">
        <f t="array" ref="V3205">MEDIAN(IF($R3205=$R$1:$R$5000,IF($G3205=$G$1:$G$5000,IF($F3205=$F$1:$F$5000,$E$1:$E$5000))))</f>
        <v>326</v>
      </c>
    </row>
    <row r="3206" spans="1:22" ht="58" hidden="1" x14ac:dyDescent="0.35">
      <c r="A3206">
        <v>3204</v>
      </c>
      <c r="B3206" s="3" t="s">
        <v>3204</v>
      </c>
      <c r="C3206" s="9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t="s">
        <v>8308</v>
      </c>
      <c r="R3206" t="s">
        <v>8311</v>
      </c>
      <c r="S3206" s="13">
        <f t="shared" si="202"/>
        <v>42172.686099537037</v>
      </c>
      <c r="T3206" s="13">
        <f t="shared" si="203"/>
        <v>42202.676388888889</v>
      </c>
      <c r="U3206">
        <f t="array" ref="U3206">MEDIAN(IF($R3206=$R$1:$R$5000,IF($G3206=$G$1:$G$5000,IF($F3206=$F$1:$F$5000,$D$1:$D$5000))))</f>
        <v>7500</v>
      </c>
      <c r="V3206">
        <f t="array" ref="V3206">MEDIAN(IF($R3206=$R$1:$R$5000,IF($G3206=$G$1:$G$5000,IF($F3206=$F$1:$F$5000,$E$1:$E$5000))))</f>
        <v>326</v>
      </c>
    </row>
    <row r="3207" spans="1:22" ht="43.5" x14ac:dyDescent="0.35">
      <c r="A3207">
        <v>3205</v>
      </c>
      <c r="B3207" s="3" t="s">
        <v>3205</v>
      </c>
      <c r="C3207" s="9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t="s">
        <v>8308</v>
      </c>
      <c r="R3207" t="s">
        <v>8311</v>
      </c>
      <c r="S3207" s="13">
        <f t="shared" si="202"/>
        <v>42095.374675925923</v>
      </c>
      <c r="T3207" s="13">
        <f t="shared" si="203"/>
        <v>42125.374675925923</v>
      </c>
      <c r="U3207">
        <f t="array" ref="U3207">MEDIAN(IF($R3207=$R$1:$R$5000,IF($G3207=$G$1:$G$5000,IF($F3207=$F$1:$F$5000,$D$1:$D$5000))))</f>
        <v>3000</v>
      </c>
      <c r="V3207">
        <f t="array" ref="V3207">MEDIAN(IF($R3207=$R$1:$R$5000,IF($G3207=$G$1:$G$5000,IF($F3207=$F$1:$F$5000,$E$1:$E$5000))))</f>
        <v>100</v>
      </c>
    </row>
    <row r="3208" spans="1:22" ht="43.5" hidden="1" x14ac:dyDescent="0.35">
      <c r="A3208">
        <v>3206</v>
      </c>
      <c r="B3208" s="3" t="s">
        <v>3206</v>
      </c>
      <c r="C3208" s="9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t="s">
        <v>8308</v>
      </c>
      <c r="R3208" t="s">
        <v>8311</v>
      </c>
      <c r="S3208" s="13">
        <f t="shared" si="202"/>
        <v>42236.276053240741</v>
      </c>
      <c r="T3208" s="13">
        <f t="shared" si="203"/>
        <v>42266.276053240741</v>
      </c>
      <c r="U3208">
        <f t="array" ref="U3208">MEDIAN(IF($R3208=$R$1:$R$5000,IF($G3208=$G$1:$G$5000,IF($F3208=$F$1:$F$5000,$D$1:$D$5000))))</f>
        <v>7500</v>
      </c>
      <c r="V3208">
        <f t="array" ref="V3208">MEDIAN(IF($R3208=$R$1:$R$5000,IF($G3208=$G$1:$G$5000,IF($F3208=$F$1:$F$5000,$E$1:$E$5000))))</f>
        <v>326</v>
      </c>
    </row>
    <row r="3209" spans="1:22" ht="43.5" hidden="1" x14ac:dyDescent="0.35">
      <c r="A3209">
        <v>3207</v>
      </c>
      <c r="B3209" s="3" t="s">
        <v>3207</v>
      </c>
      <c r="C3209" s="9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t="s">
        <v>8308</v>
      </c>
      <c r="R3209" t="s">
        <v>8311</v>
      </c>
      <c r="S3209" s="13">
        <f t="shared" si="202"/>
        <v>42057.277858796297</v>
      </c>
      <c r="T3209" s="13">
        <f t="shared" si="203"/>
        <v>42117.236192129625</v>
      </c>
      <c r="U3209">
        <f t="array" ref="U3209">MEDIAN(IF($R3209=$R$1:$R$5000,IF($G3209=$G$1:$G$5000,IF($F3209=$F$1:$F$5000,$D$1:$D$5000))))</f>
        <v>7500</v>
      </c>
      <c r="V3209">
        <f t="array" ref="V3209">MEDIAN(IF($R3209=$R$1:$R$5000,IF($G3209=$G$1:$G$5000,IF($F3209=$F$1:$F$5000,$E$1:$E$5000))))</f>
        <v>326</v>
      </c>
    </row>
    <row r="3210" spans="1:22" ht="43.5" hidden="1" x14ac:dyDescent="0.35">
      <c r="A3210">
        <v>3208</v>
      </c>
      <c r="B3210" s="3" t="s">
        <v>3208</v>
      </c>
      <c r="C3210" s="9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t="s">
        <v>8308</v>
      </c>
      <c r="R3210" t="s">
        <v>8309</v>
      </c>
      <c r="S3210" s="13">
        <f t="shared" si="202"/>
        <v>41827.605057870373</v>
      </c>
      <c r="T3210" s="13">
        <f t="shared" si="203"/>
        <v>41848.605057870373</v>
      </c>
      <c r="U3210">
        <f t="array" ref="U3210">MEDIAN(IF($R3210=$R$1:$R$5000,IF($G3210=$G$1:$G$5000,IF($F3210=$F$1:$F$5000,$D$1:$D$5000))))</f>
        <v>3000</v>
      </c>
      <c r="V3210">
        <f t="array" ref="V3210">MEDIAN(IF($R3210=$R$1:$R$5000,IF($G3210=$G$1:$G$5000,IF($F3210=$F$1:$F$5000,$E$1:$E$5000))))</f>
        <v>3167.5</v>
      </c>
    </row>
    <row r="3211" spans="1:22" ht="43.5" hidden="1" x14ac:dyDescent="0.35">
      <c r="A3211">
        <v>3209</v>
      </c>
      <c r="B3211" s="3" t="s">
        <v>3209</v>
      </c>
      <c r="C3211" s="9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t="s">
        <v>8308</v>
      </c>
      <c r="R3211" t="s">
        <v>8309</v>
      </c>
      <c r="S3211" s="13">
        <f t="shared" si="202"/>
        <v>41778.637245370373</v>
      </c>
      <c r="T3211" s="13">
        <f t="shared" si="203"/>
        <v>41810.958333333336</v>
      </c>
      <c r="U3211">
        <f t="array" ref="U3211">MEDIAN(IF($R3211=$R$1:$R$5000,IF($G3211=$G$1:$G$5000,IF($F3211=$F$1:$F$5000,$D$1:$D$5000))))</f>
        <v>3000</v>
      </c>
      <c r="V3211">
        <f t="array" ref="V3211">MEDIAN(IF($R3211=$R$1:$R$5000,IF($G3211=$G$1:$G$5000,IF($F3211=$F$1:$F$5000,$E$1:$E$5000))))</f>
        <v>3167.5</v>
      </c>
    </row>
    <row r="3212" spans="1:22" ht="43.5" hidden="1" x14ac:dyDescent="0.35">
      <c r="A3212">
        <v>3210</v>
      </c>
      <c r="B3212" s="3" t="s">
        <v>3210</v>
      </c>
      <c r="C3212" s="9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t="s">
        <v>8308</v>
      </c>
      <c r="R3212" t="s">
        <v>8309</v>
      </c>
      <c r="S3212" s="13">
        <f t="shared" si="202"/>
        <v>41013.936562499999</v>
      </c>
      <c r="T3212" s="13">
        <f t="shared" si="203"/>
        <v>41061.165972222225</v>
      </c>
      <c r="U3212">
        <f t="array" ref="U3212">MEDIAN(IF($R3212=$R$1:$R$5000,IF($G3212=$G$1:$G$5000,IF($F3212=$F$1:$F$5000,$D$1:$D$5000))))</f>
        <v>3000</v>
      </c>
      <c r="V3212">
        <f t="array" ref="V3212">MEDIAN(IF($R3212=$R$1:$R$5000,IF($G3212=$G$1:$G$5000,IF($F3212=$F$1:$F$5000,$E$1:$E$5000))))</f>
        <v>3167.5</v>
      </c>
    </row>
    <row r="3213" spans="1:22" ht="58" hidden="1" x14ac:dyDescent="0.35">
      <c r="A3213">
        <v>3211</v>
      </c>
      <c r="B3213" s="3" t="s">
        <v>3211</v>
      </c>
      <c r="C3213" s="9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t="s">
        <v>8308</v>
      </c>
      <c r="R3213" t="s">
        <v>8309</v>
      </c>
      <c r="S3213" s="13">
        <f t="shared" si="202"/>
        <v>41834.586574074077</v>
      </c>
      <c r="T3213" s="13">
        <f t="shared" si="203"/>
        <v>41866.083333333336</v>
      </c>
      <c r="U3213">
        <f t="array" ref="U3213">MEDIAN(IF($R3213=$R$1:$R$5000,IF($G3213=$G$1:$G$5000,IF($F3213=$F$1:$F$5000,$D$1:$D$5000))))</f>
        <v>3000</v>
      </c>
      <c r="V3213">
        <f t="array" ref="V3213">MEDIAN(IF($R3213=$R$1:$R$5000,IF($G3213=$G$1:$G$5000,IF($F3213=$F$1:$F$5000,$E$1:$E$5000))))</f>
        <v>3167.5</v>
      </c>
    </row>
    <row r="3214" spans="1:22" ht="29" hidden="1" x14ac:dyDescent="0.35">
      <c r="A3214">
        <v>3212</v>
      </c>
      <c r="B3214" s="3" t="s">
        <v>3212</v>
      </c>
      <c r="C3214" s="9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t="s">
        <v>8308</v>
      </c>
      <c r="R3214" t="s">
        <v>8309</v>
      </c>
      <c r="S3214" s="13">
        <f t="shared" si="202"/>
        <v>41829.795729166668</v>
      </c>
      <c r="T3214" s="13">
        <f t="shared" si="203"/>
        <v>41859.795729166668</v>
      </c>
      <c r="U3214">
        <f t="array" ref="U3214">MEDIAN(IF($R3214=$R$1:$R$5000,IF($G3214=$G$1:$G$5000,IF($F3214=$F$1:$F$5000,$D$1:$D$5000))))</f>
        <v>3000</v>
      </c>
      <c r="V3214">
        <f t="array" ref="V3214">MEDIAN(IF($R3214=$R$1:$R$5000,IF($G3214=$G$1:$G$5000,IF($F3214=$F$1:$F$5000,$E$1:$E$5000))))</f>
        <v>3167.5</v>
      </c>
    </row>
    <row r="3215" spans="1:22" ht="43.5" hidden="1" x14ac:dyDescent="0.35">
      <c r="A3215">
        <v>3213</v>
      </c>
      <c r="B3215" s="3" t="s">
        <v>3213</v>
      </c>
      <c r="C3215" s="9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t="s">
        <v>8308</v>
      </c>
      <c r="R3215" t="s">
        <v>8309</v>
      </c>
      <c r="S3215" s="13">
        <f t="shared" si="202"/>
        <v>42171.763414351852</v>
      </c>
      <c r="T3215" s="13">
        <f t="shared" si="203"/>
        <v>42211.763414351852</v>
      </c>
      <c r="U3215">
        <f t="array" ref="U3215">MEDIAN(IF($R3215=$R$1:$R$5000,IF($G3215=$G$1:$G$5000,IF($F3215=$F$1:$F$5000,$D$1:$D$5000))))</f>
        <v>1675</v>
      </c>
      <c r="V3215">
        <f t="array" ref="V3215">MEDIAN(IF($R3215=$R$1:$R$5000,IF($G3215=$G$1:$G$5000,IF($F3215=$F$1:$F$5000,$E$1:$E$5000))))</f>
        <v>2000</v>
      </c>
    </row>
    <row r="3216" spans="1:22" ht="58" hidden="1" x14ac:dyDescent="0.35">
      <c r="A3216">
        <v>3214</v>
      </c>
      <c r="B3216" s="3" t="s">
        <v>3214</v>
      </c>
      <c r="C3216" s="9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t="s">
        <v>8308</v>
      </c>
      <c r="R3216" t="s">
        <v>8309</v>
      </c>
      <c r="S3216" s="13">
        <f t="shared" si="202"/>
        <v>42337.792511574073</v>
      </c>
      <c r="T3216" s="13">
        <f t="shared" si="203"/>
        <v>42374.996527777781</v>
      </c>
      <c r="U3216">
        <f t="array" ref="U3216">MEDIAN(IF($R3216=$R$1:$R$5000,IF($G3216=$G$1:$G$5000,IF($F3216=$F$1:$F$5000,$D$1:$D$5000))))</f>
        <v>1675</v>
      </c>
      <c r="V3216">
        <f t="array" ref="V3216">MEDIAN(IF($R3216=$R$1:$R$5000,IF($G3216=$G$1:$G$5000,IF($F3216=$F$1:$F$5000,$E$1:$E$5000))))</f>
        <v>2000</v>
      </c>
    </row>
    <row r="3217" spans="1:22" ht="58" hidden="1" x14ac:dyDescent="0.35">
      <c r="A3217">
        <v>3215</v>
      </c>
      <c r="B3217" s="3" t="s">
        <v>3215</v>
      </c>
      <c r="C3217" s="9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t="s">
        <v>8308</v>
      </c>
      <c r="R3217" t="s">
        <v>8309</v>
      </c>
      <c r="S3217" s="13">
        <f t="shared" si="202"/>
        <v>42219.665173611109</v>
      </c>
      <c r="T3217" s="13">
        <f t="shared" si="203"/>
        <v>42257.165972222225</v>
      </c>
      <c r="U3217">
        <f t="array" ref="U3217">MEDIAN(IF($R3217=$R$1:$R$5000,IF($G3217=$G$1:$G$5000,IF($F3217=$F$1:$F$5000,$D$1:$D$5000))))</f>
        <v>3000</v>
      </c>
      <c r="V3217">
        <f t="array" ref="V3217">MEDIAN(IF($R3217=$R$1:$R$5000,IF($G3217=$G$1:$G$5000,IF($F3217=$F$1:$F$5000,$E$1:$E$5000))))</f>
        <v>3167.5</v>
      </c>
    </row>
    <row r="3218" spans="1:22" ht="43.5" hidden="1" x14ac:dyDescent="0.35">
      <c r="A3218">
        <v>3216</v>
      </c>
      <c r="B3218" s="3" t="s">
        <v>3216</v>
      </c>
      <c r="C3218" s="9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t="s">
        <v>8308</v>
      </c>
      <c r="R3218" t="s">
        <v>8309</v>
      </c>
      <c r="S3218" s="13">
        <f t="shared" si="202"/>
        <v>42165.462627314817</v>
      </c>
      <c r="T3218" s="13">
        <f t="shared" si="203"/>
        <v>42196.604166666672</v>
      </c>
      <c r="U3218">
        <f t="array" ref="U3218">MEDIAN(IF($R3218=$R$1:$R$5000,IF($G3218=$G$1:$G$5000,IF($F3218=$F$1:$F$5000,$D$1:$D$5000))))</f>
        <v>1675</v>
      </c>
      <c r="V3218">
        <f t="array" ref="V3218">MEDIAN(IF($R3218=$R$1:$R$5000,IF($G3218=$G$1:$G$5000,IF($F3218=$F$1:$F$5000,$E$1:$E$5000))))</f>
        <v>2000</v>
      </c>
    </row>
    <row r="3219" spans="1:22" ht="29" hidden="1" x14ac:dyDescent="0.35">
      <c r="A3219">
        <v>3217</v>
      </c>
      <c r="B3219" s="3" t="s">
        <v>3217</v>
      </c>
      <c r="C3219" s="9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t="s">
        <v>8308</v>
      </c>
      <c r="R3219" t="s">
        <v>8309</v>
      </c>
      <c r="S3219" s="13">
        <f t="shared" si="202"/>
        <v>42648.546111111107</v>
      </c>
      <c r="T3219" s="13">
        <f t="shared" si="203"/>
        <v>42678.546111111107</v>
      </c>
      <c r="U3219">
        <f t="array" ref="U3219">MEDIAN(IF($R3219=$R$1:$R$5000,IF($G3219=$G$1:$G$5000,IF($F3219=$F$1:$F$5000,$D$1:$D$5000))))</f>
        <v>3000</v>
      </c>
      <c r="V3219">
        <f t="array" ref="V3219">MEDIAN(IF($R3219=$R$1:$R$5000,IF($G3219=$G$1:$G$5000,IF($F3219=$F$1:$F$5000,$E$1:$E$5000))))</f>
        <v>3167.5</v>
      </c>
    </row>
    <row r="3220" spans="1:22" ht="43.5" hidden="1" x14ac:dyDescent="0.35">
      <c r="A3220">
        <v>3218</v>
      </c>
      <c r="B3220" s="3" t="s">
        <v>3218</v>
      </c>
      <c r="C3220" s="9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t="s">
        <v>8308</v>
      </c>
      <c r="R3220" t="s">
        <v>8309</v>
      </c>
      <c r="S3220" s="13">
        <f t="shared" si="202"/>
        <v>41971.002152777779</v>
      </c>
      <c r="T3220" s="13">
        <f t="shared" si="203"/>
        <v>42004</v>
      </c>
      <c r="U3220">
        <f t="array" ref="U3220">MEDIAN(IF($R3220=$R$1:$R$5000,IF($G3220=$G$1:$G$5000,IF($F3220=$F$1:$F$5000,$D$1:$D$5000))))</f>
        <v>1675</v>
      </c>
      <c r="V3220">
        <f t="array" ref="V3220">MEDIAN(IF($R3220=$R$1:$R$5000,IF($G3220=$G$1:$G$5000,IF($F3220=$F$1:$F$5000,$E$1:$E$5000))))</f>
        <v>2000</v>
      </c>
    </row>
    <row r="3221" spans="1:22" ht="43.5" hidden="1" x14ac:dyDescent="0.35">
      <c r="A3221">
        <v>3219</v>
      </c>
      <c r="B3221" s="3" t="s">
        <v>3219</v>
      </c>
      <c r="C3221" s="9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t="s">
        <v>8308</v>
      </c>
      <c r="R3221" t="s">
        <v>8309</v>
      </c>
      <c r="S3221" s="13">
        <f t="shared" si="202"/>
        <v>42050.983182870375</v>
      </c>
      <c r="T3221" s="13">
        <f t="shared" si="203"/>
        <v>42085.941516203704</v>
      </c>
      <c r="U3221">
        <f t="array" ref="U3221">MEDIAN(IF($R3221=$R$1:$R$5000,IF($G3221=$G$1:$G$5000,IF($F3221=$F$1:$F$5000,$D$1:$D$5000))))</f>
        <v>3000</v>
      </c>
      <c r="V3221">
        <f t="array" ref="V3221">MEDIAN(IF($R3221=$R$1:$R$5000,IF($G3221=$G$1:$G$5000,IF($F3221=$F$1:$F$5000,$E$1:$E$5000))))</f>
        <v>3167.5</v>
      </c>
    </row>
    <row r="3222" spans="1:22" ht="29" hidden="1" x14ac:dyDescent="0.35">
      <c r="A3222">
        <v>3220</v>
      </c>
      <c r="B3222" s="3" t="s">
        <v>3220</v>
      </c>
      <c r="C3222" s="9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t="s">
        <v>8308</v>
      </c>
      <c r="R3222" t="s">
        <v>8309</v>
      </c>
      <c r="S3222" s="13">
        <f t="shared" si="202"/>
        <v>42772.833379629628</v>
      </c>
      <c r="T3222" s="13">
        <f t="shared" si="203"/>
        <v>42806.875</v>
      </c>
      <c r="U3222">
        <f t="array" ref="U3222">MEDIAN(IF($R3222=$R$1:$R$5000,IF($G3222=$G$1:$G$5000,IF($F3222=$F$1:$F$5000,$D$1:$D$5000))))</f>
        <v>3000</v>
      </c>
      <c r="V3222">
        <f t="array" ref="V3222">MEDIAN(IF($R3222=$R$1:$R$5000,IF($G3222=$G$1:$G$5000,IF($F3222=$F$1:$F$5000,$E$1:$E$5000))))</f>
        <v>3167.5</v>
      </c>
    </row>
    <row r="3223" spans="1:22" ht="58" hidden="1" x14ac:dyDescent="0.35">
      <c r="A3223">
        <v>3221</v>
      </c>
      <c r="B3223" s="3" t="s">
        <v>3221</v>
      </c>
      <c r="C3223" s="9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t="s">
        <v>8308</v>
      </c>
      <c r="R3223" t="s">
        <v>8309</v>
      </c>
      <c r="S3223" s="13">
        <f t="shared" si="202"/>
        <v>42155.696793981479</v>
      </c>
      <c r="T3223" s="13">
        <f t="shared" si="203"/>
        <v>42190.696793981479</v>
      </c>
      <c r="U3223">
        <f t="array" ref="U3223">MEDIAN(IF($R3223=$R$1:$R$5000,IF($G3223=$G$1:$G$5000,IF($F3223=$F$1:$F$5000,$D$1:$D$5000))))</f>
        <v>1675</v>
      </c>
      <c r="V3223">
        <f t="array" ref="V3223">MEDIAN(IF($R3223=$R$1:$R$5000,IF($G3223=$G$1:$G$5000,IF($F3223=$F$1:$F$5000,$E$1:$E$5000))))</f>
        <v>2000</v>
      </c>
    </row>
    <row r="3224" spans="1:22" ht="43.5" hidden="1" x14ac:dyDescent="0.35">
      <c r="A3224">
        <v>3222</v>
      </c>
      <c r="B3224" s="3" t="s">
        <v>3222</v>
      </c>
      <c r="C3224" s="9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t="s">
        <v>8308</v>
      </c>
      <c r="R3224" t="s">
        <v>8309</v>
      </c>
      <c r="S3224" s="13">
        <f t="shared" si="202"/>
        <v>42270.582141203704</v>
      </c>
      <c r="T3224" s="13">
        <f t="shared" si="203"/>
        <v>42301.895138888889</v>
      </c>
      <c r="U3224">
        <f t="array" ref="U3224">MEDIAN(IF($R3224=$R$1:$R$5000,IF($G3224=$G$1:$G$5000,IF($F3224=$F$1:$F$5000,$D$1:$D$5000))))</f>
        <v>3000</v>
      </c>
      <c r="V3224">
        <f t="array" ref="V3224">MEDIAN(IF($R3224=$R$1:$R$5000,IF($G3224=$G$1:$G$5000,IF($F3224=$F$1:$F$5000,$E$1:$E$5000))))</f>
        <v>3167.5</v>
      </c>
    </row>
    <row r="3225" spans="1:22" ht="29" hidden="1" x14ac:dyDescent="0.35">
      <c r="A3225">
        <v>3223</v>
      </c>
      <c r="B3225" s="3" t="s">
        <v>3223</v>
      </c>
      <c r="C3225" s="9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t="s">
        <v>8308</v>
      </c>
      <c r="R3225" t="s">
        <v>8309</v>
      </c>
      <c r="S3225" s="13">
        <f t="shared" si="202"/>
        <v>42206.835370370376</v>
      </c>
      <c r="T3225" s="13">
        <f t="shared" si="203"/>
        <v>42236.835370370376</v>
      </c>
      <c r="U3225">
        <f t="array" ref="U3225">MEDIAN(IF($R3225=$R$1:$R$5000,IF($G3225=$G$1:$G$5000,IF($F3225=$F$1:$F$5000,$D$1:$D$5000))))</f>
        <v>3000</v>
      </c>
      <c r="V3225">
        <f t="array" ref="V3225">MEDIAN(IF($R3225=$R$1:$R$5000,IF($G3225=$G$1:$G$5000,IF($F3225=$F$1:$F$5000,$E$1:$E$5000))))</f>
        <v>3167.5</v>
      </c>
    </row>
    <row r="3226" spans="1:22" ht="58" hidden="1" x14ac:dyDescent="0.35">
      <c r="A3226">
        <v>3224</v>
      </c>
      <c r="B3226" s="3" t="s">
        <v>3224</v>
      </c>
      <c r="C3226" s="9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t="s">
        <v>8308</v>
      </c>
      <c r="R3226" t="s">
        <v>8309</v>
      </c>
      <c r="S3226" s="13">
        <f t="shared" si="202"/>
        <v>42697.850844907407</v>
      </c>
      <c r="T3226" s="13">
        <f t="shared" si="203"/>
        <v>42745.208333333328</v>
      </c>
      <c r="U3226">
        <f t="array" ref="U3226">MEDIAN(IF($R3226=$R$1:$R$5000,IF($G3226=$G$1:$G$5000,IF($F3226=$F$1:$F$5000,$D$1:$D$5000))))</f>
        <v>3000</v>
      </c>
      <c r="V3226">
        <f t="array" ref="V3226">MEDIAN(IF($R3226=$R$1:$R$5000,IF($G3226=$G$1:$G$5000,IF($F3226=$F$1:$F$5000,$E$1:$E$5000))))</f>
        <v>3167.5</v>
      </c>
    </row>
    <row r="3227" spans="1:22" ht="43.5" hidden="1" x14ac:dyDescent="0.35">
      <c r="A3227">
        <v>3225</v>
      </c>
      <c r="B3227" s="3" t="s">
        <v>3225</v>
      </c>
      <c r="C3227" s="9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t="s">
        <v>8308</v>
      </c>
      <c r="R3227" t="s">
        <v>8309</v>
      </c>
      <c r="S3227" s="13">
        <f t="shared" si="202"/>
        <v>42503.559467592597</v>
      </c>
      <c r="T3227" s="13">
        <f t="shared" si="203"/>
        <v>42524.875</v>
      </c>
      <c r="U3227">
        <f t="array" ref="U3227">MEDIAN(IF($R3227=$R$1:$R$5000,IF($G3227=$G$1:$G$5000,IF($F3227=$F$1:$F$5000,$D$1:$D$5000))))</f>
        <v>3000</v>
      </c>
      <c r="V3227">
        <f t="array" ref="V3227">MEDIAN(IF($R3227=$R$1:$R$5000,IF($G3227=$G$1:$G$5000,IF($F3227=$F$1:$F$5000,$E$1:$E$5000))))</f>
        <v>3167.5</v>
      </c>
    </row>
    <row r="3228" spans="1:22" ht="43.5" hidden="1" x14ac:dyDescent="0.35">
      <c r="A3228">
        <v>3226</v>
      </c>
      <c r="B3228" s="3" t="s">
        <v>3226</v>
      </c>
      <c r="C3228" s="9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t="s">
        <v>8308</v>
      </c>
      <c r="R3228" t="s">
        <v>8309</v>
      </c>
      <c r="S3228" s="13">
        <f t="shared" si="202"/>
        <v>42277.583472222221</v>
      </c>
      <c r="T3228" s="13">
        <f t="shared" si="203"/>
        <v>42307.583472222221</v>
      </c>
      <c r="U3228">
        <f t="array" ref="U3228">MEDIAN(IF($R3228=$R$1:$R$5000,IF($G3228=$G$1:$G$5000,IF($F3228=$F$1:$F$5000,$D$1:$D$5000))))</f>
        <v>1675</v>
      </c>
      <c r="V3228">
        <f t="array" ref="V3228">MEDIAN(IF($R3228=$R$1:$R$5000,IF($G3228=$G$1:$G$5000,IF($F3228=$F$1:$F$5000,$E$1:$E$5000))))</f>
        <v>2000</v>
      </c>
    </row>
    <row r="3229" spans="1:22" ht="43.5" hidden="1" x14ac:dyDescent="0.35">
      <c r="A3229">
        <v>3227</v>
      </c>
      <c r="B3229" s="3" t="s">
        <v>3227</v>
      </c>
      <c r="C3229" s="9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t="s">
        <v>8308</v>
      </c>
      <c r="R3229" t="s">
        <v>8309</v>
      </c>
      <c r="S3229" s="13">
        <f t="shared" si="202"/>
        <v>42722.882361111115</v>
      </c>
      <c r="T3229" s="13">
        <f t="shared" si="203"/>
        <v>42752.882361111115</v>
      </c>
      <c r="U3229">
        <f t="array" ref="U3229">MEDIAN(IF($R3229=$R$1:$R$5000,IF($G3229=$G$1:$G$5000,IF($F3229=$F$1:$F$5000,$D$1:$D$5000))))</f>
        <v>1675</v>
      </c>
      <c r="V3229">
        <f t="array" ref="V3229">MEDIAN(IF($R3229=$R$1:$R$5000,IF($G3229=$G$1:$G$5000,IF($F3229=$F$1:$F$5000,$E$1:$E$5000))))</f>
        <v>2000</v>
      </c>
    </row>
    <row r="3230" spans="1:22" ht="29" hidden="1" x14ac:dyDescent="0.35">
      <c r="A3230">
        <v>3228</v>
      </c>
      <c r="B3230" s="3" t="s">
        <v>3228</v>
      </c>
      <c r="C3230" s="9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t="s">
        <v>8308</v>
      </c>
      <c r="R3230" t="s">
        <v>8309</v>
      </c>
      <c r="S3230" s="13">
        <f t="shared" si="202"/>
        <v>42323.70930555556</v>
      </c>
      <c r="T3230" s="13">
        <f t="shared" si="203"/>
        <v>42355.207638888889</v>
      </c>
      <c r="U3230">
        <f t="array" ref="U3230">MEDIAN(IF($R3230=$R$1:$R$5000,IF($G3230=$G$1:$G$5000,IF($F3230=$F$1:$F$5000,$D$1:$D$5000))))</f>
        <v>3000</v>
      </c>
      <c r="V3230">
        <f t="array" ref="V3230">MEDIAN(IF($R3230=$R$1:$R$5000,IF($G3230=$G$1:$G$5000,IF($F3230=$F$1:$F$5000,$E$1:$E$5000))))</f>
        <v>3167.5</v>
      </c>
    </row>
    <row r="3231" spans="1:22" ht="43.5" hidden="1" x14ac:dyDescent="0.35">
      <c r="A3231">
        <v>3229</v>
      </c>
      <c r="B3231" s="3" t="s">
        <v>3229</v>
      </c>
      <c r="C3231" s="9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t="s">
        <v>8308</v>
      </c>
      <c r="R3231" t="s">
        <v>8309</v>
      </c>
      <c r="S3231" s="13">
        <f t="shared" si="202"/>
        <v>41933.291643518518</v>
      </c>
      <c r="T3231" s="13">
        <f t="shared" si="203"/>
        <v>41963.333310185189</v>
      </c>
      <c r="U3231">
        <f t="array" ref="U3231">MEDIAN(IF($R3231=$R$1:$R$5000,IF($G3231=$G$1:$G$5000,IF($F3231=$F$1:$F$5000,$D$1:$D$5000))))</f>
        <v>3000</v>
      </c>
      <c r="V3231">
        <f t="array" ref="V3231">MEDIAN(IF($R3231=$R$1:$R$5000,IF($G3231=$G$1:$G$5000,IF($F3231=$F$1:$F$5000,$E$1:$E$5000))))</f>
        <v>3167.5</v>
      </c>
    </row>
    <row r="3232" spans="1:22" ht="58" hidden="1" x14ac:dyDescent="0.35">
      <c r="A3232">
        <v>3230</v>
      </c>
      <c r="B3232" s="3" t="s">
        <v>3230</v>
      </c>
      <c r="C3232" s="9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t="s">
        <v>8308</v>
      </c>
      <c r="R3232" t="s">
        <v>8309</v>
      </c>
      <c r="S3232" s="13">
        <f t="shared" si="202"/>
        <v>41898.168125000004</v>
      </c>
      <c r="T3232" s="13">
        <f t="shared" si="203"/>
        <v>41913.165972222225</v>
      </c>
      <c r="U3232">
        <f t="array" ref="U3232">MEDIAN(IF($R3232=$R$1:$R$5000,IF($G3232=$G$1:$G$5000,IF($F3232=$F$1:$F$5000,$D$1:$D$5000))))</f>
        <v>3000</v>
      </c>
      <c r="V3232">
        <f t="array" ref="V3232">MEDIAN(IF($R3232=$R$1:$R$5000,IF($G3232=$G$1:$G$5000,IF($F3232=$F$1:$F$5000,$E$1:$E$5000))))</f>
        <v>3167.5</v>
      </c>
    </row>
    <row r="3233" spans="1:22" ht="43.5" hidden="1" x14ac:dyDescent="0.35">
      <c r="A3233">
        <v>3231</v>
      </c>
      <c r="B3233" s="3" t="s">
        <v>3231</v>
      </c>
      <c r="C3233" s="9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t="s">
        <v>8308</v>
      </c>
      <c r="R3233" t="s">
        <v>8309</v>
      </c>
      <c r="S3233" s="13">
        <f t="shared" si="202"/>
        <v>42446.943831018521</v>
      </c>
      <c r="T3233" s="13">
        <f t="shared" si="203"/>
        <v>42476.943831018521</v>
      </c>
      <c r="U3233">
        <f t="array" ref="U3233">MEDIAN(IF($R3233=$R$1:$R$5000,IF($G3233=$G$1:$G$5000,IF($F3233=$F$1:$F$5000,$D$1:$D$5000))))</f>
        <v>3000</v>
      </c>
      <c r="V3233">
        <f t="array" ref="V3233">MEDIAN(IF($R3233=$R$1:$R$5000,IF($G3233=$G$1:$G$5000,IF($F3233=$F$1:$F$5000,$E$1:$E$5000))))</f>
        <v>3167.5</v>
      </c>
    </row>
    <row r="3234" spans="1:22" ht="43.5" hidden="1" x14ac:dyDescent="0.35">
      <c r="A3234">
        <v>3232</v>
      </c>
      <c r="B3234" s="3" t="s">
        <v>3232</v>
      </c>
      <c r="C3234" s="9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t="s">
        <v>8308</v>
      </c>
      <c r="R3234" t="s">
        <v>8309</v>
      </c>
      <c r="S3234" s="13">
        <f t="shared" si="202"/>
        <v>42463.81385416667</v>
      </c>
      <c r="T3234" s="13">
        <f t="shared" si="203"/>
        <v>42494.165972222225</v>
      </c>
      <c r="U3234">
        <f t="array" ref="U3234">MEDIAN(IF($R3234=$R$1:$R$5000,IF($G3234=$G$1:$G$5000,IF($F3234=$F$1:$F$5000,$D$1:$D$5000))))</f>
        <v>3000</v>
      </c>
      <c r="V3234">
        <f t="array" ref="V3234">MEDIAN(IF($R3234=$R$1:$R$5000,IF($G3234=$G$1:$G$5000,IF($F3234=$F$1:$F$5000,$E$1:$E$5000))))</f>
        <v>3167.5</v>
      </c>
    </row>
    <row r="3235" spans="1:22" ht="43.5" hidden="1" x14ac:dyDescent="0.35">
      <c r="A3235">
        <v>3233</v>
      </c>
      <c r="B3235" s="3" t="s">
        <v>3233</v>
      </c>
      <c r="C3235" s="9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t="s">
        <v>8308</v>
      </c>
      <c r="R3235" t="s">
        <v>8309</v>
      </c>
      <c r="S3235" s="13">
        <f t="shared" si="202"/>
        <v>42766.805034722223</v>
      </c>
      <c r="T3235" s="13">
        <f t="shared" si="203"/>
        <v>42796.805034722223</v>
      </c>
      <c r="U3235">
        <f t="array" ref="U3235">MEDIAN(IF($R3235=$R$1:$R$5000,IF($G3235=$G$1:$G$5000,IF($F3235=$F$1:$F$5000,$D$1:$D$5000))))</f>
        <v>3000</v>
      </c>
      <c r="V3235">
        <f t="array" ref="V3235">MEDIAN(IF($R3235=$R$1:$R$5000,IF($G3235=$G$1:$G$5000,IF($F3235=$F$1:$F$5000,$E$1:$E$5000))))</f>
        <v>3167.5</v>
      </c>
    </row>
    <row r="3236" spans="1:22" ht="43.5" hidden="1" x14ac:dyDescent="0.35">
      <c r="A3236">
        <v>3234</v>
      </c>
      <c r="B3236" s="3" t="s">
        <v>3234</v>
      </c>
      <c r="C3236" s="9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t="s">
        <v>8308</v>
      </c>
      <c r="R3236" t="s">
        <v>8309</v>
      </c>
      <c r="S3236" s="13">
        <f t="shared" si="202"/>
        <v>42734.789444444439</v>
      </c>
      <c r="T3236" s="13">
        <f t="shared" si="203"/>
        <v>42767.979861111111</v>
      </c>
      <c r="U3236">
        <f t="array" ref="U3236">MEDIAN(IF($R3236=$R$1:$R$5000,IF($G3236=$G$1:$G$5000,IF($F3236=$F$1:$F$5000,$D$1:$D$5000))))</f>
        <v>1675</v>
      </c>
      <c r="V3236">
        <f t="array" ref="V3236">MEDIAN(IF($R3236=$R$1:$R$5000,IF($G3236=$G$1:$G$5000,IF($F3236=$F$1:$F$5000,$E$1:$E$5000))))</f>
        <v>2000</v>
      </c>
    </row>
    <row r="3237" spans="1:22" ht="43.5" hidden="1" x14ac:dyDescent="0.35">
      <c r="A3237">
        <v>3235</v>
      </c>
      <c r="B3237" s="3" t="s">
        <v>3235</v>
      </c>
      <c r="C3237" s="9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t="s">
        <v>8308</v>
      </c>
      <c r="R3237" t="s">
        <v>8309</v>
      </c>
      <c r="S3237" s="13">
        <f t="shared" si="202"/>
        <v>42522.347812499997</v>
      </c>
      <c r="T3237" s="13">
        <f t="shared" si="203"/>
        <v>42552.347812499997</v>
      </c>
      <c r="U3237">
        <f t="array" ref="U3237">MEDIAN(IF($R3237=$R$1:$R$5000,IF($G3237=$G$1:$G$5000,IF($F3237=$F$1:$F$5000,$D$1:$D$5000))))</f>
        <v>3000</v>
      </c>
      <c r="V3237">
        <f t="array" ref="V3237">MEDIAN(IF($R3237=$R$1:$R$5000,IF($G3237=$G$1:$G$5000,IF($F3237=$F$1:$F$5000,$E$1:$E$5000))))</f>
        <v>3167.5</v>
      </c>
    </row>
    <row r="3238" spans="1:22" ht="43.5" hidden="1" x14ac:dyDescent="0.35">
      <c r="A3238">
        <v>3236</v>
      </c>
      <c r="B3238" s="3" t="s">
        <v>3236</v>
      </c>
      <c r="C3238" s="9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t="s">
        <v>8308</v>
      </c>
      <c r="R3238" t="s">
        <v>8309</v>
      </c>
      <c r="S3238" s="13">
        <f t="shared" si="202"/>
        <v>42702.917048611111</v>
      </c>
      <c r="T3238" s="13">
        <f t="shared" si="203"/>
        <v>42732.917048611111</v>
      </c>
      <c r="U3238">
        <f t="array" ref="U3238">MEDIAN(IF($R3238=$R$1:$R$5000,IF($G3238=$G$1:$G$5000,IF($F3238=$F$1:$F$5000,$D$1:$D$5000))))</f>
        <v>3000</v>
      </c>
      <c r="V3238">
        <f t="array" ref="V3238">MEDIAN(IF($R3238=$R$1:$R$5000,IF($G3238=$G$1:$G$5000,IF($F3238=$F$1:$F$5000,$E$1:$E$5000))))</f>
        <v>3167.5</v>
      </c>
    </row>
    <row r="3239" spans="1:22" ht="29" hidden="1" x14ac:dyDescent="0.35">
      <c r="A3239">
        <v>3237</v>
      </c>
      <c r="B3239" s="3" t="s">
        <v>3237</v>
      </c>
      <c r="C3239" s="9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t="s">
        <v>8308</v>
      </c>
      <c r="R3239" t="s">
        <v>8309</v>
      </c>
      <c r="S3239" s="13">
        <f t="shared" si="202"/>
        <v>42252.474351851852</v>
      </c>
      <c r="T3239" s="13">
        <f t="shared" si="203"/>
        <v>42276.165972222225</v>
      </c>
      <c r="U3239">
        <f t="array" ref="U3239">MEDIAN(IF($R3239=$R$1:$R$5000,IF($G3239=$G$1:$G$5000,IF($F3239=$F$1:$F$5000,$D$1:$D$5000))))</f>
        <v>3000</v>
      </c>
      <c r="V3239">
        <f t="array" ref="V3239">MEDIAN(IF($R3239=$R$1:$R$5000,IF($G3239=$G$1:$G$5000,IF($F3239=$F$1:$F$5000,$E$1:$E$5000))))</f>
        <v>3167.5</v>
      </c>
    </row>
    <row r="3240" spans="1:22" ht="58" hidden="1" x14ac:dyDescent="0.35">
      <c r="A3240">
        <v>3238</v>
      </c>
      <c r="B3240" s="3" t="s">
        <v>3238</v>
      </c>
      <c r="C3240" s="9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t="s">
        <v>8308</v>
      </c>
      <c r="R3240" t="s">
        <v>8309</v>
      </c>
      <c r="S3240" s="13">
        <f t="shared" si="202"/>
        <v>42156.510393518518</v>
      </c>
      <c r="T3240" s="13">
        <f t="shared" si="203"/>
        <v>42186.510393518518</v>
      </c>
      <c r="U3240">
        <f t="array" ref="U3240">MEDIAN(IF($R3240=$R$1:$R$5000,IF($G3240=$G$1:$G$5000,IF($F3240=$F$1:$F$5000,$D$1:$D$5000))))</f>
        <v>1675</v>
      </c>
      <c r="V3240">
        <f t="array" ref="V3240">MEDIAN(IF($R3240=$R$1:$R$5000,IF($G3240=$G$1:$G$5000,IF($F3240=$F$1:$F$5000,$E$1:$E$5000))))</f>
        <v>2000</v>
      </c>
    </row>
    <row r="3241" spans="1:22" ht="58" hidden="1" x14ac:dyDescent="0.35">
      <c r="A3241">
        <v>3239</v>
      </c>
      <c r="B3241" s="3" t="s">
        <v>3239</v>
      </c>
      <c r="C3241" s="9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t="s">
        <v>8308</v>
      </c>
      <c r="R3241" t="s">
        <v>8309</v>
      </c>
      <c r="S3241" s="13">
        <f t="shared" si="202"/>
        <v>42278.089039351849</v>
      </c>
      <c r="T3241" s="13">
        <f t="shared" si="203"/>
        <v>42302.999305555553</v>
      </c>
      <c r="U3241">
        <f t="array" ref="U3241">MEDIAN(IF($R3241=$R$1:$R$5000,IF($G3241=$G$1:$G$5000,IF($F3241=$F$1:$F$5000,$D$1:$D$5000))))</f>
        <v>1675</v>
      </c>
      <c r="V3241">
        <f t="array" ref="V3241">MEDIAN(IF($R3241=$R$1:$R$5000,IF($G3241=$G$1:$G$5000,IF($F3241=$F$1:$F$5000,$E$1:$E$5000))))</f>
        <v>2000</v>
      </c>
    </row>
    <row r="3242" spans="1:22" ht="58" hidden="1" x14ac:dyDescent="0.35">
      <c r="A3242">
        <v>3240</v>
      </c>
      <c r="B3242" s="3" t="s">
        <v>3240</v>
      </c>
      <c r="C3242" s="9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t="s">
        <v>8308</v>
      </c>
      <c r="R3242" t="s">
        <v>8309</v>
      </c>
      <c r="S3242" s="13">
        <f t="shared" si="202"/>
        <v>42754.693842592591</v>
      </c>
      <c r="T3242" s="13">
        <f t="shared" si="203"/>
        <v>42782.958333333328</v>
      </c>
      <c r="U3242">
        <f t="array" ref="U3242">MEDIAN(IF($R3242=$R$1:$R$5000,IF($G3242=$G$1:$G$5000,IF($F3242=$F$1:$F$5000,$D$1:$D$5000))))</f>
        <v>1675</v>
      </c>
      <c r="V3242">
        <f t="array" ref="V3242">MEDIAN(IF($R3242=$R$1:$R$5000,IF($G3242=$G$1:$G$5000,IF($F3242=$F$1:$F$5000,$E$1:$E$5000))))</f>
        <v>2000</v>
      </c>
    </row>
    <row r="3243" spans="1:22" ht="58" hidden="1" x14ac:dyDescent="0.35">
      <c r="A3243">
        <v>3241</v>
      </c>
      <c r="B3243" s="3" t="s">
        <v>3241</v>
      </c>
      <c r="C3243" s="9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t="s">
        <v>8308</v>
      </c>
      <c r="R3243" t="s">
        <v>8309</v>
      </c>
      <c r="S3243" s="13">
        <f t="shared" si="202"/>
        <v>41893.324884259258</v>
      </c>
      <c r="T3243" s="13">
        <f t="shared" si="203"/>
        <v>41926.290972222225</v>
      </c>
      <c r="U3243">
        <f t="array" ref="U3243">MEDIAN(IF($R3243=$R$1:$R$5000,IF($G3243=$G$1:$G$5000,IF($F3243=$F$1:$F$5000,$D$1:$D$5000))))</f>
        <v>3000</v>
      </c>
      <c r="V3243">
        <f t="array" ref="V3243">MEDIAN(IF($R3243=$R$1:$R$5000,IF($G3243=$G$1:$G$5000,IF($F3243=$F$1:$F$5000,$E$1:$E$5000))))</f>
        <v>3167.5</v>
      </c>
    </row>
    <row r="3244" spans="1:22" ht="43.5" hidden="1" x14ac:dyDescent="0.35">
      <c r="A3244">
        <v>3242</v>
      </c>
      <c r="B3244" s="3" t="s">
        <v>3242</v>
      </c>
      <c r="C3244" s="9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t="s">
        <v>8308</v>
      </c>
      <c r="R3244" t="s">
        <v>8309</v>
      </c>
      <c r="S3244" s="13">
        <f t="shared" si="202"/>
        <v>41871.755694444444</v>
      </c>
      <c r="T3244" s="13">
        <f t="shared" si="203"/>
        <v>41901.755694444444</v>
      </c>
      <c r="U3244">
        <f t="array" ref="U3244">MEDIAN(IF($R3244=$R$1:$R$5000,IF($G3244=$G$1:$G$5000,IF($F3244=$F$1:$F$5000,$D$1:$D$5000))))</f>
        <v>3000</v>
      </c>
      <c r="V3244">
        <f t="array" ref="V3244">MEDIAN(IF($R3244=$R$1:$R$5000,IF($G3244=$G$1:$G$5000,IF($F3244=$F$1:$F$5000,$E$1:$E$5000))))</f>
        <v>3167.5</v>
      </c>
    </row>
    <row r="3245" spans="1:22" ht="43.5" hidden="1" x14ac:dyDescent="0.35">
      <c r="A3245">
        <v>3243</v>
      </c>
      <c r="B3245" s="3" t="s">
        <v>3243</v>
      </c>
      <c r="C3245" s="9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t="s">
        <v>8308</v>
      </c>
      <c r="R3245" t="s">
        <v>8309</v>
      </c>
      <c r="S3245" s="13">
        <f t="shared" si="202"/>
        <v>42262.096782407403</v>
      </c>
      <c r="T3245" s="13">
        <f t="shared" si="203"/>
        <v>42286</v>
      </c>
      <c r="U3245">
        <f t="array" ref="U3245">MEDIAN(IF($R3245=$R$1:$R$5000,IF($G3245=$G$1:$G$5000,IF($F3245=$F$1:$F$5000,$D$1:$D$5000))))</f>
        <v>3000</v>
      </c>
      <c r="V3245">
        <f t="array" ref="V3245">MEDIAN(IF($R3245=$R$1:$R$5000,IF($G3245=$G$1:$G$5000,IF($F3245=$F$1:$F$5000,$E$1:$E$5000))))</f>
        <v>3167.5</v>
      </c>
    </row>
    <row r="3246" spans="1:22" ht="43.5" hidden="1" x14ac:dyDescent="0.35">
      <c r="A3246">
        <v>3244</v>
      </c>
      <c r="B3246" s="3" t="s">
        <v>3244</v>
      </c>
      <c r="C3246" s="9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t="s">
        <v>8308</v>
      </c>
      <c r="R3246" t="s">
        <v>8309</v>
      </c>
      <c r="S3246" s="13">
        <f t="shared" si="202"/>
        <v>42675.694236111114</v>
      </c>
      <c r="T3246" s="13">
        <f t="shared" si="203"/>
        <v>42705.735902777778</v>
      </c>
      <c r="U3246">
        <f t="array" ref="U3246">MEDIAN(IF($R3246=$R$1:$R$5000,IF($G3246=$G$1:$G$5000,IF($F3246=$F$1:$F$5000,$D$1:$D$5000))))</f>
        <v>1675</v>
      </c>
      <c r="V3246">
        <f t="array" ref="V3246">MEDIAN(IF($R3246=$R$1:$R$5000,IF($G3246=$G$1:$G$5000,IF($F3246=$F$1:$F$5000,$E$1:$E$5000))))</f>
        <v>2000</v>
      </c>
    </row>
    <row r="3247" spans="1:22" ht="43.5" hidden="1" x14ac:dyDescent="0.35">
      <c r="A3247">
        <v>3245</v>
      </c>
      <c r="B3247" s="3" t="s">
        <v>3245</v>
      </c>
      <c r="C3247" s="9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t="s">
        <v>8308</v>
      </c>
      <c r="R3247" t="s">
        <v>8309</v>
      </c>
      <c r="S3247" s="13">
        <f t="shared" si="202"/>
        <v>42135.60020833333</v>
      </c>
      <c r="T3247" s="13">
        <f t="shared" si="203"/>
        <v>42167.083333333328</v>
      </c>
      <c r="U3247">
        <f t="array" ref="U3247">MEDIAN(IF($R3247=$R$1:$R$5000,IF($G3247=$G$1:$G$5000,IF($F3247=$F$1:$F$5000,$D$1:$D$5000))))</f>
        <v>3000</v>
      </c>
      <c r="V3247">
        <f t="array" ref="V3247">MEDIAN(IF($R3247=$R$1:$R$5000,IF($G3247=$G$1:$G$5000,IF($F3247=$F$1:$F$5000,$E$1:$E$5000))))</f>
        <v>3167.5</v>
      </c>
    </row>
    <row r="3248" spans="1:22" ht="43.5" hidden="1" x14ac:dyDescent="0.35">
      <c r="A3248">
        <v>3246</v>
      </c>
      <c r="B3248" s="3" t="s">
        <v>3246</v>
      </c>
      <c r="C3248" s="9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t="s">
        <v>8308</v>
      </c>
      <c r="R3248" t="s">
        <v>8309</v>
      </c>
      <c r="S3248" s="13">
        <f t="shared" si="202"/>
        <v>42230.472222222219</v>
      </c>
      <c r="T3248" s="13">
        <f t="shared" si="203"/>
        <v>42259.165972222225</v>
      </c>
      <c r="U3248">
        <f t="array" ref="U3248">MEDIAN(IF($R3248=$R$1:$R$5000,IF($G3248=$G$1:$G$5000,IF($F3248=$F$1:$F$5000,$D$1:$D$5000))))</f>
        <v>3000</v>
      </c>
      <c r="V3248">
        <f t="array" ref="V3248">MEDIAN(IF($R3248=$R$1:$R$5000,IF($G3248=$G$1:$G$5000,IF($F3248=$F$1:$F$5000,$E$1:$E$5000))))</f>
        <v>3167.5</v>
      </c>
    </row>
    <row r="3249" spans="1:22" ht="43.5" hidden="1" x14ac:dyDescent="0.35">
      <c r="A3249">
        <v>3247</v>
      </c>
      <c r="B3249" s="3" t="s">
        <v>3247</v>
      </c>
      <c r="C3249" s="9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t="s">
        <v>8308</v>
      </c>
      <c r="R3249" t="s">
        <v>8309</v>
      </c>
      <c r="S3249" s="13">
        <f t="shared" si="202"/>
        <v>42167.434166666666</v>
      </c>
      <c r="T3249" s="13">
        <f t="shared" si="203"/>
        <v>42197.434166666666</v>
      </c>
      <c r="U3249">
        <f t="array" ref="U3249">MEDIAN(IF($R3249=$R$1:$R$5000,IF($G3249=$G$1:$G$5000,IF($F3249=$F$1:$F$5000,$D$1:$D$5000))))</f>
        <v>1675</v>
      </c>
      <c r="V3249">
        <f t="array" ref="V3249">MEDIAN(IF($R3249=$R$1:$R$5000,IF($G3249=$G$1:$G$5000,IF($F3249=$F$1:$F$5000,$E$1:$E$5000))))</f>
        <v>2000</v>
      </c>
    </row>
    <row r="3250" spans="1:22" ht="29" hidden="1" x14ac:dyDescent="0.35">
      <c r="A3250">
        <v>3248</v>
      </c>
      <c r="B3250" s="3" t="s">
        <v>3248</v>
      </c>
      <c r="C3250" s="9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t="s">
        <v>8308</v>
      </c>
      <c r="R3250" t="s">
        <v>8309</v>
      </c>
      <c r="S3250" s="13">
        <f t="shared" si="202"/>
        <v>42068.888391203705</v>
      </c>
      <c r="T3250" s="13">
        <f t="shared" si="203"/>
        <v>42098.846724537041</v>
      </c>
      <c r="U3250">
        <f t="array" ref="U3250">MEDIAN(IF($R3250=$R$1:$R$5000,IF($G3250=$G$1:$G$5000,IF($F3250=$F$1:$F$5000,$D$1:$D$5000))))</f>
        <v>3000</v>
      </c>
      <c r="V3250">
        <f t="array" ref="V3250">MEDIAN(IF($R3250=$R$1:$R$5000,IF($G3250=$G$1:$G$5000,IF($F3250=$F$1:$F$5000,$E$1:$E$5000))))</f>
        <v>3167.5</v>
      </c>
    </row>
    <row r="3251" spans="1:22" ht="43.5" hidden="1" x14ac:dyDescent="0.35">
      <c r="A3251">
        <v>3249</v>
      </c>
      <c r="B3251" s="3" t="s">
        <v>3249</v>
      </c>
      <c r="C3251" s="9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t="s">
        <v>8308</v>
      </c>
      <c r="R3251" t="s">
        <v>8309</v>
      </c>
      <c r="S3251" s="13">
        <f t="shared" si="202"/>
        <v>42145.746689814812</v>
      </c>
      <c r="T3251" s="13">
        <f t="shared" si="203"/>
        <v>42175.746689814812</v>
      </c>
      <c r="U3251">
        <f t="array" ref="U3251">MEDIAN(IF($R3251=$R$1:$R$5000,IF($G3251=$G$1:$G$5000,IF($F3251=$F$1:$F$5000,$D$1:$D$5000))))</f>
        <v>3000</v>
      </c>
      <c r="V3251">
        <f t="array" ref="V3251">MEDIAN(IF($R3251=$R$1:$R$5000,IF($G3251=$G$1:$G$5000,IF($F3251=$F$1:$F$5000,$E$1:$E$5000))))</f>
        <v>3167.5</v>
      </c>
    </row>
    <row r="3252" spans="1:22" ht="58" hidden="1" x14ac:dyDescent="0.35">
      <c r="A3252">
        <v>3250</v>
      </c>
      <c r="B3252" s="3" t="s">
        <v>3250</v>
      </c>
      <c r="C3252" s="9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t="s">
        <v>8308</v>
      </c>
      <c r="R3252" t="s">
        <v>8309</v>
      </c>
      <c r="S3252" s="13">
        <f t="shared" si="202"/>
        <v>41918.742175925923</v>
      </c>
      <c r="T3252" s="13">
        <f t="shared" si="203"/>
        <v>41948.783842592595</v>
      </c>
      <c r="U3252">
        <f t="array" ref="U3252">MEDIAN(IF($R3252=$R$1:$R$5000,IF($G3252=$G$1:$G$5000,IF($F3252=$F$1:$F$5000,$D$1:$D$5000))))</f>
        <v>3000</v>
      </c>
      <c r="V3252">
        <f t="array" ref="V3252">MEDIAN(IF($R3252=$R$1:$R$5000,IF($G3252=$G$1:$G$5000,IF($F3252=$F$1:$F$5000,$E$1:$E$5000))))</f>
        <v>3167.5</v>
      </c>
    </row>
    <row r="3253" spans="1:22" ht="43.5" hidden="1" x14ac:dyDescent="0.35">
      <c r="A3253">
        <v>3251</v>
      </c>
      <c r="B3253" s="3" t="s">
        <v>3251</v>
      </c>
      <c r="C3253" s="9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t="s">
        <v>8308</v>
      </c>
      <c r="R3253" t="s">
        <v>8309</v>
      </c>
      <c r="S3253" s="13">
        <f t="shared" si="202"/>
        <v>42146.731087962966</v>
      </c>
      <c r="T3253" s="13">
        <f t="shared" si="203"/>
        <v>42176.731087962966</v>
      </c>
      <c r="U3253">
        <f t="array" ref="U3253">MEDIAN(IF($R3253=$R$1:$R$5000,IF($G3253=$G$1:$G$5000,IF($F3253=$F$1:$F$5000,$D$1:$D$5000))))</f>
        <v>3000</v>
      </c>
      <c r="V3253">
        <f t="array" ref="V3253">MEDIAN(IF($R3253=$R$1:$R$5000,IF($G3253=$G$1:$G$5000,IF($F3253=$F$1:$F$5000,$E$1:$E$5000))))</f>
        <v>3167.5</v>
      </c>
    </row>
    <row r="3254" spans="1:22" ht="43.5" hidden="1" x14ac:dyDescent="0.35">
      <c r="A3254">
        <v>3252</v>
      </c>
      <c r="B3254" s="3" t="s">
        <v>3252</v>
      </c>
      <c r="C3254" s="9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t="s">
        <v>8308</v>
      </c>
      <c r="R3254" t="s">
        <v>8309</v>
      </c>
      <c r="S3254" s="13">
        <f t="shared" si="202"/>
        <v>42590.472685185188</v>
      </c>
      <c r="T3254" s="13">
        <f t="shared" si="203"/>
        <v>42620.472685185188</v>
      </c>
      <c r="U3254">
        <f t="array" ref="U3254">MEDIAN(IF($R3254=$R$1:$R$5000,IF($G3254=$G$1:$G$5000,IF($F3254=$F$1:$F$5000,$D$1:$D$5000))))</f>
        <v>1675</v>
      </c>
      <c r="V3254">
        <f t="array" ref="V3254">MEDIAN(IF($R3254=$R$1:$R$5000,IF($G3254=$G$1:$G$5000,IF($F3254=$F$1:$F$5000,$E$1:$E$5000))))</f>
        <v>2000</v>
      </c>
    </row>
    <row r="3255" spans="1:22" ht="43.5" hidden="1" x14ac:dyDescent="0.35">
      <c r="A3255">
        <v>3253</v>
      </c>
      <c r="B3255" s="3" t="s">
        <v>3253</v>
      </c>
      <c r="C3255" s="9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t="s">
        <v>8308</v>
      </c>
      <c r="R3255" t="s">
        <v>8309</v>
      </c>
      <c r="S3255" s="13">
        <f t="shared" si="202"/>
        <v>42602.576712962968</v>
      </c>
      <c r="T3255" s="13">
        <f t="shared" si="203"/>
        <v>42621.15625</v>
      </c>
      <c r="U3255">
        <f t="array" ref="U3255">MEDIAN(IF($R3255=$R$1:$R$5000,IF($G3255=$G$1:$G$5000,IF($F3255=$F$1:$F$5000,$D$1:$D$5000))))</f>
        <v>3000</v>
      </c>
      <c r="V3255">
        <f t="array" ref="V3255">MEDIAN(IF($R3255=$R$1:$R$5000,IF($G3255=$G$1:$G$5000,IF($F3255=$F$1:$F$5000,$E$1:$E$5000))))</f>
        <v>3167.5</v>
      </c>
    </row>
    <row r="3256" spans="1:22" ht="43.5" hidden="1" x14ac:dyDescent="0.35">
      <c r="A3256">
        <v>3254</v>
      </c>
      <c r="B3256" s="3" t="s">
        <v>3254</v>
      </c>
      <c r="C3256" s="9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t="s">
        <v>8308</v>
      </c>
      <c r="R3256" t="s">
        <v>8309</v>
      </c>
      <c r="S3256" s="13">
        <f t="shared" si="202"/>
        <v>42059.085752314815</v>
      </c>
      <c r="T3256" s="13">
        <f t="shared" si="203"/>
        <v>42089.044085648144</v>
      </c>
      <c r="U3256">
        <f t="array" ref="U3256">MEDIAN(IF($R3256=$R$1:$R$5000,IF($G3256=$G$1:$G$5000,IF($F3256=$F$1:$F$5000,$D$1:$D$5000))))</f>
        <v>1675</v>
      </c>
      <c r="V3256">
        <f t="array" ref="V3256">MEDIAN(IF($R3256=$R$1:$R$5000,IF($G3256=$G$1:$G$5000,IF($F3256=$F$1:$F$5000,$E$1:$E$5000))))</f>
        <v>2000</v>
      </c>
    </row>
    <row r="3257" spans="1:22" ht="58" hidden="1" x14ac:dyDescent="0.35">
      <c r="A3257">
        <v>3255</v>
      </c>
      <c r="B3257" s="3" t="s">
        <v>3255</v>
      </c>
      <c r="C3257" s="9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t="s">
        <v>8308</v>
      </c>
      <c r="R3257" t="s">
        <v>8309</v>
      </c>
      <c r="S3257" s="13">
        <f t="shared" si="202"/>
        <v>41889.768229166664</v>
      </c>
      <c r="T3257" s="13">
        <f t="shared" si="203"/>
        <v>41919.768229166664</v>
      </c>
      <c r="U3257">
        <f t="array" ref="U3257">MEDIAN(IF($R3257=$R$1:$R$5000,IF($G3257=$G$1:$G$5000,IF($F3257=$F$1:$F$5000,$D$1:$D$5000))))</f>
        <v>1675</v>
      </c>
      <c r="V3257">
        <f t="array" ref="V3257">MEDIAN(IF($R3257=$R$1:$R$5000,IF($G3257=$G$1:$G$5000,IF($F3257=$F$1:$F$5000,$E$1:$E$5000))))</f>
        <v>2000</v>
      </c>
    </row>
    <row r="3258" spans="1:22" ht="43.5" hidden="1" x14ac:dyDescent="0.35">
      <c r="A3258">
        <v>3256</v>
      </c>
      <c r="B3258" s="3" t="s">
        <v>3256</v>
      </c>
      <c r="C3258" s="9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t="s">
        <v>8308</v>
      </c>
      <c r="R3258" t="s">
        <v>8309</v>
      </c>
      <c r="S3258" s="13">
        <f t="shared" si="202"/>
        <v>42144.573807870373</v>
      </c>
      <c r="T3258" s="13">
        <f t="shared" si="203"/>
        <v>42166.165972222225</v>
      </c>
      <c r="U3258">
        <f t="array" ref="U3258">MEDIAN(IF($R3258=$R$1:$R$5000,IF($G3258=$G$1:$G$5000,IF($F3258=$F$1:$F$5000,$D$1:$D$5000))))</f>
        <v>3000</v>
      </c>
      <c r="V3258">
        <f t="array" ref="V3258">MEDIAN(IF($R3258=$R$1:$R$5000,IF($G3258=$G$1:$G$5000,IF($F3258=$F$1:$F$5000,$E$1:$E$5000))))</f>
        <v>3167.5</v>
      </c>
    </row>
    <row r="3259" spans="1:22" ht="43.5" hidden="1" x14ac:dyDescent="0.35">
      <c r="A3259">
        <v>3257</v>
      </c>
      <c r="B3259" s="3" t="s">
        <v>3257</v>
      </c>
      <c r="C3259" s="9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t="s">
        <v>8308</v>
      </c>
      <c r="R3259" t="s">
        <v>8309</v>
      </c>
      <c r="S3259" s="13">
        <f t="shared" si="202"/>
        <v>42758.559629629628</v>
      </c>
      <c r="T3259" s="13">
        <f t="shared" si="203"/>
        <v>42788.559629629628</v>
      </c>
      <c r="U3259">
        <f t="array" ref="U3259">MEDIAN(IF($R3259=$R$1:$R$5000,IF($G3259=$G$1:$G$5000,IF($F3259=$F$1:$F$5000,$D$1:$D$5000))))</f>
        <v>1675</v>
      </c>
      <c r="V3259">
        <f t="array" ref="V3259">MEDIAN(IF($R3259=$R$1:$R$5000,IF($G3259=$G$1:$G$5000,IF($F3259=$F$1:$F$5000,$E$1:$E$5000))))</f>
        <v>2000</v>
      </c>
    </row>
    <row r="3260" spans="1:22" ht="43.5" hidden="1" x14ac:dyDescent="0.35">
      <c r="A3260">
        <v>3258</v>
      </c>
      <c r="B3260" s="3" t="s">
        <v>3258</v>
      </c>
      <c r="C3260" s="9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t="s">
        <v>8308</v>
      </c>
      <c r="R3260" t="s">
        <v>8309</v>
      </c>
      <c r="S3260" s="13">
        <f t="shared" si="202"/>
        <v>41982.887280092589</v>
      </c>
      <c r="T3260" s="13">
        <f t="shared" si="203"/>
        <v>42012.887280092589</v>
      </c>
      <c r="U3260">
        <f t="array" ref="U3260">MEDIAN(IF($R3260=$R$1:$R$5000,IF($G3260=$G$1:$G$5000,IF($F3260=$F$1:$F$5000,$D$1:$D$5000))))</f>
        <v>3000</v>
      </c>
      <c r="V3260">
        <f t="array" ref="V3260">MEDIAN(IF($R3260=$R$1:$R$5000,IF($G3260=$G$1:$G$5000,IF($F3260=$F$1:$F$5000,$E$1:$E$5000))))</f>
        <v>3167.5</v>
      </c>
    </row>
    <row r="3261" spans="1:22" ht="43.5" hidden="1" x14ac:dyDescent="0.35">
      <c r="A3261">
        <v>3259</v>
      </c>
      <c r="B3261" s="3" t="s">
        <v>3259</v>
      </c>
      <c r="C3261" s="9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t="s">
        <v>8308</v>
      </c>
      <c r="R3261" t="s">
        <v>8309</v>
      </c>
      <c r="S3261" s="13">
        <f t="shared" si="202"/>
        <v>42614.760937500003</v>
      </c>
      <c r="T3261" s="13">
        <f t="shared" si="203"/>
        <v>42644.165972222225</v>
      </c>
      <c r="U3261">
        <f t="array" ref="U3261">MEDIAN(IF($R3261=$R$1:$R$5000,IF($G3261=$G$1:$G$5000,IF($F3261=$F$1:$F$5000,$D$1:$D$5000))))</f>
        <v>3000</v>
      </c>
      <c r="V3261">
        <f t="array" ref="V3261">MEDIAN(IF($R3261=$R$1:$R$5000,IF($G3261=$G$1:$G$5000,IF($F3261=$F$1:$F$5000,$E$1:$E$5000))))</f>
        <v>3167.5</v>
      </c>
    </row>
    <row r="3262" spans="1:22" ht="43.5" hidden="1" x14ac:dyDescent="0.35">
      <c r="A3262">
        <v>3260</v>
      </c>
      <c r="B3262" s="3" t="s">
        <v>3260</v>
      </c>
      <c r="C3262" s="9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t="s">
        <v>8308</v>
      </c>
      <c r="R3262" t="s">
        <v>8309</v>
      </c>
      <c r="S3262" s="13">
        <f t="shared" si="202"/>
        <v>42303.672662037032</v>
      </c>
      <c r="T3262" s="13">
        <f t="shared" si="203"/>
        <v>42338.714328703703</v>
      </c>
      <c r="U3262">
        <f t="array" ref="U3262">MEDIAN(IF($R3262=$R$1:$R$5000,IF($G3262=$G$1:$G$5000,IF($F3262=$F$1:$F$5000,$D$1:$D$5000))))</f>
        <v>3000</v>
      </c>
      <c r="V3262">
        <f t="array" ref="V3262">MEDIAN(IF($R3262=$R$1:$R$5000,IF($G3262=$G$1:$G$5000,IF($F3262=$F$1:$F$5000,$E$1:$E$5000))))</f>
        <v>3167.5</v>
      </c>
    </row>
    <row r="3263" spans="1:22" ht="43.5" hidden="1" x14ac:dyDescent="0.35">
      <c r="A3263">
        <v>3261</v>
      </c>
      <c r="B3263" s="3" t="s">
        <v>3261</v>
      </c>
      <c r="C3263" s="9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t="s">
        <v>8308</v>
      </c>
      <c r="R3263" t="s">
        <v>8309</v>
      </c>
      <c r="S3263" s="13">
        <f t="shared" si="202"/>
        <v>42171.725416666668</v>
      </c>
      <c r="T3263" s="13">
        <f t="shared" si="203"/>
        <v>42201.725416666668</v>
      </c>
      <c r="U3263">
        <f t="array" ref="U3263">MEDIAN(IF($R3263=$R$1:$R$5000,IF($G3263=$G$1:$G$5000,IF($F3263=$F$1:$F$5000,$D$1:$D$5000))))</f>
        <v>3000</v>
      </c>
      <c r="V3263">
        <f t="array" ref="V3263">MEDIAN(IF($R3263=$R$1:$R$5000,IF($G3263=$G$1:$G$5000,IF($F3263=$F$1:$F$5000,$E$1:$E$5000))))</f>
        <v>3167.5</v>
      </c>
    </row>
    <row r="3264" spans="1:22" ht="29" hidden="1" x14ac:dyDescent="0.35">
      <c r="A3264">
        <v>3262</v>
      </c>
      <c r="B3264" s="3" t="s">
        <v>3262</v>
      </c>
      <c r="C3264" s="9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t="s">
        <v>8308</v>
      </c>
      <c r="R3264" t="s">
        <v>8309</v>
      </c>
      <c r="S3264" s="13">
        <f t="shared" si="202"/>
        <v>41964.315532407403</v>
      </c>
      <c r="T3264" s="13">
        <f t="shared" si="203"/>
        <v>41995.166666666672</v>
      </c>
      <c r="U3264">
        <f t="array" ref="U3264">MEDIAN(IF($R3264=$R$1:$R$5000,IF($G3264=$G$1:$G$5000,IF($F3264=$F$1:$F$5000,$D$1:$D$5000))))</f>
        <v>3000</v>
      </c>
      <c r="V3264">
        <f t="array" ref="V3264">MEDIAN(IF($R3264=$R$1:$R$5000,IF($G3264=$G$1:$G$5000,IF($F3264=$F$1:$F$5000,$E$1:$E$5000))))</f>
        <v>3167.5</v>
      </c>
    </row>
    <row r="3265" spans="1:22" ht="29" hidden="1" x14ac:dyDescent="0.35">
      <c r="A3265">
        <v>3263</v>
      </c>
      <c r="B3265" s="3" t="s">
        <v>3263</v>
      </c>
      <c r="C3265" s="9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t="s">
        <v>8308</v>
      </c>
      <c r="R3265" t="s">
        <v>8309</v>
      </c>
      <c r="S3265" s="13">
        <f t="shared" si="202"/>
        <v>42284.516064814816</v>
      </c>
      <c r="T3265" s="13">
        <f t="shared" si="203"/>
        <v>42307.875</v>
      </c>
      <c r="U3265">
        <f t="array" ref="U3265">MEDIAN(IF($R3265=$R$1:$R$5000,IF($G3265=$G$1:$G$5000,IF($F3265=$F$1:$F$5000,$D$1:$D$5000))))</f>
        <v>3000</v>
      </c>
      <c r="V3265">
        <f t="array" ref="V3265">MEDIAN(IF($R3265=$R$1:$R$5000,IF($G3265=$G$1:$G$5000,IF($F3265=$F$1:$F$5000,$E$1:$E$5000))))</f>
        <v>3167.5</v>
      </c>
    </row>
    <row r="3266" spans="1:22" ht="29" hidden="1" x14ac:dyDescent="0.35">
      <c r="A3266">
        <v>3264</v>
      </c>
      <c r="B3266" s="3" t="s">
        <v>3264</v>
      </c>
      <c r="C3266" s="9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t="s">
        <v>8308</v>
      </c>
      <c r="R3266" t="s">
        <v>8309</v>
      </c>
      <c r="S3266" s="13">
        <f t="shared" si="202"/>
        <v>42016.800208333334</v>
      </c>
      <c r="T3266" s="13">
        <f t="shared" si="203"/>
        <v>42032.916666666672</v>
      </c>
      <c r="U3266">
        <f t="array" ref="U3266">MEDIAN(IF($R3266=$R$1:$R$5000,IF($G3266=$G$1:$G$5000,IF($F3266=$F$1:$F$5000,$D$1:$D$5000))))</f>
        <v>3000</v>
      </c>
      <c r="V3266">
        <f t="array" ref="V3266">MEDIAN(IF($R3266=$R$1:$R$5000,IF($G3266=$G$1:$G$5000,IF($F3266=$F$1:$F$5000,$E$1:$E$5000))))</f>
        <v>3167.5</v>
      </c>
    </row>
    <row r="3267" spans="1:22" ht="43.5" hidden="1" x14ac:dyDescent="0.35">
      <c r="A3267">
        <v>3265</v>
      </c>
      <c r="B3267" s="3" t="s">
        <v>3265</v>
      </c>
      <c r="C3267" s="9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t="s">
        <v>8308</v>
      </c>
      <c r="R3267" t="s">
        <v>8309</v>
      </c>
      <c r="S3267" s="13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  <c r="U3267">
        <f t="array" ref="U3267">MEDIAN(IF($R3267=$R$1:$R$5000,IF($G3267=$G$1:$G$5000,IF($F3267=$F$1:$F$5000,$D$1:$D$5000))))</f>
        <v>2725</v>
      </c>
      <c r="V3267">
        <f t="array" ref="V3267">MEDIAN(IF($R3267=$R$1:$R$5000,IF($G3267=$G$1:$G$5000,IF($F3267=$F$1:$F$5000,$E$1:$E$5000))))</f>
        <v>3679</v>
      </c>
    </row>
    <row r="3268" spans="1:22" ht="43.5" hidden="1" x14ac:dyDescent="0.35">
      <c r="A3268">
        <v>3266</v>
      </c>
      <c r="B3268" s="3" t="s">
        <v>3266</v>
      </c>
      <c r="C3268" s="9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t="s">
        <v>8308</v>
      </c>
      <c r="R3268" t="s">
        <v>8309</v>
      </c>
      <c r="S3268" s="13">
        <f t="shared" si="206"/>
        <v>42136.536134259266</v>
      </c>
      <c r="T3268" s="13">
        <f t="shared" si="207"/>
        <v>42167.875</v>
      </c>
      <c r="U3268">
        <f t="array" ref="U3268">MEDIAN(IF($R3268=$R$1:$R$5000,IF($G3268=$G$1:$G$5000,IF($F3268=$F$1:$F$5000,$D$1:$D$5000))))</f>
        <v>3000</v>
      </c>
      <c r="V3268">
        <f t="array" ref="V3268">MEDIAN(IF($R3268=$R$1:$R$5000,IF($G3268=$G$1:$G$5000,IF($F3268=$F$1:$F$5000,$E$1:$E$5000))))</f>
        <v>3167.5</v>
      </c>
    </row>
    <row r="3269" spans="1:22" ht="43.5" hidden="1" x14ac:dyDescent="0.35">
      <c r="A3269">
        <v>3267</v>
      </c>
      <c r="B3269" s="3" t="s">
        <v>3267</v>
      </c>
      <c r="C3269" s="9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t="s">
        <v>8308</v>
      </c>
      <c r="R3269" t="s">
        <v>8309</v>
      </c>
      <c r="S3269" s="13">
        <f t="shared" si="206"/>
        <v>42172.757638888885</v>
      </c>
      <c r="T3269" s="13">
        <f t="shared" si="207"/>
        <v>42202.757638888885</v>
      </c>
      <c r="U3269">
        <f t="array" ref="U3269">MEDIAN(IF($R3269=$R$1:$R$5000,IF($G3269=$G$1:$G$5000,IF($F3269=$F$1:$F$5000,$D$1:$D$5000))))</f>
        <v>3000</v>
      </c>
      <c r="V3269">
        <f t="array" ref="V3269">MEDIAN(IF($R3269=$R$1:$R$5000,IF($G3269=$G$1:$G$5000,IF($F3269=$F$1:$F$5000,$E$1:$E$5000))))</f>
        <v>3167.5</v>
      </c>
    </row>
    <row r="3270" spans="1:22" ht="43.5" hidden="1" x14ac:dyDescent="0.35">
      <c r="A3270">
        <v>3268</v>
      </c>
      <c r="B3270" s="3" t="s">
        <v>3268</v>
      </c>
      <c r="C3270" s="9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t="s">
        <v>8308</v>
      </c>
      <c r="R3270" t="s">
        <v>8309</v>
      </c>
      <c r="S3270" s="13">
        <f t="shared" si="206"/>
        <v>42590.90425925926</v>
      </c>
      <c r="T3270" s="13">
        <f t="shared" si="207"/>
        <v>42606.90425925926</v>
      </c>
      <c r="U3270">
        <f t="array" ref="U3270">MEDIAN(IF($R3270=$R$1:$R$5000,IF($G3270=$G$1:$G$5000,IF($F3270=$F$1:$F$5000,$D$1:$D$5000))))</f>
        <v>3000</v>
      </c>
      <c r="V3270">
        <f t="array" ref="V3270">MEDIAN(IF($R3270=$R$1:$R$5000,IF($G3270=$G$1:$G$5000,IF($F3270=$F$1:$F$5000,$E$1:$E$5000))))</f>
        <v>3167.5</v>
      </c>
    </row>
    <row r="3271" spans="1:22" ht="43.5" hidden="1" x14ac:dyDescent="0.35">
      <c r="A3271">
        <v>3269</v>
      </c>
      <c r="B3271" s="3" t="s">
        <v>3269</v>
      </c>
      <c r="C3271" s="9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t="s">
        <v>8308</v>
      </c>
      <c r="R3271" t="s">
        <v>8309</v>
      </c>
      <c r="S3271" s="13">
        <f t="shared" si="206"/>
        <v>42137.395798611105</v>
      </c>
      <c r="T3271" s="13">
        <f t="shared" si="207"/>
        <v>42171.458333333328</v>
      </c>
      <c r="U3271">
        <f t="array" ref="U3271">MEDIAN(IF($R3271=$R$1:$R$5000,IF($G3271=$G$1:$G$5000,IF($F3271=$F$1:$F$5000,$D$1:$D$5000))))</f>
        <v>1675</v>
      </c>
      <c r="V3271">
        <f t="array" ref="V3271">MEDIAN(IF($R3271=$R$1:$R$5000,IF($G3271=$G$1:$G$5000,IF($F3271=$F$1:$F$5000,$E$1:$E$5000))))</f>
        <v>2000</v>
      </c>
    </row>
    <row r="3272" spans="1:22" ht="58" hidden="1" x14ac:dyDescent="0.35">
      <c r="A3272">
        <v>3270</v>
      </c>
      <c r="B3272" s="3" t="s">
        <v>3270</v>
      </c>
      <c r="C3272" s="9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t="s">
        <v>8308</v>
      </c>
      <c r="R3272" t="s">
        <v>8309</v>
      </c>
      <c r="S3272" s="13">
        <f t="shared" si="206"/>
        <v>42167.533159722225</v>
      </c>
      <c r="T3272" s="13">
        <f t="shared" si="207"/>
        <v>42197.533159722225</v>
      </c>
      <c r="U3272">
        <f t="array" ref="U3272">MEDIAN(IF($R3272=$R$1:$R$5000,IF($G3272=$G$1:$G$5000,IF($F3272=$F$1:$F$5000,$D$1:$D$5000))))</f>
        <v>1675</v>
      </c>
      <c r="V3272">
        <f t="array" ref="V3272">MEDIAN(IF($R3272=$R$1:$R$5000,IF($G3272=$G$1:$G$5000,IF($F3272=$F$1:$F$5000,$E$1:$E$5000))))</f>
        <v>2000</v>
      </c>
    </row>
    <row r="3273" spans="1:22" hidden="1" x14ac:dyDescent="0.35">
      <c r="A3273">
        <v>3271</v>
      </c>
      <c r="B3273" s="3" t="s">
        <v>3271</v>
      </c>
      <c r="C3273" s="9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t="s">
        <v>8308</v>
      </c>
      <c r="R3273" t="s">
        <v>8309</v>
      </c>
      <c r="S3273" s="13">
        <f t="shared" si="206"/>
        <v>41915.437210648146</v>
      </c>
      <c r="T3273" s="13">
        <f t="shared" si="207"/>
        <v>41945.478877314818</v>
      </c>
      <c r="U3273">
        <f t="array" ref="U3273">MEDIAN(IF($R3273=$R$1:$R$5000,IF($G3273=$G$1:$G$5000,IF($F3273=$F$1:$F$5000,$D$1:$D$5000))))</f>
        <v>1675</v>
      </c>
      <c r="V3273">
        <f t="array" ref="V3273">MEDIAN(IF($R3273=$R$1:$R$5000,IF($G3273=$G$1:$G$5000,IF($F3273=$F$1:$F$5000,$E$1:$E$5000))))</f>
        <v>2000</v>
      </c>
    </row>
    <row r="3274" spans="1:22" ht="43.5" hidden="1" x14ac:dyDescent="0.35">
      <c r="A3274">
        <v>3272</v>
      </c>
      <c r="B3274" s="3" t="s">
        <v>3272</v>
      </c>
      <c r="C3274" s="9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t="s">
        <v>8308</v>
      </c>
      <c r="R3274" t="s">
        <v>8309</v>
      </c>
      <c r="S3274" s="13">
        <f t="shared" si="206"/>
        <v>42284.500104166669</v>
      </c>
      <c r="T3274" s="13">
        <f t="shared" si="207"/>
        <v>42314.541770833333</v>
      </c>
      <c r="U3274">
        <f t="array" ref="U3274">MEDIAN(IF($R3274=$R$1:$R$5000,IF($G3274=$G$1:$G$5000,IF($F3274=$F$1:$F$5000,$D$1:$D$5000))))</f>
        <v>3000</v>
      </c>
      <c r="V3274">
        <f t="array" ref="V3274">MEDIAN(IF($R3274=$R$1:$R$5000,IF($G3274=$G$1:$G$5000,IF($F3274=$F$1:$F$5000,$E$1:$E$5000))))</f>
        <v>3167.5</v>
      </c>
    </row>
    <row r="3275" spans="1:22" ht="58" hidden="1" x14ac:dyDescent="0.35">
      <c r="A3275">
        <v>3273</v>
      </c>
      <c r="B3275" s="3" t="s">
        <v>3273</v>
      </c>
      <c r="C3275" s="9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t="s">
        <v>8308</v>
      </c>
      <c r="R3275" t="s">
        <v>8309</v>
      </c>
      <c r="S3275" s="13">
        <f t="shared" si="206"/>
        <v>42611.801412037035</v>
      </c>
      <c r="T3275" s="13">
        <f t="shared" si="207"/>
        <v>42627.791666666672</v>
      </c>
      <c r="U3275">
        <f t="array" ref="U3275">MEDIAN(IF($R3275=$R$1:$R$5000,IF($G3275=$G$1:$G$5000,IF($F3275=$F$1:$F$5000,$D$1:$D$5000))))</f>
        <v>3000</v>
      </c>
      <c r="V3275">
        <f t="array" ref="V3275">MEDIAN(IF($R3275=$R$1:$R$5000,IF($G3275=$G$1:$G$5000,IF($F3275=$F$1:$F$5000,$E$1:$E$5000))))</f>
        <v>3167.5</v>
      </c>
    </row>
    <row r="3276" spans="1:22" ht="43.5" hidden="1" x14ac:dyDescent="0.35">
      <c r="A3276">
        <v>3274</v>
      </c>
      <c r="B3276" s="3" t="s">
        <v>3274</v>
      </c>
      <c r="C3276" s="9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t="s">
        <v>8308</v>
      </c>
      <c r="R3276" t="s">
        <v>8309</v>
      </c>
      <c r="S3276" s="13">
        <f t="shared" si="206"/>
        <v>42400.704537037032</v>
      </c>
      <c r="T3276" s="13">
        <f t="shared" si="207"/>
        <v>42444.875</v>
      </c>
      <c r="U3276">
        <f t="array" ref="U3276">MEDIAN(IF($R3276=$R$1:$R$5000,IF($G3276=$G$1:$G$5000,IF($F3276=$F$1:$F$5000,$D$1:$D$5000))))</f>
        <v>3000</v>
      </c>
      <c r="V3276">
        <f t="array" ref="V3276">MEDIAN(IF($R3276=$R$1:$R$5000,IF($G3276=$G$1:$G$5000,IF($F3276=$F$1:$F$5000,$E$1:$E$5000))))</f>
        <v>3167.5</v>
      </c>
    </row>
    <row r="3277" spans="1:22" ht="43.5" hidden="1" x14ac:dyDescent="0.35">
      <c r="A3277">
        <v>3275</v>
      </c>
      <c r="B3277" s="3" t="s">
        <v>3275</v>
      </c>
      <c r="C3277" s="9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t="s">
        <v>8308</v>
      </c>
      <c r="R3277" t="s">
        <v>8309</v>
      </c>
      <c r="S3277" s="13">
        <f t="shared" si="206"/>
        <v>42017.88045138889</v>
      </c>
      <c r="T3277" s="13">
        <f t="shared" si="207"/>
        <v>42044.1875</v>
      </c>
      <c r="U3277">
        <f t="array" ref="U3277">MEDIAN(IF($R3277=$R$1:$R$5000,IF($G3277=$G$1:$G$5000,IF($F3277=$F$1:$F$5000,$D$1:$D$5000))))</f>
        <v>3000</v>
      </c>
      <c r="V3277">
        <f t="array" ref="V3277">MEDIAN(IF($R3277=$R$1:$R$5000,IF($G3277=$G$1:$G$5000,IF($F3277=$F$1:$F$5000,$E$1:$E$5000))))</f>
        <v>3167.5</v>
      </c>
    </row>
    <row r="3278" spans="1:22" ht="43.5" hidden="1" x14ac:dyDescent="0.35">
      <c r="A3278">
        <v>3276</v>
      </c>
      <c r="B3278" s="3" t="s">
        <v>3276</v>
      </c>
      <c r="C3278" s="9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t="s">
        <v>8308</v>
      </c>
      <c r="R3278" t="s">
        <v>8309</v>
      </c>
      <c r="S3278" s="13">
        <f t="shared" si="206"/>
        <v>42426.949988425928</v>
      </c>
      <c r="T3278" s="13">
        <f t="shared" si="207"/>
        <v>42461.165972222225</v>
      </c>
      <c r="U3278">
        <f t="array" ref="U3278">MEDIAN(IF($R3278=$R$1:$R$5000,IF($G3278=$G$1:$G$5000,IF($F3278=$F$1:$F$5000,$D$1:$D$5000))))</f>
        <v>1825</v>
      </c>
      <c r="V3278">
        <f t="array" ref="V3278">MEDIAN(IF($R3278=$R$1:$R$5000,IF($G3278=$G$1:$G$5000,IF($F3278=$F$1:$F$5000,$E$1:$E$5000))))</f>
        <v>1940.5</v>
      </c>
    </row>
    <row r="3279" spans="1:22" ht="58" hidden="1" x14ac:dyDescent="0.35">
      <c r="A3279">
        <v>3277</v>
      </c>
      <c r="B3279" s="3" t="s">
        <v>3277</v>
      </c>
      <c r="C3279" s="9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t="s">
        <v>8308</v>
      </c>
      <c r="R3279" t="s">
        <v>8309</v>
      </c>
      <c r="S3279" s="13">
        <f t="shared" si="206"/>
        <v>41931.682939814818</v>
      </c>
      <c r="T3279" s="13">
        <f t="shared" si="207"/>
        <v>41961.724606481483</v>
      </c>
      <c r="U3279">
        <f t="array" ref="U3279">MEDIAN(IF($R3279=$R$1:$R$5000,IF($G3279=$G$1:$G$5000,IF($F3279=$F$1:$F$5000,$D$1:$D$5000))))</f>
        <v>1675</v>
      </c>
      <c r="V3279">
        <f t="array" ref="V3279">MEDIAN(IF($R3279=$R$1:$R$5000,IF($G3279=$G$1:$G$5000,IF($F3279=$F$1:$F$5000,$E$1:$E$5000))))</f>
        <v>2000</v>
      </c>
    </row>
    <row r="3280" spans="1:22" ht="58" hidden="1" x14ac:dyDescent="0.35">
      <c r="A3280">
        <v>3278</v>
      </c>
      <c r="B3280" s="3" t="s">
        <v>3278</v>
      </c>
      <c r="C3280" s="9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t="s">
        <v>8308</v>
      </c>
      <c r="R3280" t="s">
        <v>8309</v>
      </c>
      <c r="S3280" s="13">
        <f t="shared" si="206"/>
        <v>42124.848414351851</v>
      </c>
      <c r="T3280" s="13">
        <f t="shared" si="207"/>
        <v>42154.848414351851</v>
      </c>
      <c r="U3280">
        <f t="array" ref="U3280">MEDIAN(IF($R3280=$R$1:$R$5000,IF($G3280=$G$1:$G$5000,IF($F3280=$F$1:$F$5000,$D$1:$D$5000))))</f>
        <v>1675</v>
      </c>
      <c r="V3280">
        <f t="array" ref="V3280">MEDIAN(IF($R3280=$R$1:$R$5000,IF($G3280=$G$1:$G$5000,IF($F3280=$F$1:$F$5000,$E$1:$E$5000))))</f>
        <v>2000</v>
      </c>
    </row>
    <row r="3281" spans="1:22" ht="58" hidden="1" x14ac:dyDescent="0.35">
      <c r="A3281">
        <v>3279</v>
      </c>
      <c r="B3281" s="3" t="s">
        <v>3279</v>
      </c>
      <c r="C3281" s="9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t="s">
        <v>8308</v>
      </c>
      <c r="R3281" t="s">
        <v>8309</v>
      </c>
      <c r="S3281" s="13">
        <f t="shared" si="206"/>
        <v>42431.102534722217</v>
      </c>
      <c r="T3281" s="13">
        <f t="shared" si="207"/>
        <v>42461.06086805556</v>
      </c>
      <c r="U3281">
        <f t="array" ref="U3281">MEDIAN(IF($R3281=$R$1:$R$5000,IF($G3281=$G$1:$G$5000,IF($F3281=$F$1:$F$5000,$D$1:$D$5000))))</f>
        <v>3000</v>
      </c>
      <c r="V3281">
        <f t="array" ref="V3281">MEDIAN(IF($R3281=$R$1:$R$5000,IF($G3281=$G$1:$G$5000,IF($F3281=$F$1:$F$5000,$E$1:$E$5000))))</f>
        <v>3167.5</v>
      </c>
    </row>
    <row r="3282" spans="1:22" ht="58" hidden="1" x14ac:dyDescent="0.35">
      <c r="A3282">
        <v>3280</v>
      </c>
      <c r="B3282" s="3" t="s">
        <v>3280</v>
      </c>
      <c r="C3282" s="9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t="s">
        <v>8308</v>
      </c>
      <c r="R3282" t="s">
        <v>8309</v>
      </c>
      <c r="S3282" s="13">
        <f t="shared" si="206"/>
        <v>42121.756921296299</v>
      </c>
      <c r="T3282" s="13">
        <f t="shared" si="207"/>
        <v>42156.208333333328</v>
      </c>
      <c r="U3282">
        <f t="array" ref="U3282">MEDIAN(IF($R3282=$R$1:$R$5000,IF($G3282=$G$1:$G$5000,IF($F3282=$F$1:$F$5000,$D$1:$D$5000))))</f>
        <v>3000</v>
      </c>
      <c r="V3282">
        <f t="array" ref="V3282">MEDIAN(IF($R3282=$R$1:$R$5000,IF($G3282=$G$1:$G$5000,IF($F3282=$F$1:$F$5000,$E$1:$E$5000))))</f>
        <v>3167.5</v>
      </c>
    </row>
    <row r="3283" spans="1:22" ht="29" hidden="1" x14ac:dyDescent="0.35">
      <c r="A3283">
        <v>3281</v>
      </c>
      <c r="B3283" s="3" t="s">
        <v>3281</v>
      </c>
      <c r="C3283" s="9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t="s">
        <v>8308</v>
      </c>
      <c r="R3283" t="s">
        <v>8309</v>
      </c>
      <c r="S3283" s="13">
        <f t="shared" si="206"/>
        <v>42219.019733796296</v>
      </c>
      <c r="T3283" s="13">
        <f t="shared" si="207"/>
        <v>42249.019733796296</v>
      </c>
      <c r="U3283">
        <f t="array" ref="U3283">MEDIAN(IF($R3283=$R$1:$R$5000,IF($G3283=$G$1:$G$5000,IF($F3283=$F$1:$F$5000,$D$1:$D$5000))))</f>
        <v>3000</v>
      </c>
      <c r="V3283">
        <f t="array" ref="V3283">MEDIAN(IF($R3283=$R$1:$R$5000,IF($G3283=$G$1:$G$5000,IF($F3283=$F$1:$F$5000,$E$1:$E$5000))))</f>
        <v>3167.5</v>
      </c>
    </row>
    <row r="3284" spans="1:22" ht="43.5" hidden="1" x14ac:dyDescent="0.35">
      <c r="A3284">
        <v>3282</v>
      </c>
      <c r="B3284" s="3" t="s">
        <v>3282</v>
      </c>
      <c r="C3284" s="9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t="s">
        <v>8308</v>
      </c>
      <c r="R3284" t="s">
        <v>8309</v>
      </c>
      <c r="S3284" s="13">
        <f t="shared" si="206"/>
        <v>42445.19430555556</v>
      </c>
      <c r="T3284" s="13">
        <f t="shared" si="207"/>
        <v>42489.19430555556</v>
      </c>
      <c r="U3284">
        <f t="array" ref="U3284">MEDIAN(IF($R3284=$R$1:$R$5000,IF($G3284=$G$1:$G$5000,IF($F3284=$F$1:$F$5000,$D$1:$D$5000))))</f>
        <v>3000</v>
      </c>
      <c r="V3284">
        <f t="array" ref="V3284">MEDIAN(IF($R3284=$R$1:$R$5000,IF($G3284=$G$1:$G$5000,IF($F3284=$F$1:$F$5000,$E$1:$E$5000))))</f>
        <v>3167.5</v>
      </c>
    </row>
    <row r="3285" spans="1:22" ht="58" hidden="1" x14ac:dyDescent="0.35">
      <c r="A3285">
        <v>3283</v>
      </c>
      <c r="B3285" s="3" t="s">
        <v>3283</v>
      </c>
      <c r="C3285" s="9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t="s">
        <v>8308</v>
      </c>
      <c r="R3285" t="s">
        <v>8309</v>
      </c>
      <c r="S3285" s="13">
        <f t="shared" si="206"/>
        <v>42379.74418981481</v>
      </c>
      <c r="T3285" s="13">
        <f t="shared" si="207"/>
        <v>42410.875</v>
      </c>
      <c r="U3285">
        <f t="array" ref="U3285">MEDIAN(IF($R3285=$R$1:$R$5000,IF($G3285=$G$1:$G$5000,IF($F3285=$F$1:$F$5000,$D$1:$D$5000))))</f>
        <v>1675</v>
      </c>
      <c r="V3285">
        <f t="array" ref="V3285">MEDIAN(IF($R3285=$R$1:$R$5000,IF($G3285=$G$1:$G$5000,IF($F3285=$F$1:$F$5000,$E$1:$E$5000))))</f>
        <v>2000</v>
      </c>
    </row>
    <row r="3286" spans="1:22" ht="43.5" hidden="1" x14ac:dyDescent="0.35">
      <c r="A3286">
        <v>3284</v>
      </c>
      <c r="B3286" s="3" t="s">
        <v>3284</v>
      </c>
      <c r="C3286" s="9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t="s">
        <v>8308</v>
      </c>
      <c r="R3286" t="s">
        <v>8309</v>
      </c>
      <c r="S3286" s="13">
        <f t="shared" si="206"/>
        <v>42380.884872685187</v>
      </c>
      <c r="T3286" s="13">
        <f t="shared" si="207"/>
        <v>42398.249305555553</v>
      </c>
      <c r="U3286">
        <f t="array" ref="U3286">MEDIAN(IF($R3286=$R$1:$R$5000,IF($G3286=$G$1:$G$5000,IF($F3286=$F$1:$F$5000,$D$1:$D$5000))))</f>
        <v>3000</v>
      </c>
      <c r="V3286">
        <f t="array" ref="V3286">MEDIAN(IF($R3286=$R$1:$R$5000,IF($G3286=$G$1:$G$5000,IF($F3286=$F$1:$F$5000,$E$1:$E$5000))))</f>
        <v>3167.5</v>
      </c>
    </row>
    <row r="3287" spans="1:22" hidden="1" x14ac:dyDescent="0.35">
      <c r="A3287">
        <v>3285</v>
      </c>
      <c r="B3287" s="3" t="s">
        <v>3285</v>
      </c>
      <c r="C3287" s="9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t="s">
        <v>8308</v>
      </c>
      <c r="R3287" t="s">
        <v>8309</v>
      </c>
      <c r="S3287" s="13">
        <f t="shared" si="206"/>
        <v>42762.942430555559</v>
      </c>
      <c r="T3287" s="13">
        <f t="shared" si="207"/>
        <v>42794.208333333328</v>
      </c>
      <c r="U3287">
        <f t="array" ref="U3287">MEDIAN(IF($R3287=$R$1:$R$5000,IF($G3287=$G$1:$G$5000,IF($F3287=$F$1:$F$5000,$D$1:$D$5000))))</f>
        <v>3000</v>
      </c>
      <c r="V3287">
        <f t="array" ref="V3287">MEDIAN(IF($R3287=$R$1:$R$5000,IF($G3287=$G$1:$G$5000,IF($F3287=$F$1:$F$5000,$E$1:$E$5000))))</f>
        <v>3167.5</v>
      </c>
    </row>
    <row r="3288" spans="1:22" ht="58" hidden="1" x14ac:dyDescent="0.35">
      <c r="A3288">
        <v>3286</v>
      </c>
      <c r="B3288" s="3" t="s">
        <v>3286</v>
      </c>
      <c r="C3288" s="9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t="s">
        <v>8308</v>
      </c>
      <c r="R3288" t="s">
        <v>8309</v>
      </c>
      <c r="S3288" s="13">
        <f t="shared" si="206"/>
        <v>42567.840069444443</v>
      </c>
      <c r="T3288" s="13">
        <f t="shared" si="207"/>
        <v>42597.840069444443</v>
      </c>
      <c r="U3288">
        <f t="array" ref="U3288">MEDIAN(IF($R3288=$R$1:$R$5000,IF($G3288=$G$1:$G$5000,IF($F3288=$F$1:$F$5000,$D$1:$D$5000))))</f>
        <v>3000</v>
      </c>
      <c r="V3288">
        <f t="array" ref="V3288">MEDIAN(IF($R3288=$R$1:$R$5000,IF($G3288=$G$1:$G$5000,IF($F3288=$F$1:$F$5000,$E$1:$E$5000))))</f>
        <v>3167.5</v>
      </c>
    </row>
    <row r="3289" spans="1:22" ht="29" hidden="1" x14ac:dyDescent="0.35">
      <c r="A3289">
        <v>3287</v>
      </c>
      <c r="B3289" s="3" t="s">
        <v>3287</v>
      </c>
      <c r="C3289" s="9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t="s">
        <v>8308</v>
      </c>
      <c r="R3289" t="s">
        <v>8309</v>
      </c>
      <c r="S3289" s="13">
        <f t="shared" si="206"/>
        <v>42311.750324074077</v>
      </c>
      <c r="T3289" s="13">
        <f t="shared" si="207"/>
        <v>42336.750324074077</v>
      </c>
      <c r="U3289">
        <f t="array" ref="U3289">MEDIAN(IF($R3289=$R$1:$R$5000,IF($G3289=$G$1:$G$5000,IF($F3289=$F$1:$F$5000,$D$1:$D$5000))))</f>
        <v>1825</v>
      </c>
      <c r="V3289">
        <f t="array" ref="V3289">MEDIAN(IF($R3289=$R$1:$R$5000,IF($G3289=$G$1:$G$5000,IF($F3289=$F$1:$F$5000,$E$1:$E$5000))))</f>
        <v>1940.5</v>
      </c>
    </row>
    <row r="3290" spans="1:22" ht="58" hidden="1" x14ac:dyDescent="0.35">
      <c r="A3290">
        <v>3288</v>
      </c>
      <c r="B3290" s="3" t="s">
        <v>3288</v>
      </c>
      <c r="C3290" s="9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t="s">
        <v>8308</v>
      </c>
      <c r="R3290" t="s">
        <v>8309</v>
      </c>
      <c r="S3290" s="13">
        <f t="shared" si="206"/>
        <v>42505.774479166663</v>
      </c>
      <c r="T3290" s="13">
        <f t="shared" si="207"/>
        <v>42541.958333333328</v>
      </c>
      <c r="U3290">
        <f t="array" ref="U3290">MEDIAN(IF($R3290=$R$1:$R$5000,IF($G3290=$G$1:$G$5000,IF($F3290=$F$1:$F$5000,$D$1:$D$5000))))</f>
        <v>1675</v>
      </c>
      <c r="V3290">
        <f t="array" ref="V3290">MEDIAN(IF($R3290=$R$1:$R$5000,IF($G3290=$G$1:$G$5000,IF($F3290=$F$1:$F$5000,$E$1:$E$5000))))</f>
        <v>2000</v>
      </c>
    </row>
    <row r="3291" spans="1:22" ht="58" hidden="1" x14ac:dyDescent="0.35">
      <c r="A3291">
        <v>3289</v>
      </c>
      <c r="B3291" s="3" t="s">
        <v>3289</v>
      </c>
      <c r="C3291" s="9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t="s">
        <v>8308</v>
      </c>
      <c r="R3291" t="s">
        <v>8309</v>
      </c>
      <c r="S3291" s="13">
        <f t="shared" si="206"/>
        <v>42758.368078703701</v>
      </c>
      <c r="T3291" s="13">
        <f t="shared" si="207"/>
        <v>42786.368078703701</v>
      </c>
      <c r="U3291">
        <f t="array" ref="U3291">MEDIAN(IF($R3291=$R$1:$R$5000,IF($G3291=$G$1:$G$5000,IF($F3291=$F$1:$F$5000,$D$1:$D$5000))))</f>
        <v>1675</v>
      </c>
      <c r="V3291">
        <f t="array" ref="V3291">MEDIAN(IF($R3291=$R$1:$R$5000,IF($G3291=$G$1:$G$5000,IF($F3291=$F$1:$F$5000,$E$1:$E$5000))))</f>
        <v>2000</v>
      </c>
    </row>
    <row r="3292" spans="1:22" ht="72.5" hidden="1" x14ac:dyDescent="0.35">
      <c r="A3292">
        <v>3290</v>
      </c>
      <c r="B3292" s="3" t="s">
        <v>3290</v>
      </c>
      <c r="C3292" s="9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t="s">
        <v>8308</v>
      </c>
      <c r="R3292" t="s">
        <v>8309</v>
      </c>
      <c r="S3292" s="13">
        <f t="shared" si="206"/>
        <v>42775.51494212963</v>
      </c>
      <c r="T3292" s="13">
        <f t="shared" si="207"/>
        <v>42805.51494212963</v>
      </c>
      <c r="U3292">
        <f t="array" ref="U3292">MEDIAN(IF($R3292=$R$1:$R$5000,IF($G3292=$G$1:$G$5000,IF($F3292=$F$1:$F$5000,$D$1:$D$5000))))</f>
        <v>1675</v>
      </c>
      <c r="V3292">
        <f t="array" ref="V3292">MEDIAN(IF($R3292=$R$1:$R$5000,IF($G3292=$G$1:$G$5000,IF($F3292=$F$1:$F$5000,$E$1:$E$5000))))</f>
        <v>2000</v>
      </c>
    </row>
    <row r="3293" spans="1:22" ht="58" hidden="1" x14ac:dyDescent="0.35">
      <c r="A3293">
        <v>3291</v>
      </c>
      <c r="B3293" s="3" t="s">
        <v>3291</v>
      </c>
      <c r="C3293" s="9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t="s">
        <v>8308</v>
      </c>
      <c r="R3293" t="s">
        <v>8309</v>
      </c>
      <c r="S3293" s="13">
        <f t="shared" si="206"/>
        <v>42232.702546296292</v>
      </c>
      <c r="T3293" s="13">
        <f t="shared" si="207"/>
        <v>42264.165972222225</v>
      </c>
      <c r="U3293">
        <f t="array" ref="U3293">MEDIAN(IF($R3293=$R$1:$R$5000,IF($G3293=$G$1:$G$5000,IF($F3293=$F$1:$F$5000,$D$1:$D$5000))))</f>
        <v>3000</v>
      </c>
      <c r="V3293">
        <f t="array" ref="V3293">MEDIAN(IF($R3293=$R$1:$R$5000,IF($G3293=$G$1:$G$5000,IF($F3293=$F$1:$F$5000,$E$1:$E$5000))))</f>
        <v>3167.5</v>
      </c>
    </row>
    <row r="3294" spans="1:22" ht="43.5" hidden="1" x14ac:dyDescent="0.35">
      <c r="A3294">
        <v>3292</v>
      </c>
      <c r="B3294" s="3" t="s">
        <v>3292</v>
      </c>
      <c r="C3294" s="9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t="s">
        <v>8308</v>
      </c>
      <c r="R3294" t="s">
        <v>8309</v>
      </c>
      <c r="S3294" s="13">
        <f t="shared" si="206"/>
        <v>42282.770231481481</v>
      </c>
      <c r="T3294" s="13">
        <f t="shared" si="207"/>
        <v>42342.811898148153</v>
      </c>
      <c r="U3294">
        <f t="array" ref="U3294">MEDIAN(IF($R3294=$R$1:$R$5000,IF($G3294=$G$1:$G$5000,IF($F3294=$F$1:$F$5000,$D$1:$D$5000))))</f>
        <v>1675</v>
      </c>
      <c r="V3294">
        <f t="array" ref="V3294">MEDIAN(IF($R3294=$R$1:$R$5000,IF($G3294=$G$1:$G$5000,IF($F3294=$F$1:$F$5000,$E$1:$E$5000))))</f>
        <v>2000</v>
      </c>
    </row>
    <row r="3295" spans="1:22" ht="58" hidden="1" x14ac:dyDescent="0.35">
      <c r="A3295">
        <v>3293</v>
      </c>
      <c r="B3295" s="3" t="s">
        <v>3293</v>
      </c>
      <c r="C3295" s="9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t="s">
        <v>8308</v>
      </c>
      <c r="R3295" t="s">
        <v>8309</v>
      </c>
      <c r="S3295" s="13">
        <f t="shared" si="206"/>
        <v>42768.425370370373</v>
      </c>
      <c r="T3295" s="13">
        <f t="shared" si="207"/>
        <v>42798.425370370373</v>
      </c>
      <c r="U3295">
        <f t="array" ref="U3295">MEDIAN(IF($R3295=$R$1:$R$5000,IF($G3295=$G$1:$G$5000,IF($F3295=$F$1:$F$5000,$D$1:$D$5000))))</f>
        <v>4500</v>
      </c>
      <c r="V3295">
        <f t="array" ref="V3295">MEDIAN(IF($R3295=$R$1:$R$5000,IF($G3295=$G$1:$G$5000,IF($F3295=$F$1:$F$5000,$E$1:$E$5000))))</f>
        <v>7670</v>
      </c>
    </row>
    <row r="3296" spans="1:22" ht="43.5" hidden="1" x14ac:dyDescent="0.35">
      <c r="A3296">
        <v>3294</v>
      </c>
      <c r="B3296" s="3" t="s">
        <v>3294</v>
      </c>
      <c r="C3296" s="9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t="s">
        <v>8308</v>
      </c>
      <c r="R3296" t="s">
        <v>8309</v>
      </c>
      <c r="S3296" s="13">
        <f t="shared" si="206"/>
        <v>42141.541134259256</v>
      </c>
      <c r="T3296" s="13">
        <f t="shared" si="207"/>
        <v>42171.541134259256</v>
      </c>
      <c r="U3296">
        <f t="array" ref="U3296">MEDIAN(IF($R3296=$R$1:$R$5000,IF($G3296=$G$1:$G$5000,IF($F3296=$F$1:$F$5000,$D$1:$D$5000))))</f>
        <v>1675</v>
      </c>
      <c r="V3296">
        <f t="array" ref="V3296">MEDIAN(IF($R3296=$R$1:$R$5000,IF($G3296=$G$1:$G$5000,IF($F3296=$F$1:$F$5000,$E$1:$E$5000))))</f>
        <v>2000</v>
      </c>
    </row>
    <row r="3297" spans="1:22" ht="43.5" hidden="1" x14ac:dyDescent="0.35">
      <c r="A3297">
        <v>3295</v>
      </c>
      <c r="B3297" s="3" t="s">
        <v>3295</v>
      </c>
      <c r="C3297" s="9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t="s">
        <v>8308</v>
      </c>
      <c r="R3297" t="s">
        <v>8309</v>
      </c>
      <c r="S3297" s="13">
        <f t="shared" si="206"/>
        <v>42609.442465277782</v>
      </c>
      <c r="T3297" s="13">
        <f t="shared" si="207"/>
        <v>42639.442465277782</v>
      </c>
      <c r="U3297">
        <f t="array" ref="U3297">MEDIAN(IF($R3297=$R$1:$R$5000,IF($G3297=$G$1:$G$5000,IF($F3297=$F$1:$F$5000,$D$1:$D$5000))))</f>
        <v>1675</v>
      </c>
      <c r="V3297">
        <f t="array" ref="V3297">MEDIAN(IF($R3297=$R$1:$R$5000,IF($G3297=$G$1:$G$5000,IF($F3297=$F$1:$F$5000,$E$1:$E$5000))))</f>
        <v>2000</v>
      </c>
    </row>
    <row r="3298" spans="1:22" ht="43.5" hidden="1" x14ac:dyDescent="0.35">
      <c r="A3298">
        <v>3296</v>
      </c>
      <c r="B3298" s="3" t="s">
        <v>3296</v>
      </c>
      <c r="C3298" s="9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t="s">
        <v>8308</v>
      </c>
      <c r="R3298" t="s">
        <v>8309</v>
      </c>
      <c r="S3298" s="13">
        <f t="shared" si="206"/>
        <v>42309.756620370375</v>
      </c>
      <c r="T3298" s="13">
        <f t="shared" si="207"/>
        <v>42330.916666666672</v>
      </c>
      <c r="U3298">
        <f t="array" ref="U3298">MEDIAN(IF($R3298=$R$1:$R$5000,IF($G3298=$G$1:$G$5000,IF($F3298=$F$1:$F$5000,$D$1:$D$5000))))</f>
        <v>1675</v>
      </c>
      <c r="V3298">
        <f t="array" ref="V3298">MEDIAN(IF($R3298=$R$1:$R$5000,IF($G3298=$G$1:$G$5000,IF($F3298=$F$1:$F$5000,$E$1:$E$5000))))</f>
        <v>2000</v>
      </c>
    </row>
    <row r="3299" spans="1:22" ht="43.5" hidden="1" x14ac:dyDescent="0.35">
      <c r="A3299">
        <v>3297</v>
      </c>
      <c r="B3299" s="3" t="s">
        <v>3297</v>
      </c>
      <c r="C3299" s="9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t="s">
        <v>8308</v>
      </c>
      <c r="R3299" t="s">
        <v>8309</v>
      </c>
      <c r="S3299" s="13">
        <f t="shared" si="206"/>
        <v>42193.771481481483</v>
      </c>
      <c r="T3299" s="13">
        <f t="shared" si="207"/>
        <v>42212.957638888889</v>
      </c>
      <c r="U3299">
        <f t="array" ref="U3299">MEDIAN(IF($R3299=$R$1:$R$5000,IF($G3299=$G$1:$G$5000,IF($F3299=$F$1:$F$5000,$D$1:$D$5000))))</f>
        <v>1675</v>
      </c>
      <c r="V3299">
        <f t="array" ref="V3299">MEDIAN(IF($R3299=$R$1:$R$5000,IF($G3299=$G$1:$G$5000,IF($F3299=$F$1:$F$5000,$E$1:$E$5000))))</f>
        <v>2000</v>
      </c>
    </row>
    <row r="3300" spans="1:22" ht="43.5" hidden="1" x14ac:dyDescent="0.35">
      <c r="A3300">
        <v>3298</v>
      </c>
      <c r="B3300" s="3" t="s">
        <v>3298</v>
      </c>
      <c r="C3300" s="9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t="s">
        <v>8308</v>
      </c>
      <c r="R3300" t="s">
        <v>8309</v>
      </c>
      <c r="S3300" s="13">
        <f t="shared" si="206"/>
        <v>42239.957962962959</v>
      </c>
      <c r="T3300" s="13">
        <f t="shared" si="207"/>
        <v>42260</v>
      </c>
      <c r="U3300">
        <f t="array" ref="U3300">MEDIAN(IF($R3300=$R$1:$R$5000,IF($G3300=$G$1:$G$5000,IF($F3300=$F$1:$F$5000,$D$1:$D$5000))))</f>
        <v>3000</v>
      </c>
      <c r="V3300">
        <f t="array" ref="V3300">MEDIAN(IF($R3300=$R$1:$R$5000,IF($G3300=$G$1:$G$5000,IF($F3300=$F$1:$F$5000,$E$1:$E$5000))))</f>
        <v>3167.5</v>
      </c>
    </row>
    <row r="3301" spans="1:22" ht="43.5" hidden="1" x14ac:dyDescent="0.35">
      <c r="A3301">
        <v>3299</v>
      </c>
      <c r="B3301" s="3" t="s">
        <v>3299</v>
      </c>
      <c r="C3301" s="9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t="s">
        <v>8308</v>
      </c>
      <c r="R3301" t="s">
        <v>8309</v>
      </c>
      <c r="S3301" s="13">
        <f t="shared" si="206"/>
        <v>42261.917395833334</v>
      </c>
      <c r="T3301" s="13">
        <f t="shared" si="207"/>
        <v>42291.917395833334</v>
      </c>
      <c r="U3301">
        <f t="array" ref="U3301">MEDIAN(IF($R3301=$R$1:$R$5000,IF($G3301=$G$1:$G$5000,IF($F3301=$F$1:$F$5000,$D$1:$D$5000))))</f>
        <v>3000</v>
      </c>
      <c r="V3301">
        <f t="array" ref="V3301">MEDIAN(IF($R3301=$R$1:$R$5000,IF($G3301=$G$1:$G$5000,IF($F3301=$F$1:$F$5000,$E$1:$E$5000))))</f>
        <v>3167.5</v>
      </c>
    </row>
    <row r="3302" spans="1:22" ht="43.5" hidden="1" x14ac:dyDescent="0.35">
      <c r="A3302">
        <v>3300</v>
      </c>
      <c r="B3302" s="3" t="s">
        <v>3300</v>
      </c>
      <c r="C3302" s="9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t="s">
        <v>8308</v>
      </c>
      <c r="R3302" t="s">
        <v>8309</v>
      </c>
      <c r="S3302" s="13">
        <f t="shared" si="206"/>
        <v>42102.743773148148</v>
      </c>
      <c r="T3302" s="13">
        <f t="shared" si="207"/>
        <v>42123.743773148148</v>
      </c>
      <c r="U3302">
        <f t="array" ref="U3302">MEDIAN(IF($R3302=$R$1:$R$5000,IF($G3302=$G$1:$G$5000,IF($F3302=$F$1:$F$5000,$D$1:$D$5000))))</f>
        <v>3000</v>
      </c>
      <c r="V3302">
        <f t="array" ref="V3302">MEDIAN(IF($R3302=$R$1:$R$5000,IF($G3302=$G$1:$G$5000,IF($F3302=$F$1:$F$5000,$E$1:$E$5000))))</f>
        <v>3167.5</v>
      </c>
    </row>
    <row r="3303" spans="1:22" ht="43.5" hidden="1" x14ac:dyDescent="0.35">
      <c r="A3303">
        <v>3301</v>
      </c>
      <c r="B3303" s="3" t="s">
        <v>3301</v>
      </c>
      <c r="C3303" s="9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t="s">
        <v>8308</v>
      </c>
      <c r="R3303" t="s">
        <v>8309</v>
      </c>
      <c r="S3303" s="13">
        <f t="shared" si="206"/>
        <v>42538.73583333334</v>
      </c>
      <c r="T3303" s="13">
        <f t="shared" si="207"/>
        <v>42583.290972222225</v>
      </c>
      <c r="U3303">
        <f t="array" ref="U3303">MEDIAN(IF($R3303=$R$1:$R$5000,IF($G3303=$G$1:$G$5000,IF($F3303=$F$1:$F$5000,$D$1:$D$5000))))</f>
        <v>3000</v>
      </c>
      <c r="V3303">
        <f t="array" ref="V3303">MEDIAN(IF($R3303=$R$1:$R$5000,IF($G3303=$G$1:$G$5000,IF($F3303=$F$1:$F$5000,$E$1:$E$5000))))</f>
        <v>3167.5</v>
      </c>
    </row>
    <row r="3304" spans="1:22" hidden="1" x14ac:dyDescent="0.35">
      <c r="A3304">
        <v>3302</v>
      </c>
      <c r="B3304" s="3" t="s">
        <v>3302</v>
      </c>
      <c r="C3304" s="9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t="s">
        <v>8308</v>
      </c>
      <c r="R3304" t="s">
        <v>8309</v>
      </c>
      <c r="S3304" s="13">
        <f t="shared" si="206"/>
        <v>42681.35157407407</v>
      </c>
      <c r="T3304" s="13">
        <f t="shared" si="207"/>
        <v>42711.35157407407</v>
      </c>
      <c r="U3304">
        <f t="array" ref="U3304">MEDIAN(IF($R3304=$R$1:$R$5000,IF($G3304=$G$1:$G$5000,IF($F3304=$F$1:$F$5000,$D$1:$D$5000))))</f>
        <v>8400</v>
      </c>
      <c r="V3304">
        <f t="array" ref="V3304">MEDIAN(IF($R3304=$R$1:$R$5000,IF($G3304=$G$1:$G$5000,IF($F3304=$F$1:$F$5000,$E$1:$E$5000))))</f>
        <v>8685</v>
      </c>
    </row>
    <row r="3305" spans="1:22" ht="43.5" hidden="1" x14ac:dyDescent="0.35">
      <c r="A3305">
        <v>3303</v>
      </c>
      <c r="B3305" s="3" t="s">
        <v>3303</v>
      </c>
      <c r="C3305" s="9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t="s">
        <v>8308</v>
      </c>
      <c r="R3305" t="s">
        <v>8309</v>
      </c>
      <c r="S3305" s="13">
        <f t="shared" si="206"/>
        <v>42056.65143518518</v>
      </c>
      <c r="T3305" s="13">
        <f t="shared" si="207"/>
        <v>42091.609768518523</v>
      </c>
      <c r="U3305">
        <f t="array" ref="U3305">MEDIAN(IF($R3305=$R$1:$R$5000,IF($G3305=$G$1:$G$5000,IF($F3305=$F$1:$F$5000,$D$1:$D$5000))))</f>
        <v>3000</v>
      </c>
      <c r="V3305">
        <f t="array" ref="V3305">MEDIAN(IF($R3305=$R$1:$R$5000,IF($G3305=$G$1:$G$5000,IF($F3305=$F$1:$F$5000,$E$1:$E$5000))))</f>
        <v>3167.5</v>
      </c>
    </row>
    <row r="3306" spans="1:22" ht="43.5" hidden="1" x14ac:dyDescent="0.35">
      <c r="A3306">
        <v>3304</v>
      </c>
      <c r="B3306" s="3" t="s">
        <v>3304</v>
      </c>
      <c r="C3306" s="9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t="s">
        <v>8308</v>
      </c>
      <c r="R3306" t="s">
        <v>8309</v>
      </c>
      <c r="S3306" s="13">
        <f t="shared" si="206"/>
        <v>42696.624444444446</v>
      </c>
      <c r="T3306" s="13">
        <f t="shared" si="207"/>
        <v>42726.624444444446</v>
      </c>
      <c r="U3306">
        <f t="array" ref="U3306">MEDIAN(IF($R3306=$R$1:$R$5000,IF($G3306=$G$1:$G$5000,IF($F3306=$F$1:$F$5000,$D$1:$D$5000))))</f>
        <v>3000</v>
      </c>
      <c r="V3306">
        <f t="array" ref="V3306">MEDIAN(IF($R3306=$R$1:$R$5000,IF($G3306=$G$1:$G$5000,IF($F3306=$F$1:$F$5000,$E$1:$E$5000))))</f>
        <v>3167.5</v>
      </c>
    </row>
    <row r="3307" spans="1:22" ht="43.5" hidden="1" x14ac:dyDescent="0.35">
      <c r="A3307">
        <v>3305</v>
      </c>
      <c r="B3307" s="3" t="s">
        <v>3305</v>
      </c>
      <c r="C3307" s="9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t="s">
        <v>8308</v>
      </c>
      <c r="R3307" t="s">
        <v>8309</v>
      </c>
      <c r="S3307" s="13">
        <f t="shared" si="206"/>
        <v>42186.855879629627</v>
      </c>
      <c r="T3307" s="13">
        <f t="shared" si="207"/>
        <v>42216.855879629627</v>
      </c>
      <c r="U3307">
        <f t="array" ref="U3307">MEDIAN(IF($R3307=$R$1:$R$5000,IF($G3307=$G$1:$G$5000,IF($F3307=$F$1:$F$5000,$D$1:$D$5000))))</f>
        <v>3000</v>
      </c>
      <c r="V3307">
        <f t="array" ref="V3307">MEDIAN(IF($R3307=$R$1:$R$5000,IF($G3307=$G$1:$G$5000,IF($F3307=$F$1:$F$5000,$E$1:$E$5000))))</f>
        <v>3167.5</v>
      </c>
    </row>
    <row r="3308" spans="1:22" ht="58" hidden="1" x14ac:dyDescent="0.35">
      <c r="A3308">
        <v>3306</v>
      </c>
      <c r="B3308" s="3" t="s">
        <v>3306</v>
      </c>
      <c r="C3308" s="9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t="s">
        <v>8308</v>
      </c>
      <c r="R3308" t="s">
        <v>8309</v>
      </c>
      <c r="S3308" s="13">
        <f t="shared" si="206"/>
        <v>42493.219236111108</v>
      </c>
      <c r="T3308" s="13">
        <f t="shared" si="207"/>
        <v>42531.125</v>
      </c>
      <c r="U3308">
        <f t="array" ref="U3308">MEDIAN(IF($R3308=$R$1:$R$5000,IF($G3308=$G$1:$G$5000,IF($F3308=$F$1:$F$5000,$D$1:$D$5000))))</f>
        <v>3000</v>
      </c>
      <c r="V3308">
        <f t="array" ref="V3308">MEDIAN(IF($R3308=$R$1:$R$5000,IF($G3308=$G$1:$G$5000,IF($F3308=$F$1:$F$5000,$E$1:$E$5000))))</f>
        <v>3167.5</v>
      </c>
    </row>
    <row r="3309" spans="1:22" ht="43.5" hidden="1" x14ac:dyDescent="0.35">
      <c r="A3309">
        <v>3307</v>
      </c>
      <c r="B3309" s="3" t="s">
        <v>3307</v>
      </c>
      <c r="C3309" s="9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t="s">
        <v>8308</v>
      </c>
      <c r="R3309" t="s">
        <v>8309</v>
      </c>
      <c r="S3309" s="13">
        <f t="shared" si="206"/>
        <v>42475.057164351849</v>
      </c>
      <c r="T3309" s="13">
        <f t="shared" si="207"/>
        <v>42505.057164351849</v>
      </c>
      <c r="U3309">
        <f t="array" ref="U3309">MEDIAN(IF($R3309=$R$1:$R$5000,IF($G3309=$G$1:$G$5000,IF($F3309=$F$1:$F$5000,$D$1:$D$5000))))</f>
        <v>3000</v>
      </c>
      <c r="V3309">
        <f t="array" ref="V3309">MEDIAN(IF($R3309=$R$1:$R$5000,IF($G3309=$G$1:$G$5000,IF($F3309=$F$1:$F$5000,$E$1:$E$5000))))</f>
        <v>3167.5</v>
      </c>
    </row>
    <row r="3310" spans="1:22" ht="43.5" hidden="1" x14ac:dyDescent="0.35">
      <c r="A3310">
        <v>3308</v>
      </c>
      <c r="B3310" s="3" t="s">
        <v>3308</v>
      </c>
      <c r="C3310" s="9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t="s">
        <v>8308</v>
      </c>
      <c r="R3310" t="s">
        <v>8309</v>
      </c>
      <c r="S3310" s="13">
        <f t="shared" si="206"/>
        <v>42452.876909722225</v>
      </c>
      <c r="T3310" s="13">
        <f t="shared" si="207"/>
        <v>42473.876909722225</v>
      </c>
      <c r="U3310">
        <f t="array" ref="U3310">MEDIAN(IF($R3310=$R$1:$R$5000,IF($G3310=$G$1:$G$5000,IF($F3310=$F$1:$F$5000,$D$1:$D$5000))))</f>
        <v>3000</v>
      </c>
      <c r="V3310">
        <f t="array" ref="V3310">MEDIAN(IF($R3310=$R$1:$R$5000,IF($G3310=$G$1:$G$5000,IF($F3310=$F$1:$F$5000,$E$1:$E$5000))))</f>
        <v>3167.5</v>
      </c>
    </row>
    <row r="3311" spans="1:22" ht="29" hidden="1" x14ac:dyDescent="0.35">
      <c r="A3311">
        <v>3309</v>
      </c>
      <c r="B3311" s="3" t="s">
        <v>3309</v>
      </c>
      <c r="C3311" s="9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t="s">
        <v>8308</v>
      </c>
      <c r="R3311" t="s">
        <v>8309</v>
      </c>
      <c r="S3311" s="13">
        <f t="shared" si="206"/>
        <v>42628.650208333333</v>
      </c>
      <c r="T3311" s="13">
        <f t="shared" si="207"/>
        <v>42659.650208333333</v>
      </c>
      <c r="U3311">
        <f t="array" ref="U3311">MEDIAN(IF($R3311=$R$1:$R$5000,IF($G3311=$G$1:$G$5000,IF($F3311=$F$1:$F$5000,$D$1:$D$5000))))</f>
        <v>1675</v>
      </c>
      <c r="V3311">
        <f t="array" ref="V3311">MEDIAN(IF($R3311=$R$1:$R$5000,IF($G3311=$G$1:$G$5000,IF($F3311=$F$1:$F$5000,$E$1:$E$5000))))</f>
        <v>2000</v>
      </c>
    </row>
    <row r="3312" spans="1:22" ht="29" hidden="1" x14ac:dyDescent="0.35">
      <c r="A3312">
        <v>3310</v>
      </c>
      <c r="B3312" s="3" t="s">
        <v>3310</v>
      </c>
      <c r="C3312" s="9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t="s">
        <v>8308</v>
      </c>
      <c r="R3312" t="s">
        <v>8309</v>
      </c>
      <c r="S3312" s="13">
        <f t="shared" si="206"/>
        <v>42253.928530092591</v>
      </c>
      <c r="T3312" s="13">
        <f t="shared" si="207"/>
        <v>42283.928530092591</v>
      </c>
      <c r="U3312">
        <f t="array" ref="U3312">MEDIAN(IF($R3312=$R$1:$R$5000,IF($G3312=$G$1:$G$5000,IF($F3312=$F$1:$F$5000,$D$1:$D$5000))))</f>
        <v>3000</v>
      </c>
      <c r="V3312">
        <f t="array" ref="V3312">MEDIAN(IF($R3312=$R$1:$R$5000,IF($G3312=$G$1:$G$5000,IF($F3312=$F$1:$F$5000,$E$1:$E$5000))))</f>
        <v>3167.5</v>
      </c>
    </row>
    <row r="3313" spans="1:22" ht="43.5" hidden="1" x14ac:dyDescent="0.35">
      <c r="A3313">
        <v>3311</v>
      </c>
      <c r="B3313" s="3" t="s">
        <v>3311</v>
      </c>
      <c r="C3313" s="9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t="s">
        <v>8308</v>
      </c>
      <c r="R3313" t="s">
        <v>8309</v>
      </c>
      <c r="S3313" s="13">
        <f t="shared" si="206"/>
        <v>42264.29178240741</v>
      </c>
      <c r="T3313" s="13">
        <f t="shared" si="207"/>
        <v>42294.29178240741</v>
      </c>
      <c r="U3313">
        <f t="array" ref="U3313">MEDIAN(IF($R3313=$R$1:$R$5000,IF($G3313=$G$1:$G$5000,IF($F3313=$F$1:$F$5000,$D$1:$D$5000))))</f>
        <v>3000</v>
      </c>
      <c r="V3313">
        <f t="array" ref="V3313">MEDIAN(IF($R3313=$R$1:$R$5000,IF($G3313=$G$1:$G$5000,IF($F3313=$F$1:$F$5000,$E$1:$E$5000))))</f>
        <v>3167.5</v>
      </c>
    </row>
    <row r="3314" spans="1:22" ht="43.5" hidden="1" x14ac:dyDescent="0.35">
      <c r="A3314">
        <v>3312</v>
      </c>
      <c r="B3314" s="3" t="s">
        <v>3312</v>
      </c>
      <c r="C3314" s="9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t="s">
        <v>8308</v>
      </c>
      <c r="R3314" t="s">
        <v>8309</v>
      </c>
      <c r="S3314" s="13">
        <f t="shared" si="206"/>
        <v>42664.809560185182</v>
      </c>
      <c r="T3314" s="13">
        <f t="shared" si="207"/>
        <v>42685.916666666672</v>
      </c>
      <c r="U3314">
        <f t="array" ref="U3314">MEDIAN(IF($R3314=$R$1:$R$5000,IF($G3314=$G$1:$G$5000,IF($F3314=$F$1:$F$5000,$D$1:$D$5000))))</f>
        <v>3000</v>
      </c>
      <c r="V3314">
        <f t="array" ref="V3314">MEDIAN(IF($R3314=$R$1:$R$5000,IF($G3314=$G$1:$G$5000,IF($F3314=$F$1:$F$5000,$E$1:$E$5000))))</f>
        <v>3167.5</v>
      </c>
    </row>
    <row r="3315" spans="1:22" ht="43.5" hidden="1" x14ac:dyDescent="0.35">
      <c r="A3315">
        <v>3313</v>
      </c>
      <c r="B3315" s="3" t="s">
        <v>3313</v>
      </c>
      <c r="C3315" s="9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t="s">
        <v>8308</v>
      </c>
      <c r="R3315" t="s">
        <v>8309</v>
      </c>
      <c r="S3315" s="13">
        <f t="shared" si="206"/>
        <v>42382.244409722218</v>
      </c>
      <c r="T3315" s="13">
        <f t="shared" si="207"/>
        <v>42396.041666666672</v>
      </c>
      <c r="U3315">
        <f t="array" ref="U3315">MEDIAN(IF($R3315=$R$1:$R$5000,IF($G3315=$G$1:$G$5000,IF($F3315=$F$1:$F$5000,$D$1:$D$5000))))</f>
        <v>3000</v>
      </c>
      <c r="V3315">
        <f t="array" ref="V3315">MEDIAN(IF($R3315=$R$1:$R$5000,IF($G3315=$G$1:$G$5000,IF($F3315=$F$1:$F$5000,$E$1:$E$5000))))</f>
        <v>3167.5</v>
      </c>
    </row>
    <row r="3316" spans="1:22" ht="43.5" hidden="1" x14ac:dyDescent="0.35">
      <c r="A3316">
        <v>3314</v>
      </c>
      <c r="B3316" s="3" t="s">
        <v>3314</v>
      </c>
      <c r="C3316" s="9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t="s">
        <v>8308</v>
      </c>
      <c r="R3316" t="s">
        <v>8309</v>
      </c>
      <c r="S3316" s="13">
        <f t="shared" si="206"/>
        <v>42105.267488425925</v>
      </c>
      <c r="T3316" s="13">
        <f t="shared" si="207"/>
        <v>42132.836805555555</v>
      </c>
      <c r="U3316">
        <f t="array" ref="U3316">MEDIAN(IF($R3316=$R$1:$R$5000,IF($G3316=$G$1:$G$5000,IF($F3316=$F$1:$F$5000,$D$1:$D$5000))))</f>
        <v>1675</v>
      </c>
      <c r="V3316">
        <f t="array" ref="V3316">MEDIAN(IF($R3316=$R$1:$R$5000,IF($G3316=$G$1:$G$5000,IF($F3316=$F$1:$F$5000,$E$1:$E$5000))))</f>
        <v>2000</v>
      </c>
    </row>
    <row r="3317" spans="1:22" ht="43.5" hidden="1" x14ac:dyDescent="0.35">
      <c r="A3317">
        <v>3315</v>
      </c>
      <c r="B3317" s="3" t="s">
        <v>3315</v>
      </c>
      <c r="C3317" s="9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t="s">
        <v>8308</v>
      </c>
      <c r="R3317" t="s">
        <v>8309</v>
      </c>
      <c r="S3317" s="13">
        <f t="shared" si="206"/>
        <v>42466.303715277783</v>
      </c>
      <c r="T3317" s="13">
        <f t="shared" si="207"/>
        <v>42496.303715277783</v>
      </c>
      <c r="U3317">
        <f t="array" ref="U3317">MEDIAN(IF($R3317=$R$1:$R$5000,IF($G3317=$G$1:$G$5000,IF($F3317=$F$1:$F$5000,$D$1:$D$5000))))</f>
        <v>1675</v>
      </c>
      <c r="V3317">
        <f t="array" ref="V3317">MEDIAN(IF($R3317=$R$1:$R$5000,IF($G3317=$G$1:$G$5000,IF($F3317=$F$1:$F$5000,$E$1:$E$5000))))</f>
        <v>2000</v>
      </c>
    </row>
    <row r="3318" spans="1:22" ht="72.5" hidden="1" x14ac:dyDescent="0.35">
      <c r="A3318">
        <v>3316</v>
      </c>
      <c r="B3318" s="3" t="s">
        <v>3316</v>
      </c>
      <c r="C3318" s="9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t="s">
        <v>8308</v>
      </c>
      <c r="R3318" t="s">
        <v>8309</v>
      </c>
      <c r="S3318" s="13">
        <f t="shared" si="206"/>
        <v>41826.871238425927</v>
      </c>
      <c r="T3318" s="13">
        <f t="shared" si="207"/>
        <v>41859.57916666667</v>
      </c>
      <c r="U3318">
        <f t="array" ref="U3318">MEDIAN(IF($R3318=$R$1:$R$5000,IF($G3318=$G$1:$G$5000,IF($F3318=$F$1:$F$5000,$D$1:$D$5000))))</f>
        <v>3000</v>
      </c>
      <c r="V3318">
        <f t="array" ref="V3318">MEDIAN(IF($R3318=$R$1:$R$5000,IF($G3318=$G$1:$G$5000,IF($F3318=$F$1:$F$5000,$E$1:$E$5000))))</f>
        <v>3167.5</v>
      </c>
    </row>
    <row r="3319" spans="1:22" ht="43.5" hidden="1" x14ac:dyDescent="0.35">
      <c r="A3319">
        <v>3317</v>
      </c>
      <c r="B3319" s="3" t="s">
        <v>3317</v>
      </c>
      <c r="C3319" s="9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t="s">
        <v>8308</v>
      </c>
      <c r="R3319" t="s">
        <v>8309</v>
      </c>
      <c r="S3319" s="13">
        <f t="shared" si="206"/>
        <v>42499.039629629624</v>
      </c>
      <c r="T3319" s="13">
        <f t="shared" si="207"/>
        <v>42529.039629629624</v>
      </c>
      <c r="U3319">
        <f t="array" ref="U3319">MEDIAN(IF($R3319=$R$1:$R$5000,IF($G3319=$G$1:$G$5000,IF($F3319=$F$1:$F$5000,$D$1:$D$5000))))</f>
        <v>3000</v>
      </c>
      <c r="V3319">
        <f t="array" ref="V3319">MEDIAN(IF($R3319=$R$1:$R$5000,IF($G3319=$G$1:$G$5000,IF($F3319=$F$1:$F$5000,$E$1:$E$5000))))</f>
        <v>3167.5</v>
      </c>
    </row>
    <row r="3320" spans="1:22" ht="29" hidden="1" x14ac:dyDescent="0.35">
      <c r="A3320">
        <v>3318</v>
      </c>
      <c r="B3320" s="3" t="s">
        <v>3318</v>
      </c>
      <c r="C3320" s="9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t="s">
        <v>8308</v>
      </c>
      <c r="R3320" t="s">
        <v>8309</v>
      </c>
      <c r="S3320" s="13">
        <f t="shared" si="206"/>
        <v>42431.302002314813</v>
      </c>
      <c r="T3320" s="13">
        <f t="shared" si="207"/>
        <v>42471.104166666672</v>
      </c>
      <c r="U3320">
        <f t="array" ref="U3320">MEDIAN(IF($R3320=$R$1:$R$5000,IF($G3320=$G$1:$G$5000,IF($F3320=$F$1:$F$5000,$D$1:$D$5000))))</f>
        <v>1825</v>
      </c>
      <c r="V3320">
        <f t="array" ref="V3320">MEDIAN(IF($R3320=$R$1:$R$5000,IF($G3320=$G$1:$G$5000,IF($F3320=$F$1:$F$5000,$E$1:$E$5000))))</f>
        <v>1940.5</v>
      </c>
    </row>
    <row r="3321" spans="1:22" ht="58" hidden="1" x14ac:dyDescent="0.35">
      <c r="A3321">
        <v>3319</v>
      </c>
      <c r="B3321" s="3" t="s">
        <v>3319</v>
      </c>
      <c r="C3321" s="9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t="s">
        <v>8308</v>
      </c>
      <c r="R3321" t="s">
        <v>8309</v>
      </c>
      <c r="S3321" s="13">
        <f t="shared" si="206"/>
        <v>41990.585486111115</v>
      </c>
      <c r="T3321" s="13">
        <f t="shared" si="207"/>
        <v>42035.585486111115</v>
      </c>
      <c r="U3321">
        <f t="array" ref="U3321">MEDIAN(IF($R3321=$R$1:$R$5000,IF($G3321=$G$1:$G$5000,IF($F3321=$F$1:$F$5000,$D$1:$D$5000))))</f>
        <v>1675</v>
      </c>
      <c r="V3321">
        <f t="array" ref="V3321">MEDIAN(IF($R3321=$R$1:$R$5000,IF($G3321=$G$1:$G$5000,IF($F3321=$F$1:$F$5000,$E$1:$E$5000))))</f>
        <v>2000</v>
      </c>
    </row>
    <row r="3322" spans="1:22" ht="43.5" hidden="1" x14ac:dyDescent="0.35">
      <c r="A3322">
        <v>3320</v>
      </c>
      <c r="B3322" s="3" t="s">
        <v>3320</v>
      </c>
      <c r="C3322" s="9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t="s">
        <v>8308</v>
      </c>
      <c r="R3322" t="s">
        <v>8309</v>
      </c>
      <c r="S3322" s="13">
        <f t="shared" si="206"/>
        <v>42513.045798611114</v>
      </c>
      <c r="T3322" s="13">
        <f t="shared" si="207"/>
        <v>42543.045798611114</v>
      </c>
      <c r="U3322">
        <f t="array" ref="U3322">MEDIAN(IF($R3322=$R$1:$R$5000,IF($G3322=$G$1:$G$5000,IF($F3322=$F$1:$F$5000,$D$1:$D$5000))))</f>
        <v>3000</v>
      </c>
      <c r="V3322">
        <f t="array" ref="V3322">MEDIAN(IF($R3322=$R$1:$R$5000,IF($G3322=$G$1:$G$5000,IF($F3322=$F$1:$F$5000,$E$1:$E$5000))))</f>
        <v>3167.5</v>
      </c>
    </row>
    <row r="3323" spans="1:22" ht="58" hidden="1" x14ac:dyDescent="0.35">
      <c r="A3323">
        <v>3321</v>
      </c>
      <c r="B3323" s="3" t="s">
        <v>3321</v>
      </c>
      <c r="C3323" s="9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t="s">
        <v>8308</v>
      </c>
      <c r="R3323" t="s">
        <v>8309</v>
      </c>
      <c r="S3323" s="13">
        <f t="shared" si="206"/>
        <v>41914.100289351853</v>
      </c>
      <c r="T3323" s="13">
        <f t="shared" si="207"/>
        <v>41928.165972222225</v>
      </c>
      <c r="U3323">
        <f t="array" ref="U3323">MEDIAN(IF($R3323=$R$1:$R$5000,IF($G3323=$G$1:$G$5000,IF($F3323=$F$1:$F$5000,$D$1:$D$5000))))</f>
        <v>3000</v>
      </c>
      <c r="V3323">
        <f t="array" ref="V3323">MEDIAN(IF($R3323=$R$1:$R$5000,IF($G3323=$G$1:$G$5000,IF($F3323=$F$1:$F$5000,$E$1:$E$5000))))</f>
        <v>3167.5</v>
      </c>
    </row>
    <row r="3324" spans="1:22" ht="43.5" hidden="1" x14ac:dyDescent="0.35">
      <c r="A3324">
        <v>3322</v>
      </c>
      <c r="B3324" s="3" t="s">
        <v>3322</v>
      </c>
      <c r="C3324" s="9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t="s">
        <v>8308</v>
      </c>
      <c r="R3324" t="s">
        <v>8309</v>
      </c>
      <c r="S3324" s="13">
        <f t="shared" si="206"/>
        <v>42521.010370370372</v>
      </c>
      <c r="T3324" s="13">
        <f t="shared" si="207"/>
        <v>42543.163194444445</v>
      </c>
      <c r="U3324">
        <f t="array" ref="U3324">MEDIAN(IF($R3324=$R$1:$R$5000,IF($G3324=$G$1:$G$5000,IF($F3324=$F$1:$F$5000,$D$1:$D$5000))))</f>
        <v>3000</v>
      </c>
      <c r="V3324">
        <f t="array" ref="V3324">MEDIAN(IF($R3324=$R$1:$R$5000,IF($G3324=$G$1:$G$5000,IF($F3324=$F$1:$F$5000,$E$1:$E$5000))))</f>
        <v>3167.5</v>
      </c>
    </row>
    <row r="3325" spans="1:22" ht="43.5" hidden="1" x14ac:dyDescent="0.35">
      <c r="A3325">
        <v>3323</v>
      </c>
      <c r="B3325" s="3" t="s">
        <v>3323</v>
      </c>
      <c r="C3325" s="9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t="s">
        <v>8308</v>
      </c>
      <c r="R3325" t="s">
        <v>8309</v>
      </c>
      <c r="S3325" s="13">
        <f t="shared" si="206"/>
        <v>42608.36583333333</v>
      </c>
      <c r="T3325" s="13">
        <f t="shared" si="207"/>
        <v>42638.36583333333</v>
      </c>
      <c r="U3325">
        <f t="array" ref="U3325">MEDIAN(IF($R3325=$R$1:$R$5000,IF($G3325=$G$1:$G$5000,IF($F3325=$F$1:$F$5000,$D$1:$D$5000))))</f>
        <v>1675</v>
      </c>
      <c r="V3325">
        <f t="array" ref="V3325">MEDIAN(IF($R3325=$R$1:$R$5000,IF($G3325=$G$1:$G$5000,IF($F3325=$F$1:$F$5000,$E$1:$E$5000))))</f>
        <v>2000</v>
      </c>
    </row>
    <row r="3326" spans="1:22" ht="43.5" hidden="1" x14ac:dyDescent="0.35">
      <c r="A3326">
        <v>3324</v>
      </c>
      <c r="B3326" s="3" t="s">
        <v>3324</v>
      </c>
      <c r="C3326" s="9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t="s">
        <v>8308</v>
      </c>
      <c r="R3326" t="s">
        <v>8309</v>
      </c>
      <c r="S3326" s="13">
        <f t="shared" si="206"/>
        <v>42512.58321759259</v>
      </c>
      <c r="T3326" s="13">
        <f t="shared" si="207"/>
        <v>42526.58321759259</v>
      </c>
      <c r="U3326">
        <f t="array" ref="U3326">MEDIAN(IF($R3326=$R$1:$R$5000,IF($G3326=$G$1:$G$5000,IF($F3326=$F$1:$F$5000,$D$1:$D$5000))))</f>
        <v>2725</v>
      </c>
      <c r="V3326">
        <f t="array" ref="V3326">MEDIAN(IF($R3326=$R$1:$R$5000,IF($G3326=$G$1:$G$5000,IF($F3326=$F$1:$F$5000,$E$1:$E$5000))))</f>
        <v>3679</v>
      </c>
    </row>
    <row r="3327" spans="1:22" ht="43.5" hidden="1" x14ac:dyDescent="0.35">
      <c r="A3327">
        <v>3325</v>
      </c>
      <c r="B3327" s="3" t="s">
        <v>3325</v>
      </c>
      <c r="C3327" s="9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t="s">
        <v>8308</v>
      </c>
      <c r="R3327" t="s">
        <v>8309</v>
      </c>
      <c r="S3327" s="13">
        <f t="shared" si="206"/>
        <v>42064.785613425927</v>
      </c>
      <c r="T3327" s="13">
        <f t="shared" si="207"/>
        <v>42099.743946759263</v>
      </c>
      <c r="U3327">
        <f t="array" ref="U3327">MEDIAN(IF($R3327=$R$1:$R$5000,IF($G3327=$G$1:$G$5000,IF($F3327=$F$1:$F$5000,$D$1:$D$5000))))</f>
        <v>1675</v>
      </c>
      <c r="V3327">
        <f t="array" ref="V3327">MEDIAN(IF($R3327=$R$1:$R$5000,IF($G3327=$G$1:$G$5000,IF($F3327=$F$1:$F$5000,$E$1:$E$5000))))</f>
        <v>2000</v>
      </c>
    </row>
    <row r="3328" spans="1:22" ht="43.5" hidden="1" x14ac:dyDescent="0.35">
      <c r="A3328">
        <v>3326</v>
      </c>
      <c r="B3328" s="3" t="s">
        <v>3326</v>
      </c>
      <c r="C3328" s="9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t="s">
        <v>8308</v>
      </c>
      <c r="R3328" t="s">
        <v>8309</v>
      </c>
      <c r="S3328" s="13">
        <f t="shared" si="206"/>
        <v>42041.714178240742</v>
      </c>
      <c r="T3328" s="13">
        <f t="shared" si="207"/>
        <v>42071.67251157407</v>
      </c>
      <c r="U3328">
        <f t="array" ref="U3328">MEDIAN(IF($R3328=$R$1:$R$5000,IF($G3328=$G$1:$G$5000,IF($F3328=$F$1:$F$5000,$D$1:$D$5000))))</f>
        <v>3000</v>
      </c>
      <c r="V3328">
        <f t="array" ref="V3328">MEDIAN(IF($R3328=$R$1:$R$5000,IF($G3328=$G$1:$G$5000,IF($F3328=$F$1:$F$5000,$E$1:$E$5000))))</f>
        <v>3167.5</v>
      </c>
    </row>
    <row r="3329" spans="1:22" ht="43.5" hidden="1" x14ac:dyDescent="0.35">
      <c r="A3329">
        <v>3327</v>
      </c>
      <c r="B3329" s="3" t="s">
        <v>3327</v>
      </c>
      <c r="C3329" s="9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t="s">
        <v>8308</v>
      </c>
      <c r="R3329" t="s">
        <v>8309</v>
      </c>
      <c r="S3329" s="13">
        <f t="shared" si="206"/>
        <v>42468.374606481477</v>
      </c>
      <c r="T3329" s="13">
        <f t="shared" si="207"/>
        <v>42498.374606481477</v>
      </c>
      <c r="U3329">
        <f t="array" ref="U3329">MEDIAN(IF($R3329=$R$1:$R$5000,IF($G3329=$G$1:$G$5000,IF($F3329=$F$1:$F$5000,$D$1:$D$5000))))</f>
        <v>1675</v>
      </c>
      <c r="V3329">
        <f t="array" ref="V3329">MEDIAN(IF($R3329=$R$1:$R$5000,IF($G3329=$G$1:$G$5000,IF($F3329=$F$1:$F$5000,$E$1:$E$5000))))</f>
        <v>2000</v>
      </c>
    </row>
    <row r="3330" spans="1:22" ht="43.5" hidden="1" x14ac:dyDescent="0.35">
      <c r="A3330">
        <v>3328</v>
      </c>
      <c r="B3330" s="3" t="s">
        <v>3328</v>
      </c>
      <c r="C3330" s="9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t="s">
        <v>8308</v>
      </c>
      <c r="R3330" t="s">
        <v>8309</v>
      </c>
      <c r="S3330" s="13">
        <f t="shared" si="206"/>
        <v>41822.57503472222</v>
      </c>
      <c r="T3330" s="13">
        <f t="shared" si="207"/>
        <v>41825.041666666664</v>
      </c>
      <c r="U3330">
        <f t="array" ref="U3330">MEDIAN(IF($R3330=$R$1:$R$5000,IF($G3330=$G$1:$G$5000,IF($F3330=$F$1:$F$5000,$D$1:$D$5000))))</f>
        <v>3000</v>
      </c>
      <c r="V3330">
        <f t="array" ref="V3330">MEDIAN(IF($R3330=$R$1:$R$5000,IF($G3330=$G$1:$G$5000,IF($F3330=$F$1:$F$5000,$E$1:$E$5000))))</f>
        <v>3167.5</v>
      </c>
    </row>
    <row r="3331" spans="1:22" ht="43.5" hidden="1" x14ac:dyDescent="0.35">
      <c r="A3331">
        <v>3329</v>
      </c>
      <c r="B3331" s="3" t="s">
        <v>3329</v>
      </c>
      <c r="C3331" s="9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t="s">
        <v>8308</v>
      </c>
      <c r="R3331" t="s">
        <v>8309</v>
      </c>
      <c r="S3331" s="13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  <c r="U3331">
        <f t="array" ref="U3331">MEDIAN(IF($R3331=$R$1:$R$5000,IF($G3331=$G$1:$G$5000,IF($F3331=$F$1:$F$5000,$D$1:$D$5000))))</f>
        <v>1675</v>
      </c>
      <c r="V3331">
        <f t="array" ref="V3331">MEDIAN(IF($R3331=$R$1:$R$5000,IF($G3331=$G$1:$G$5000,IF($F3331=$F$1:$F$5000,$E$1:$E$5000))))</f>
        <v>2000</v>
      </c>
    </row>
    <row r="3332" spans="1:22" ht="43.5" hidden="1" x14ac:dyDescent="0.35">
      <c r="A3332">
        <v>3330</v>
      </c>
      <c r="B3332" s="3" t="s">
        <v>3330</v>
      </c>
      <c r="C3332" s="9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t="s">
        <v>8308</v>
      </c>
      <c r="R3332" t="s">
        <v>8309</v>
      </c>
      <c r="S3332" s="13">
        <f t="shared" si="210"/>
        <v>42065.887361111112</v>
      </c>
      <c r="T3332" s="13">
        <f t="shared" si="211"/>
        <v>42095.845694444448</v>
      </c>
      <c r="U3332">
        <f t="array" ref="U3332">MEDIAN(IF($R3332=$R$1:$R$5000,IF($G3332=$G$1:$G$5000,IF($F3332=$F$1:$F$5000,$D$1:$D$5000))))</f>
        <v>1675</v>
      </c>
      <c r="V3332">
        <f t="array" ref="V3332">MEDIAN(IF($R3332=$R$1:$R$5000,IF($G3332=$G$1:$G$5000,IF($F3332=$F$1:$F$5000,$E$1:$E$5000))))</f>
        <v>2000</v>
      </c>
    </row>
    <row r="3333" spans="1:22" ht="43.5" hidden="1" x14ac:dyDescent="0.35">
      <c r="A3333">
        <v>3331</v>
      </c>
      <c r="B3333" s="3" t="s">
        <v>3331</v>
      </c>
      <c r="C3333" s="9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t="s">
        <v>8308</v>
      </c>
      <c r="R3333" t="s">
        <v>8309</v>
      </c>
      <c r="S3333" s="13">
        <f t="shared" si="210"/>
        <v>42248.697754629626</v>
      </c>
      <c r="T3333" s="13">
        <f t="shared" si="211"/>
        <v>42283.697754629626</v>
      </c>
      <c r="U3333">
        <f t="array" ref="U3333">MEDIAN(IF($R3333=$R$1:$R$5000,IF($G3333=$G$1:$G$5000,IF($F3333=$F$1:$F$5000,$D$1:$D$5000))))</f>
        <v>3000</v>
      </c>
      <c r="V3333">
        <f t="array" ref="V3333">MEDIAN(IF($R3333=$R$1:$R$5000,IF($G3333=$G$1:$G$5000,IF($F3333=$F$1:$F$5000,$E$1:$E$5000))))</f>
        <v>3167.5</v>
      </c>
    </row>
    <row r="3334" spans="1:22" ht="43.5" hidden="1" x14ac:dyDescent="0.35">
      <c r="A3334">
        <v>3332</v>
      </c>
      <c r="B3334" s="3" t="s">
        <v>3332</v>
      </c>
      <c r="C3334" s="9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t="s">
        <v>8308</v>
      </c>
      <c r="R3334" t="s">
        <v>8309</v>
      </c>
      <c r="S3334" s="13">
        <f t="shared" si="210"/>
        <v>41809.860300925924</v>
      </c>
      <c r="T3334" s="13">
        <f t="shared" si="211"/>
        <v>41839.860300925924</v>
      </c>
      <c r="U3334">
        <f t="array" ref="U3334">MEDIAN(IF($R3334=$R$1:$R$5000,IF($G3334=$G$1:$G$5000,IF($F3334=$F$1:$F$5000,$D$1:$D$5000))))</f>
        <v>3000</v>
      </c>
      <c r="V3334">
        <f t="array" ref="V3334">MEDIAN(IF($R3334=$R$1:$R$5000,IF($G3334=$G$1:$G$5000,IF($F3334=$F$1:$F$5000,$E$1:$E$5000))))</f>
        <v>3167.5</v>
      </c>
    </row>
    <row r="3335" spans="1:22" ht="43.5" hidden="1" x14ac:dyDescent="0.35">
      <c r="A3335">
        <v>3333</v>
      </c>
      <c r="B3335" s="3" t="s">
        <v>3333</v>
      </c>
      <c r="C3335" s="9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t="s">
        <v>8308</v>
      </c>
      <c r="R3335" t="s">
        <v>8309</v>
      </c>
      <c r="S3335" s="13">
        <f t="shared" si="210"/>
        <v>42148.676851851851</v>
      </c>
      <c r="T3335" s="13">
        <f t="shared" si="211"/>
        <v>42170.676851851851</v>
      </c>
      <c r="U3335">
        <f t="array" ref="U3335">MEDIAN(IF($R3335=$R$1:$R$5000,IF($G3335=$G$1:$G$5000,IF($F3335=$F$1:$F$5000,$D$1:$D$5000))))</f>
        <v>3000</v>
      </c>
      <c r="V3335">
        <f t="array" ref="V3335">MEDIAN(IF($R3335=$R$1:$R$5000,IF($G3335=$G$1:$G$5000,IF($F3335=$F$1:$F$5000,$E$1:$E$5000))))</f>
        <v>3167.5</v>
      </c>
    </row>
    <row r="3336" spans="1:22" ht="29" hidden="1" x14ac:dyDescent="0.35">
      <c r="A3336">
        <v>3334</v>
      </c>
      <c r="B3336" s="3" t="s">
        <v>3334</v>
      </c>
      <c r="C3336" s="9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t="s">
        <v>8308</v>
      </c>
      <c r="R3336" t="s">
        <v>8309</v>
      </c>
      <c r="S3336" s="13">
        <f t="shared" si="210"/>
        <v>42185.521087962959</v>
      </c>
      <c r="T3336" s="13">
        <f t="shared" si="211"/>
        <v>42215.521087962959</v>
      </c>
      <c r="U3336">
        <f t="array" ref="U3336">MEDIAN(IF($R3336=$R$1:$R$5000,IF($G3336=$G$1:$G$5000,IF($F3336=$F$1:$F$5000,$D$1:$D$5000))))</f>
        <v>3000</v>
      </c>
      <c r="V3336">
        <f t="array" ref="V3336">MEDIAN(IF($R3336=$R$1:$R$5000,IF($G3336=$G$1:$G$5000,IF($F3336=$F$1:$F$5000,$E$1:$E$5000))))</f>
        <v>3167.5</v>
      </c>
    </row>
    <row r="3337" spans="1:22" ht="58" hidden="1" x14ac:dyDescent="0.35">
      <c r="A3337">
        <v>3335</v>
      </c>
      <c r="B3337" s="3" t="s">
        <v>3335</v>
      </c>
      <c r="C3337" s="9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t="s">
        <v>8308</v>
      </c>
      <c r="R3337" t="s">
        <v>8309</v>
      </c>
      <c r="S3337" s="13">
        <f t="shared" si="210"/>
        <v>41827.674143518518</v>
      </c>
      <c r="T3337" s="13">
        <f t="shared" si="211"/>
        <v>41854.958333333336</v>
      </c>
      <c r="U3337">
        <f t="array" ref="U3337">MEDIAN(IF($R3337=$R$1:$R$5000,IF($G3337=$G$1:$G$5000,IF($F3337=$F$1:$F$5000,$D$1:$D$5000))))</f>
        <v>1675</v>
      </c>
      <c r="V3337">
        <f t="array" ref="V3337">MEDIAN(IF($R3337=$R$1:$R$5000,IF($G3337=$G$1:$G$5000,IF($F3337=$F$1:$F$5000,$E$1:$E$5000))))</f>
        <v>2000</v>
      </c>
    </row>
    <row r="3338" spans="1:22" ht="43.5" hidden="1" x14ac:dyDescent="0.35">
      <c r="A3338">
        <v>3336</v>
      </c>
      <c r="B3338" s="3" t="s">
        <v>3336</v>
      </c>
      <c r="C3338" s="9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t="s">
        <v>8308</v>
      </c>
      <c r="R3338" t="s">
        <v>8309</v>
      </c>
      <c r="S3338" s="13">
        <f t="shared" si="210"/>
        <v>42437.398680555561</v>
      </c>
      <c r="T3338" s="13">
        <f t="shared" si="211"/>
        <v>42465.35701388889</v>
      </c>
      <c r="U3338">
        <f t="array" ref="U3338">MEDIAN(IF($R3338=$R$1:$R$5000,IF($G3338=$G$1:$G$5000,IF($F3338=$F$1:$F$5000,$D$1:$D$5000))))</f>
        <v>1675</v>
      </c>
      <c r="V3338">
        <f t="array" ref="V3338">MEDIAN(IF($R3338=$R$1:$R$5000,IF($G3338=$G$1:$G$5000,IF($F3338=$F$1:$F$5000,$E$1:$E$5000))))</f>
        <v>2000</v>
      </c>
    </row>
    <row r="3339" spans="1:22" ht="43.5" hidden="1" x14ac:dyDescent="0.35">
      <c r="A3339">
        <v>3337</v>
      </c>
      <c r="B3339" s="3" t="s">
        <v>3337</v>
      </c>
      <c r="C3339" s="9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t="s">
        <v>8308</v>
      </c>
      <c r="R3339" t="s">
        <v>8309</v>
      </c>
      <c r="S3339" s="13">
        <f t="shared" si="210"/>
        <v>41901.282025462962</v>
      </c>
      <c r="T3339" s="13">
        <f t="shared" si="211"/>
        <v>41922.875</v>
      </c>
      <c r="U3339">
        <f t="array" ref="U3339">MEDIAN(IF($R3339=$R$1:$R$5000,IF($G3339=$G$1:$G$5000,IF($F3339=$F$1:$F$5000,$D$1:$D$5000))))</f>
        <v>1675</v>
      </c>
      <c r="V3339">
        <f t="array" ref="V3339">MEDIAN(IF($R3339=$R$1:$R$5000,IF($G3339=$G$1:$G$5000,IF($F3339=$F$1:$F$5000,$E$1:$E$5000))))</f>
        <v>2000</v>
      </c>
    </row>
    <row r="3340" spans="1:22" ht="29" hidden="1" x14ac:dyDescent="0.35">
      <c r="A3340">
        <v>3338</v>
      </c>
      <c r="B3340" s="3" t="s">
        <v>3338</v>
      </c>
      <c r="C3340" s="9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t="s">
        <v>8308</v>
      </c>
      <c r="R3340" t="s">
        <v>8309</v>
      </c>
      <c r="S3340" s="13">
        <f t="shared" si="210"/>
        <v>42769.574999999997</v>
      </c>
      <c r="T3340" s="13">
        <f t="shared" si="211"/>
        <v>42790.574999999997</v>
      </c>
      <c r="U3340">
        <f t="array" ref="U3340">MEDIAN(IF($R3340=$R$1:$R$5000,IF($G3340=$G$1:$G$5000,IF($F3340=$F$1:$F$5000,$D$1:$D$5000))))</f>
        <v>3000</v>
      </c>
      <c r="V3340">
        <f t="array" ref="V3340">MEDIAN(IF($R3340=$R$1:$R$5000,IF($G3340=$G$1:$G$5000,IF($F3340=$F$1:$F$5000,$E$1:$E$5000))))</f>
        <v>3167.5</v>
      </c>
    </row>
    <row r="3341" spans="1:22" ht="43.5" hidden="1" x14ac:dyDescent="0.35">
      <c r="A3341">
        <v>3339</v>
      </c>
      <c r="B3341" s="3" t="s">
        <v>3339</v>
      </c>
      <c r="C3341" s="9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t="s">
        <v>8308</v>
      </c>
      <c r="R3341" t="s">
        <v>8309</v>
      </c>
      <c r="S3341" s="13">
        <f t="shared" si="210"/>
        <v>42549.665717592594</v>
      </c>
      <c r="T3341" s="13">
        <f t="shared" si="211"/>
        <v>42579.665717592594</v>
      </c>
      <c r="U3341">
        <f t="array" ref="U3341">MEDIAN(IF($R3341=$R$1:$R$5000,IF($G3341=$G$1:$G$5000,IF($F3341=$F$1:$F$5000,$D$1:$D$5000))))</f>
        <v>3000</v>
      </c>
      <c r="V3341">
        <f t="array" ref="V3341">MEDIAN(IF($R3341=$R$1:$R$5000,IF($G3341=$G$1:$G$5000,IF($F3341=$F$1:$F$5000,$E$1:$E$5000))))</f>
        <v>3167.5</v>
      </c>
    </row>
    <row r="3342" spans="1:22" ht="43.5" hidden="1" x14ac:dyDescent="0.35">
      <c r="A3342">
        <v>3340</v>
      </c>
      <c r="B3342" s="3" t="s">
        <v>3340</v>
      </c>
      <c r="C3342" s="9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t="s">
        <v>8308</v>
      </c>
      <c r="R3342" t="s">
        <v>8309</v>
      </c>
      <c r="S3342" s="13">
        <f t="shared" si="210"/>
        <v>42685.974004629628</v>
      </c>
      <c r="T3342" s="13">
        <f t="shared" si="211"/>
        <v>42710.974004629628</v>
      </c>
      <c r="U3342">
        <f t="array" ref="U3342">MEDIAN(IF($R3342=$R$1:$R$5000,IF($G3342=$G$1:$G$5000,IF($F3342=$F$1:$F$5000,$D$1:$D$5000))))</f>
        <v>3000</v>
      </c>
      <c r="V3342">
        <f t="array" ref="V3342">MEDIAN(IF($R3342=$R$1:$R$5000,IF($G3342=$G$1:$G$5000,IF($F3342=$F$1:$F$5000,$E$1:$E$5000))))</f>
        <v>3167.5</v>
      </c>
    </row>
    <row r="3343" spans="1:22" ht="43.5" hidden="1" x14ac:dyDescent="0.35">
      <c r="A3343">
        <v>3341</v>
      </c>
      <c r="B3343" s="3" t="s">
        <v>3341</v>
      </c>
      <c r="C3343" s="9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t="s">
        <v>8308</v>
      </c>
      <c r="R3343" t="s">
        <v>8309</v>
      </c>
      <c r="S3343" s="13">
        <f t="shared" si="210"/>
        <v>42510.798854166671</v>
      </c>
      <c r="T3343" s="13">
        <f t="shared" si="211"/>
        <v>42533.708333333328</v>
      </c>
      <c r="U3343">
        <f t="array" ref="U3343">MEDIAN(IF($R3343=$R$1:$R$5000,IF($G3343=$G$1:$G$5000,IF($F3343=$F$1:$F$5000,$D$1:$D$5000))))</f>
        <v>1675</v>
      </c>
      <c r="V3343">
        <f t="array" ref="V3343">MEDIAN(IF($R3343=$R$1:$R$5000,IF($G3343=$G$1:$G$5000,IF($F3343=$F$1:$F$5000,$E$1:$E$5000))))</f>
        <v>2000</v>
      </c>
    </row>
    <row r="3344" spans="1:22" ht="43.5" hidden="1" x14ac:dyDescent="0.35">
      <c r="A3344">
        <v>3342</v>
      </c>
      <c r="B3344" s="3" t="s">
        <v>3342</v>
      </c>
      <c r="C3344" s="9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t="s">
        <v>8308</v>
      </c>
      <c r="R3344" t="s">
        <v>8309</v>
      </c>
      <c r="S3344" s="13">
        <f t="shared" si="210"/>
        <v>42062.296412037031</v>
      </c>
      <c r="T3344" s="13">
        <f t="shared" si="211"/>
        <v>42095.207638888889</v>
      </c>
      <c r="U3344">
        <f t="array" ref="U3344">MEDIAN(IF($R3344=$R$1:$R$5000,IF($G3344=$G$1:$G$5000,IF($F3344=$F$1:$F$5000,$D$1:$D$5000))))</f>
        <v>3000</v>
      </c>
      <c r="V3344">
        <f t="array" ref="V3344">MEDIAN(IF($R3344=$R$1:$R$5000,IF($G3344=$G$1:$G$5000,IF($F3344=$F$1:$F$5000,$E$1:$E$5000))))</f>
        <v>3167.5</v>
      </c>
    </row>
    <row r="3345" spans="1:22" ht="43.5" hidden="1" x14ac:dyDescent="0.35">
      <c r="A3345">
        <v>3343</v>
      </c>
      <c r="B3345" s="3" t="s">
        <v>3343</v>
      </c>
      <c r="C3345" s="9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t="s">
        <v>8308</v>
      </c>
      <c r="R3345" t="s">
        <v>8309</v>
      </c>
      <c r="S3345" s="13">
        <f t="shared" si="210"/>
        <v>42452.916481481487</v>
      </c>
      <c r="T3345" s="13">
        <f t="shared" si="211"/>
        <v>42473.554166666669</v>
      </c>
      <c r="U3345">
        <f t="array" ref="U3345">MEDIAN(IF($R3345=$R$1:$R$5000,IF($G3345=$G$1:$G$5000,IF($F3345=$F$1:$F$5000,$D$1:$D$5000))))</f>
        <v>1675</v>
      </c>
      <c r="V3345">
        <f t="array" ref="V3345">MEDIAN(IF($R3345=$R$1:$R$5000,IF($G3345=$G$1:$G$5000,IF($F3345=$F$1:$F$5000,$E$1:$E$5000))))</f>
        <v>2000</v>
      </c>
    </row>
    <row r="3346" spans="1:22" ht="43.5" hidden="1" x14ac:dyDescent="0.35">
      <c r="A3346">
        <v>3344</v>
      </c>
      <c r="B3346" s="3" t="s">
        <v>3344</v>
      </c>
      <c r="C3346" s="9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t="s">
        <v>8308</v>
      </c>
      <c r="R3346" t="s">
        <v>8309</v>
      </c>
      <c r="S3346" s="13">
        <f t="shared" si="210"/>
        <v>41851.200150462959</v>
      </c>
      <c r="T3346" s="13">
        <f t="shared" si="211"/>
        <v>41881.200150462959</v>
      </c>
      <c r="U3346">
        <f t="array" ref="U3346">MEDIAN(IF($R3346=$R$1:$R$5000,IF($G3346=$G$1:$G$5000,IF($F3346=$F$1:$F$5000,$D$1:$D$5000))))</f>
        <v>3000</v>
      </c>
      <c r="V3346">
        <f t="array" ref="V3346">MEDIAN(IF($R3346=$R$1:$R$5000,IF($G3346=$G$1:$G$5000,IF($F3346=$F$1:$F$5000,$E$1:$E$5000))))</f>
        <v>3167.5</v>
      </c>
    </row>
    <row r="3347" spans="1:22" ht="43.5" hidden="1" x14ac:dyDescent="0.35">
      <c r="A3347">
        <v>3345</v>
      </c>
      <c r="B3347" s="3" t="s">
        <v>3345</v>
      </c>
      <c r="C3347" s="9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t="s">
        <v>8308</v>
      </c>
      <c r="R3347" t="s">
        <v>8309</v>
      </c>
      <c r="S3347" s="13">
        <f t="shared" si="210"/>
        <v>42053.106111111112</v>
      </c>
      <c r="T3347" s="13">
        <f t="shared" si="211"/>
        <v>42112.025694444441</v>
      </c>
      <c r="U3347">
        <f t="array" ref="U3347">MEDIAN(IF($R3347=$R$1:$R$5000,IF($G3347=$G$1:$G$5000,IF($F3347=$F$1:$F$5000,$D$1:$D$5000))))</f>
        <v>3000</v>
      </c>
      <c r="V3347">
        <f t="array" ref="V3347">MEDIAN(IF($R3347=$R$1:$R$5000,IF($G3347=$G$1:$G$5000,IF($F3347=$F$1:$F$5000,$E$1:$E$5000))))</f>
        <v>3167.5</v>
      </c>
    </row>
    <row r="3348" spans="1:22" ht="43.5" hidden="1" x14ac:dyDescent="0.35">
      <c r="A3348">
        <v>3346</v>
      </c>
      <c r="B3348" s="3" t="s">
        <v>3346</v>
      </c>
      <c r="C3348" s="9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t="s">
        <v>8308</v>
      </c>
      <c r="R3348" t="s">
        <v>8309</v>
      </c>
      <c r="S3348" s="13">
        <f t="shared" si="210"/>
        <v>42054.024421296301</v>
      </c>
      <c r="T3348" s="13">
        <f t="shared" si="211"/>
        <v>42061.024421296301</v>
      </c>
      <c r="U3348">
        <f t="array" ref="U3348">MEDIAN(IF($R3348=$R$1:$R$5000,IF($G3348=$G$1:$G$5000,IF($F3348=$F$1:$F$5000,$D$1:$D$5000))))</f>
        <v>3000</v>
      </c>
      <c r="V3348">
        <f t="array" ref="V3348">MEDIAN(IF($R3348=$R$1:$R$5000,IF($G3348=$G$1:$G$5000,IF($F3348=$F$1:$F$5000,$E$1:$E$5000))))</f>
        <v>3167.5</v>
      </c>
    </row>
    <row r="3349" spans="1:22" ht="58" hidden="1" x14ac:dyDescent="0.35">
      <c r="A3349">
        <v>3347</v>
      </c>
      <c r="B3349" s="3" t="s">
        <v>3347</v>
      </c>
      <c r="C3349" s="9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t="s">
        <v>8308</v>
      </c>
      <c r="R3349" t="s">
        <v>8309</v>
      </c>
      <c r="S3349" s="13">
        <f t="shared" si="210"/>
        <v>42484.551550925928</v>
      </c>
      <c r="T3349" s="13">
        <f t="shared" si="211"/>
        <v>42498.875</v>
      </c>
      <c r="U3349">
        <f t="array" ref="U3349">MEDIAN(IF($R3349=$R$1:$R$5000,IF($G3349=$G$1:$G$5000,IF($F3349=$F$1:$F$5000,$D$1:$D$5000))))</f>
        <v>1675</v>
      </c>
      <c r="V3349">
        <f t="array" ref="V3349">MEDIAN(IF($R3349=$R$1:$R$5000,IF($G3349=$G$1:$G$5000,IF($F3349=$F$1:$F$5000,$E$1:$E$5000))))</f>
        <v>2000</v>
      </c>
    </row>
    <row r="3350" spans="1:22" ht="43.5" hidden="1" x14ac:dyDescent="0.35">
      <c r="A3350">
        <v>3348</v>
      </c>
      <c r="B3350" s="3" t="s">
        <v>3266</v>
      </c>
      <c r="C3350" s="9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t="s">
        <v>8308</v>
      </c>
      <c r="R3350" t="s">
        <v>8309</v>
      </c>
      <c r="S3350" s="13">
        <f t="shared" si="210"/>
        <v>42466.558796296296</v>
      </c>
      <c r="T3350" s="13">
        <f t="shared" si="211"/>
        <v>42490.165972222225</v>
      </c>
      <c r="U3350">
        <f t="array" ref="U3350">MEDIAN(IF($R3350=$R$1:$R$5000,IF($G3350=$G$1:$G$5000,IF($F3350=$F$1:$F$5000,$D$1:$D$5000))))</f>
        <v>3000</v>
      </c>
      <c r="V3350">
        <f t="array" ref="V3350">MEDIAN(IF($R3350=$R$1:$R$5000,IF($G3350=$G$1:$G$5000,IF($F3350=$F$1:$F$5000,$E$1:$E$5000))))</f>
        <v>3167.5</v>
      </c>
    </row>
    <row r="3351" spans="1:22" ht="43.5" hidden="1" x14ac:dyDescent="0.35">
      <c r="A3351">
        <v>3349</v>
      </c>
      <c r="B3351" s="3" t="s">
        <v>3348</v>
      </c>
      <c r="C3351" s="9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t="s">
        <v>8308</v>
      </c>
      <c r="R3351" t="s">
        <v>8309</v>
      </c>
      <c r="S3351" s="13">
        <f t="shared" si="210"/>
        <v>42513.110787037032</v>
      </c>
      <c r="T3351" s="13">
        <f t="shared" si="211"/>
        <v>42534.708333333328</v>
      </c>
      <c r="U3351">
        <f t="array" ref="U3351">MEDIAN(IF($R3351=$R$1:$R$5000,IF($G3351=$G$1:$G$5000,IF($F3351=$F$1:$F$5000,$D$1:$D$5000))))</f>
        <v>3000</v>
      </c>
      <c r="V3351">
        <f t="array" ref="V3351">MEDIAN(IF($R3351=$R$1:$R$5000,IF($G3351=$G$1:$G$5000,IF($F3351=$F$1:$F$5000,$E$1:$E$5000))))</f>
        <v>3167.5</v>
      </c>
    </row>
    <row r="3352" spans="1:22" ht="58" hidden="1" x14ac:dyDescent="0.35">
      <c r="A3352">
        <v>3350</v>
      </c>
      <c r="B3352" s="3" t="s">
        <v>3349</v>
      </c>
      <c r="C3352" s="9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t="s">
        <v>8308</v>
      </c>
      <c r="R3352" t="s">
        <v>8309</v>
      </c>
      <c r="S3352" s="13">
        <f t="shared" si="210"/>
        <v>42302.701516203699</v>
      </c>
      <c r="T3352" s="13">
        <f t="shared" si="211"/>
        <v>42337.958333333328</v>
      </c>
      <c r="U3352">
        <f t="array" ref="U3352">MEDIAN(IF($R3352=$R$1:$R$5000,IF($G3352=$G$1:$G$5000,IF($F3352=$F$1:$F$5000,$D$1:$D$5000))))</f>
        <v>3500</v>
      </c>
      <c r="V3352">
        <f t="array" ref="V3352">MEDIAN(IF($R3352=$R$1:$R$5000,IF($G3352=$G$1:$G$5000,IF($F3352=$F$1:$F$5000,$E$1:$E$5000))))</f>
        <v>3655</v>
      </c>
    </row>
    <row r="3353" spans="1:22" ht="58" hidden="1" x14ac:dyDescent="0.35">
      <c r="A3353">
        <v>3351</v>
      </c>
      <c r="B3353" s="3" t="s">
        <v>3350</v>
      </c>
      <c r="C3353" s="9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t="s">
        <v>8308</v>
      </c>
      <c r="R3353" t="s">
        <v>8309</v>
      </c>
      <c r="S3353" s="13">
        <f t="shared" si="210"/>
        <v>41806.395428240743</v>
      </c>
      <c r="T3353" s="13">
        <f t="shared" si="211"/>
        <v>41843.458333333336</v>
      </c>
      <c r="U3353">
        <f t="array" ref="U3353">MEDIAN(IF($R3353=$R$1:$R$5000,IF($G3353=$G$1:$G$5000,IF($F3353=$F$1:$F$5000,$D$1:$D$5000))))</f>
        <v>1675</v>
      </c>
      <c r="V3353">
        <f t="array" ref="V3353">MEDIAN(IF($R3353=$R$1:$R$5000,IF($G3353=$G$1:$G$5000,IF($F3353=$F$1:$F$5000,$E$1:$E$5000))))</f>
        <v>2000</v>
      </c>
    </row>
    <row r="3354" spans="1:22" ht="58" hidden="1" x14ac:dyDescent="0.35">
      <c r="A3354">
        <v>3352</v>
      </c>
      <c r="B3354" s="3" t="s">
        <v>3351</v>
      </c>
      <c r="C3354" s="9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t="s">
        <v>8308</v>
      </c>
      <c r="R3354" t="s">
        <v>8309</v>
      </c>
      <c r="S3354" s="13">
        <f t="shared" si="210"/>
        <v>42495.992800925931</v>
      </c>
      <c r="T3354" s="13">
        <f t="shared" si="211"/>
        <v>42552.958333333328</v>
      </c>
      <c r="U3354">
        <f t="array" ref="U3354">MEDIAN(IF($R3354=$R$1:$R$5000,IF($G3354=$G$1:$G$5000,IF($F3354=$F$1:$F$5000,$D$1:$D$5000))))</f>
        <v>1675</v>
      </c>
      <c r="V3354">
        <f t="array" ref="V3354">MEDIAN(IF($R3354=$R$1:$R$5000,IF($G3354=$G$1:$G$5000,IF($F3354=$F$1:$F$5000,$E$1:$E$5000))))</f>
        <v>2000</v>
      </c>
    </row>
    <row r="3355" spans="1:22" ht="43.5" hidden="1" x14ac:dyDescent="0.35">
      <c r="A3355">
        <v>3353</v>
      </c>
      <c r="B3355" s="3" t="s">
        <v>3352</v>
      </c>
      <c r="C3355" s="9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t="s">
        <v>8308</v>
      </c>
      <c r="R3355" t="s">
        <v>8309</v>
      </c>
      <c r="S3355" s="13">
        <f t="shared" si="210"/>
        <v>42479.432291666672</v>
      </c>
      <c r="T3355" s="13">
        <f t="shared" si="211"/>
        <v>42492.958333333328</v>
      </c>
      <c r="U3355">
        <f t="array" ref="U3355">MEDIAN(IF($R3355=$R$1:$R$5000,IF($G3355=$G$1:$G$5000,IF($F3355=$F$1:$F$5000,$D$1:$D$5000))))</f>
        <v>1675</v>
      </c>
      <c r="V3355">
        <f t="array" ref="V3355">MEDIAN(IF($R3355=$R$1:$R$5000,IF($G3355=$G$1:$G$5000,IF($F3355=$F$1:$F$5000,$E$1:$E$5000))))</f>
        <v>2000</v>
      </c>
    </row>
    <row r="3356" spans="1:22" ht="43.5" hidden="1" x14ac:dyDescent="0.35">
      <c r="A3356">
        <v>3354</v>
      </c>
      <c r="B3356" s="3" t="s">
        <v>3353</v>
      </c>
      <c r="C3356" s="9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t="s">
        <v>8308</v>
      </c>
      <c r="R3356" t="s">
        <v>8309</v>
      </c>
      <c r="S3356" s="13">
        <f t="shared" si="210"/>
        <v>42270.7269212963</v>
      </c>
      <c r="T3356" s="13">
        <f t="shared" si="211"/>
        <v>42306.167361111111</v>
      </c>
      <c r="U3356">
        <f t="array" ref="U3356">MEDIAN(IF($R3356=$R$1:$R$5000,IF($G3356=$G$1:$G$5000,IF($F3356=$F$1:$F$5000,$D$1:$D$5000))))</f>
        <v>3000</v>
      </c>
      <c r="V3356">
        <f t="array" ref="V3356">MEDIAN(IF($R3356=$R$1:$R$5000,IF($G3356=$G$1:$G$5000,IF($F3356=$F$1:$F$5000,$E$1:$E$5000))))</f>
        <v>3167.5</v>
      </c>
    </row>
    <row r="3357" spans="1:22" ht="43.5" hidden="1" x14ac:dyDescent="0.35">
      <c r="A3357">
        <v>3355</v>
      </c>
      <c r="B3357" s="3" t="s">
        <v>3354</v>
      </c>
      <c r="C3357" s="9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t="s">
        <v>8308</v>
      </c>
      <c r="R3357" t="s">
        <v>8309</v>
      </c>
      <c r="S3357" s="13">
        <f t="shared" si="210"/>
        <v>42489.619525462964</v>
      </c>
      <c r="T3357" s="13">
        <f t="shared" si="211"/>
        <v>42500.470138888893</v>
      </c>
      <c r="U3357">
        <f t="array" ref="U3357">MEDIAN(IF($R3357=$R$1:$R$5000,IF($G3357=$G$1:$G$5000,IF($F3357=$F$1:$F$5000,$D$1:$D$5000))))</f>
        <v>1675</v>
      </c>
      <c r="V3357">
        <f t="array" ref="V3357">MEDIAN(IF($R3357=$R$1:$R$5000,IF($G3357=$G$1:$G$5000,IF($F3357=$F$1:$F$5000,$E$1:$E$5000))))</f>
        <v>2000</v>
      </c>
    </row>
    <row r="3358" spans="1:22" ht="43.5" hidden="1" x14ac:dyDescent="0.35">
      <c r="A3358">
        <v>3356</v>
      </c>
      <c r="B3358" s="3" t="s">
        <v>3355</v>
      </c>
      <c r="C3358" s="9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t="s">
        <v>8308</v>
      </c>
      <c r="R3358" t="s">
        <v>8309</v>
      </c>
      <c r="S3358" s="13">
        <f t="shared" si="210"/>
        <v>42536.815648148149</v>
      </c>
      <c r="T3358" s="13">
        <f t="shared" si="211"/>
        <v>42566.815648148149</v>
      </c>
      <c r="U3358">
        <f t="array" ref="U3358">MEDIAN(IF($R3358=$R$1:$R$5000,IF($G3358=$G$1:$G$5000,IF($F3358=$F$1:$F$5000,$D$1:$D$5000))))</f>
        <v>1675</v>
      </c>
      <c r="V3358">
        <f t="array" ref="V3358">MEDIAN(IF($R3358=$R$1:$R$5000,IF($G3358=$G$1:$G$5000,IF($F3358=$F$1:$F$5000,$E$1:$E$5000))))</f>
        <v>2000</v>
      </c>
    </row>
    <row r="3359" spans="1:22" ht="43.5" hidden="1" x14ac:dyDescent="0.35">
      <c r="A3359">
        <v>3357</v>
      </c>
      <c r="B3359" s="3" t="s">
        <v>3356</v>
      </c>
      <c r="C3359" s="9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t="s">
        <v>8308</v>
      </c>
      <c r="R3359" t="s">
        <v>8309</v>
      </c>
      <c r="S3359" s="13">
        <f t="shared" si="210"/>
        <v>41822.417939814812</v>
      </c>
      <c r="T3359" s="13">
        <f t="shared" si="211"/>
        <v>41852.417939814812</v>
      </c>
      <c r="U3359">
        <f t="array" ref="U3359">MEDIAN(IF($R3359=$R$1:$R$5000,IF($G3359=$G$1:$G$5000,IF($F3359=$F$1:$F$5000,$D$1:$D$5000))))</f>
        <v>1675</v>
      </c>
      <c r="V3359">
        <f t="array" ref="V3359">MEDIAN(IF($R3359=$R$1:$R$5000,IF($G3359=$G$1:$G$5000,IF($F3359=$F$1:$F$5000,$E$1:$E$5000))))</f>
        <v>2000</v>
      </c>
    </row>
    <row r="3360" spans="1:22" ht="43.5" hidden="1" x14ac:dyDescent="0.35">
      <c r="A3360">
        <v>3358</v>
      </c>
      <c r="B3360" s="3" t="s">
        <v>3357</v>
      </c>
      <c r="C3360" s="9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t="s">
        <v>8308</v>
      </c>
      <c r="R3360" t="s">
        <v>8309</v>
      </c>
      <c r="S3360" s="13">
        <f t="shared" si="210"/>
        <v>41932.311099537037</v>
      </c>
      <c r="T3360" s="13">
        <f t="shared" si="211"/>
        <v>41962.352766203709</v>
      </c>
      <c r="U3360">
        <f t="array" ref="U3360">MEDIAN(IF($R3360=$R$1:$R$5000,IF($G3360=$G$1:$G$5000,IF($F3360=$F$1:$F$5000,$D$1:$D$5000))))</f>
        <v>3000</v>
      </c>
      <c r="V3360">
        <f t="array" ref="V3360">MEDIAN(IF($R3360=$R$1:$R$5000,IF($G3360=$G$1:$G$5000,IF($F3360=$F$1:$F$5000,$E$1:$E$5000))))</f>
        <v>3167.5</v>
      </c>
    </row>
    <row r="3361" spans="1:22" ht="43.5" hidden="1" x14ac:dyDescent="0.35">
      <c r="A3361">
        <v>3359</v>
      </c>
      <c r="B3361" s="3" t="s">
        <v>3358</v>
      </c>
      <c r="C3361" s="9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t="s">
        <v>8308</v>
      </c>
      <c r="R3361" t="s">
        <v>8309</v>
      </c>
      <c r="S3361" s="13">
        <f t="shared" si="210"/>
        <v>42746.057106481487</v>
      </c>
      <c r="T3361" s="13">
        <f t="shared" si="211"/>
        <v>42791.057106481487</v>
      </c>
      <c r="U3361">
        <f t="array" ref="U3361">MEDIAN(IF($R3361=$R$1:$R$5000,IF($G3361=$G$1:$G$5000,IF($F3361=$F$1:$F$5000,$D$1:$D$5000))))</f>
        <v>3000</v>
      </c>
      <c r="V3361">
        <f t="array" ref="V3361">MEDIAN(IF($R3361=$R$1:$R$5000,IF($G3361=$G$1:$G$5000,IF($F3361=$F$1:$F$5000,$E$1:$E$5000))))</f>
        <v>3167.5</v>
      </c>
    </row>
    <row r="3362" spans="1:22" ht="29" hidden="1" x14ac:dyDescent="0.35">
      <c r="A3362">
        <v>3360</v>
      </c>
      <c r="B3362" s="3" t="s">
        <v>3359</v>
      </c>
      <c r="C3362" s="9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t="s">
        <v>8308</v>
      </c>
      <c r="R3362" t="s">
        <v>8309</v>
      </c>
      <c r="S3362" s="13">
        <f t="shared" si="210"/>
        <v>42697.082673611112</v>
      </c>
      <c r="T3362" s="13">
        <f t="shared" si="211"/>
        <v>42718.665972222225</v>
      </c>
      <c r="U3362">
        <f t="array" ref="U3362">MEDIAN(IF($R3362=$R$1:$R$5000,IF($G3362=$G$1:$G$5000,IF($F3362=$F$1:$F$5000,$D$1:$D$5000))))</f>
        <v>9000</v>
      </c>
      <c r="V3362">
        <f t="array" ref="V3362">MEDIAN(IF($R3362=$R$1:$R$5000,IF($G3362=$G$1:$G$5000,IF($F3362=$F$1:$F$5000,$E$1:$E$5000))))</f>
        <v>9124</v>
      </c>
    </row>
    <row r="3363" spans="1:22" ht="58" hidden="1" x14ac:dyDescent="0.35">
      <c r="A3363">
        <v>3361</v>
      </c>
      <c r="B3363" s="3" t="s">
        <v>3360</v>
      </c>
      <c r="C3363" s="9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t="s">
        <v>8308</v>
      </c>
      <c r="R3363" t="s">
        <v>8309</v>
      </c>
      <c r="S3363" s="13">
        <f t="shared" si="210"/>
        <v>41866.025347222225</v>
      </c>
      <c r="T3363" s="13">
        <f t="shared" si="211"/>
        <v>41883.665972222225</v>
      </c>
      <c r="U3363">
        <f t="array" ref="U3363">MEDIAN(IF($R3363=$R$1:$R$5000,IF($G3363=$G$1:$G$5000,IF($F3363=$F$1:$F$5000,$D$1:$D$5000))))</f>
        <v>3000</v>
      </c>
      <c r="V3363">
        <f t="array" ref="V3363">MEDIAN(IF($R3363=$R$1:$R$5000,IF($G3363=$G$1:$G$5000,IF($F3363=$F$1:$F$5000,$E$1:$E$5000))))</f>
        <v>3167.5</v>
      </c>
    </row>
    <row r="3364" spans="1:22" ht="43.5" hidden="1" x14ac:dyDescent="0.35">
      <c r="A3364">
        <v>3362</v>
      </c>
      <c r="B3364" s="3" t="s">
        <v>3361</v>
      </c>
      <c r="C3364" s="9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t="s">
        <v>8308</v>
      </c>
      <c r="R3364" t="s">
        <v>8309</v>
      </c>
      <c r="S3364" s="13">
        <f t="shared" si="210"/>
        <v>42056.091631944444</v>
      </c>
      <c r="T3364" s="13">
        <f t="shared" si="211"/>
        <v>42070.204861111109</v>
      </c>
      <c r="U3364">
        <f t="array" ref="U3364">MEDIAN(IF($R3364=$R$1:$R$5000,IF($G3364=$G$1:$G$5000,IF($F3364=$F$1:$F$5000,$D$1:$D$5000))))</f>
        <v>3000</v>
      </c>
      <c r="V3364">
        <f t="array" ref="V3364">MEDIAN(IF($R3364=$R$1:$R$5000,IF($G3364=$G$1:$G$5000,IF($F3364=$F$1:$F$5000,$E$1:$E$5000))))</f>
        <v>3167.5</v>
      </c>
    </row>
    <row r="3365" spans="1:22" ht="43.5" hidden="1" x14ac:dyDescent="0.35">
      <c r="A3365">
        <v>3363</v>
      </c>
      <c r="B3365" s="3" t="s">
        <v>3362</v>
      </c>
      <c r="C3365" s="9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t="s">
        <v>8308</v>
      </c>
      <c r="R3365" t="s">
        <v>8309</v>
      </c>
      <c r="S3365" s="13">
        <f t="shared" si="210"/>
        <v>41851.771354166667</v>
      </c>
      <c r="T3365" s="13">
        <f t="shared" si="211"/>
        <v>41870.666666666664</v>
      </c>
      <c r="U3365">
        <f t="array" ref="U3365">MEDIAN(IF($R3365=$R$1:$R$5000,IF($G3365=$G$1:$G$5000,IF($F3365=$F$1:$F$5000,$D$1:$D$5000))))</f>
        <v>3000</v>
      </c>
      <c r="V3365">
        <f t="array" ref="V3365">MEDIAN(IF($R3365=$R$1:$R$5000,IF($G3365=$G$1:$G$5000,IF($F3365=$F$1:$F$5000,$E$1:$E$5000))))</f>
        <v>3167.5</v>
      </c>
    </row>
    <row r="3366" spans="1:22" ht="43.5" hidden="1" x14ac:dyDescent="0.35">
      <c r="A3366">
        <v>3364</v>
      </c>
      <c r="B3366" s="3" t="s">
        <v>3363</v>
      </c>
      <c r="C3366" s="9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t="s">
        <v>8308</v>
      </c>
      <c r="R3366" t="s">
        <v>8309</v>
      </c>
      <c r="S3366" s="13">
        <f t="shared" si="210"/>
        <v>42422.977418981478</v>
      </c>
      <c r="T3366" s="13">
        <f t="shared" si="211"/>
        <v>42444.875</v>
      </c>
      <c r="U3366">
        <f t="array" ref="U3366">MEDIAN(IF($R3366=$R$1:$R$5000,IF($G3366=$G$1:$G$5000,IF($F3366=$F$1:$F$5000,$D$1:$D$5000))))</f>
        <v>1675</v>
      </c>
      <c r="V3366">
        <f t="array" ref="V3366">MEDIAN(IF($R3366=$R$1:$R$5000,IF($G3366=$G$1:$G$5000,IF($F3366=$F$1:$F$5000,$E$1:$E$5000))))</f>
        <v>2000</v>
      </c>
    </row>
    <row r="3367" spans="1:22" ht="43.5" hidden="1" x14ac:dyDescent="0.35">
      <c r="A3367">
        <v>3365</v>
      </c>
      <c r="B3367" s="3" t="s">
        <v>3364</v>
      </c>
      <c r="C3367" s="9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t="s">
        <v>8308</v>
      </c>
      <c r="R3367" t="s">
        <v>8309</v>
      </c>
      <c r="S3367" s="13">
        <f t="shared" si="210"/>
        <v>42321.101759259262</v>
      </c>
      <c r="T3367" s="13">
        <f t="shared" si="211"/>
        <v>42351.101759259262</v>
      </c>
      <c r="U3367">
        <f t="array" ref="U3367">MEDIAN(IF($R3367=$R$1:$R$5000,IF($G3367=$G$1:$G$5000,IF($F3367=$F$1:$F$5000,$D$1:$D$5000))))</f>
        <v>3000</v>
      </c>
      <c r="V3367">
        <f t="array" ref="V3367">MEDIAN(IF($R3367=$R$1:$R$5000,IF($G3367=$G$1:$G$5000,IF($F3367=$F$1:$F$5000,$E$1:$E$5000))))</f>
        <v>3167.5</v>
      </c>
    </row>
    <row r="3368" spans="1:22" ht="43.5" hidden="1" x14ac:dyDescent="0.35">
      <c r="A3368">
        <v>3366</v>
      </c>
      <c r="B3368" s="3" t="s">
        <v>3365</v>
      </c>
      <c r="C3368" s="9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t="s">
        <v>8308</v>
      </c>
      <c r="R3368" t="s">
        <v>8309</v>
      </c>
      <c r="S3368" s="13">
        <f t="shared" si="210"/>
        <v>42107.067557870367</v>
      </c>
      <c r="T3368" s="13">
        <f t="shared" si="211"/>
        <v>42137.067557870367</v>
      </c>
      <c r="U3368">
        <f t="array" ref="U3368">MEDIAN(IF($R3368=$R$1:$R$5000,IF($G3368=$G$1:$G$5000,IF($F3368=$F$1:$F$5000,$D$1:$D$5000))))</f>
        <v>3000</v>
      </c>
      <c r="V3368">
        <f t="array" ref="V3368">MEDIAN(IF($R3368=$R$1:$R$5000,IF($G3368=$G$1:$G$5000,IF($F3368=$F$1:$F$5000,$E$1:$E$5000))))</f>
        <v>3167.5</v>
      </c>
    </row>
    <row r="3369" spans="1:22" ht="43.5" hidden="1" x14ac:dyDescent="0.35">
      <c r="A3369">
        <v>3367</v>
      </c>
      <c r="B3369" s="3" t="s">
        <v>3366</v>
      </c>
      <c r="C3369" s="9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t="s">
        <v>8308</v>
      </c>
      <c r="R3369" t="s">
        <v>8309</v>
      </c>
      <c r="S3369" s="13">
        <f t="shared" si="210"/>
        <v>42192.933958333335</v>
      </c>
      <c r="T3369" s="13">
        <f t="shared" si="211"/>
        <v>42217.933958333335</v>
      </c>
      <c r="U3369">
        <f t="array" ref="U3369">MEDIAN(IF($R3369=$R$1:$R$5000,IF($G3369=$G$1:$G$5000,IF($F3369=$F$1:$F$5000,$D$1:$D$5000))))</f>
        <v>1675</v>
      </c>
      <c r="V3369">
        <f t="array" ref="V3369">MEDIAN(IF($R3369=$R$1:$R$5000,IF($G3369=$G$1:$G$5000,IF($F3369=$F$1:$F$5000,$E$1:$E$5000))))</f>
        <v>2000</v>
      </c>
    </row>
    <row r="3370" spans="1:22" ht="43.5" hidden="1" x14ac:dyDescent="0.35">
      <c r="A3370">
        <v>3368</v>
      </c>
      <c r="B3370" s="3" t="s">
        <v>3367</v>
      </c>
      <c r="C3370" s="9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t="s">
        <v>8308</v>
      </c>
      <c r="R3370" t="s">
        <v>8309</v>
      </c>
      <c r="S3370" s="13">
        <f t="shared" si="210"/>
        <v>41969.199756944443</v>
      </c>
      <c r="T3370" s="13">
        <f t="shared" si="211"/>
        <v>42005.208333333328</v>
      </c>
      <c r="U3370">
        <f t="array" ref="U3370">MEDIAN(IF($R3370=$R$1:$R$5000,IF($G3370=$G$1:$G$5000,IF($F3370=$F$1:$F$5000,$D$1:$D$5000))))</f>
        <v>3000</v>
      </c>
      <c r="V3370">
        <f t="array" ref="V3370">MEDIAN(IF($R3370=$R$1:$R$5000,IF($G3370=$G$1:$G$5000,IF($F3370=$F$1:$F$5000,$E$1:$E$5000))))</f>
        <v>3167.5</v>
      </c>
    </row>
    <row r="3371" spans="1:22" ht="43.5" hidden="1" x14ac:dyDescent="0.35">
      <c r="A3371">
        <v>3369</v>
      </c>
      <c r="B3371" s="3" t="s">
        <v>3368</v>
      </c>
      <c r="C3371" s="9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t="s">
        <v>8308</v>
      </c>
      <c r="R3371" t="s">
        <v>8309</v>
      </c>
      <c r="S3371" s="13">
        <f t="shared" si="210"/>
        <v>42690.041435185187</v>
      </c>
      <c r="T3371" s="13">
        <f t="shared" si="211"/>
        <v>42750.041435185187</v>
      </c>
      <c r="U3371">
        <f t="array" ref="U3371">MEDIAN(IF($R3371=$R$1:$R$5000,IF($G3371=$G$1:$G$5000,IF($F3371=$F$1:$F$5000,$D$1:$D$5000))))</f>
        <v>2725</v>
      </c>
      <c r="V3371">
        <f t="array" ref="V3371">MEDIAN(IF($R3371=$R$1:$R$5000,IF($G3371=$G$1:$G$5000,IF($F3371=$F$1:$F$5000,$E$1:$E$5000))))</f>
        <v>3679</v>
      </c>
    </row>
    <row r="3372" spans="1:22" ht="29" hidden="1" x14ac:dyDescent="0.35">
      <c r="A3372">
        <v>3370</v>
      </c>
      <c r="B3372" s="3" t="s">
        <v>3369</v>
      </c>
      <c r="C3372" s="9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t="s">
        <v>8308</v>
      </c>
      <c r="R3372" t="s">
        <v>8309</v>
      </c>
      <c r="S3372" s="13">
        <f t="shared" si="210"/>
        <v>42690.334317129629</v>
      </c>
      <c r="T3372" s="13">
        <f t="shared" si="211"/>
        <v>42721.333333333328</v>
      </c>
      <c r="U3372">
        <f t="array" ref="U3372">MEDIAN(IF($R3372=$R$1:$R$5000,IF($G3372=$G$1:$G$5000,IF($F3372=$F$1:$F$5000,$D$1:$D$5000))))</f>
        <v>3000</v>
      </c>
      <c r="V3372">
        <f t="array" ref="V3372">MEDIAN(IF($R3372=$R$1:$R$5000,IF($G3372=$G$1:$G$5000,IF($F3372=$F$1:$F$5000,$E$1:$E$5000))))</f>
        <v>3167.5</v>
      </c>
    </row>
    <row r="3373" spans="1:22" ht="29" hidden="1" x14ac:dyDescent="0.35">
      <c r="A3373">
        <v>3371</v>
      </c>
      <c r="B3373" s="3" t="s">
        <v>3370</v>
      </c>
      <c r="C3373" s="9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t="s">
        <v>8308</v>
      </c>
      <c r="R3373" t="s">
        <v>8309</v>
      </c>
      <c r="S3373" s="13">
        <f t="shared" si="210"/>
        <v>42312.874594907407</v>
      </c>
      <c r="T3373" s="13">
        <f t="shared" si="211"/>
        <v>42340.874594907407</v>
      </c>
      <c r="U3373">
        <f t="array" ref="U3373">MEDIAN(IF($R3373=$R$1:$R$5000,IF($G3373=$G$1:$G$5000,IF($F3373=$F$1:$F$5000,$D$1:$D$5000))))</f>
        <v>3000</v>
      </c>
      <c r="V3373">
        <f t="array" ref="V3373">MEDIAN(IF($R3373=$R$1:$R$5000,IF($G3373=$G$1:$G$5000,IF($F3373=$F$1:$F$5000,$E$1:$E$5000))))</f>
        <v>3167.5</v>
      </c>
    </row>
    <row r="3374" spans="1:22" ht="43.5" hidden="1" x14ac:dyDescent="0.35">
      <c r="A3374">
        <v>3372</v>
      </c>
      <c r="B3374" s="3" t="s">
        <v>3371</v>
      </c>
      <c r="C3374" s="9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t="s">
        <v>8308</v>
      </c>
      <c r="R3374" t="s">
        <v>8309</v>
      </c>
      <c r="S3374" s="13">
        <f t="shared" si="210"/>
        <v>41855.548101851848</v>
      </c>
      <c r="T3374" s="13">
        <f t="shared" si="211"/>
        <v>41876.207638888889</v>
      </c>
      <c r="U3374">
        <f t="array" ref="U3374">MEDIAN(IF($R3374=$R$1:$R$5000,IF($G3374=$G$1:$G$5000,IF($F3374=$F$1:$F$5000,$D$1:$D$5000))))</f>
        <v>3000</v>
      </c>
      <c r="V3374">
        <f t="array" ref="V3374">MEDIAN(IF($R3374=$R$1:$R$5000,IF($G3374=$G$1:$G$5000,IF($F3374=$F$1:$F$5000,$E$1:$E$5000))))</f>
        <v>3167.5</v>
      </c>
    </row>
    <row r="3375" spans="1:22" ht="43.5" hidden="1" x14ac:dyDescent="0.35">
      <c r="A3375">
        <v>3373</v>
      </c>
      <c r="B3375" s="3" t="s">
        <v>3372</v>
      </c>
      <c r="C3375" s="9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t="s">
        <v>8308</v>
      </c>
      <c r="R3375" t="s">
        <v>8309</v>
      </c>
      <c r="S3375" s="13">
        <f t="shared" si="210"/>
        <v>42179.854629629626</v>
      </c>
      <c r="T3375" s="13">
        <f t="shared" si="211"/>
        <v>42203.666666666672</v>
      </c>
      <c r="U3375">
        <f t="array" ref="U3375">MEDIAN(IF($R3375=$R$1:$R$5000,IF($G3375=$G$1:$G$5000,IF($F3375=$F$1:$F$5000,$D$1:$D$5000))))</f>
        <v>1675</v>
      </c>
      <c r="V3375">
        <f t="array" ref="V3375">MEDIAN(IF($R3375=$R$1:$R$5000,IF($G3375=$G$1:$G$5000,IF($F3375=$F$1:$F$5000,$E$1:$E$5000))))</f>
        <v>2000</v>
      </c>
    </row>
    <row r="3376" spans="1:22" ht="43.5" hidden="1" x14ac:dyDescent="0.35">
      <c r="A3376">
        <v>3374</v>
      </c>
      <c r="B3376" s="3" t="s">
        <v>3373</v>
      </c>
      <c r="C3376" s="9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t="s">
        <v>8308</v>
      </c>
      <c r="R3376" t="s">
        <v>8309</v>
      </c>
      <c r="S3376" s="13">
        <f t="shared" si="210"/>
        <v>42275.731666666667</v>
      </c>
      <c r="T3376" s="13">
        <f t="shared" si="211"/>
        <v>42305.731666666667</v>
      </c>
      <c r="U3376">
        <f t="array" ref="U3376">MEDIAN(IF($R3376=$R$1:$R$5000,IF($G3376=$G$1:$G$5000,IF($F3376=$F$1:$F$5000,$D$1:$D$5000))))</f>
        <v>1825</v>
      </c>
      <c r="V3376">
        <f t="array" ref="V3376">MEDIAN(IF($R3376=$R$1:$R$5000,IF($G3376=$G$1:$G$5000,IF($F3376=$F$1:$F$5000,$E$1:$E$5000))))</f>
        <v>1940.5</v>
      </c>
    </row>
    <row r="3377" spans="1:22" ht="43.5" hidden="1" x14ac:dyDescent="0.35">
      <c r="A3377">
        <v>3375</v>
      </c>
      <c r="B3377" s="3" t="s">
        <v>3374</v>
      </c>
      <c r="C3377" s="9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t="s">
        <v>8308</v>
      </c>
      <c r="R3377" t="s">
        <v>8309</v>
      </c>
      <c r="S3377" s="13">
        <f t="shared" si="210"/>
        <v>41765.610798611109</v>
      </c>
      <c r="T3377" s="13">
        <f t="shared" si="211"/>
        <v>41777.610798611109</v>
      </c>
      <c r="U3377">
        <f t="array" ref="U3377">MEDIAN(IF($R3377=$R$1:$R$5000,IF($G3377=$G$1:$G$5000,IF($F3377=$F$1:$F$5000,$D$1:$D$5000))))</f>
        <v>1675</v>
      </c>
      <c r="V3377">
        <f t="array" ref="V3377">MEDIAN(IF($R3377=$R$1:$R$5000,IF($G3377=$G$1:$G$5000,IF($F3377=$F$1:$F$5000,$E$1:$E$5000))))</f>
        <v>2000</v>
      </c>
    </row>
    <row r="3378" spans="1:22" ht="43.5" hidden="1" x14ac:dyDescent="0.35">
      <c r="A3378">
        <v>3376</v>
      </c>
      <c r="B3378" s="3" t="s">
        <v>3375</v>
      </c>
      <c r="C3378" s="9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t="s">
        <v>8308</v>
      </c>
      <c r="R3378" t="s">
        <v>8309</v>
      </c>
      <c r="S3378" s="13">
        <f t="shared" si="210"/>
        <v>42059.701319444444</v>
      </c>
      <c r="T3378" s="13">
        <f t="shared" si="211"/>
        <v>42119.659652777773</v>
      </c>
      <c r="U3378">
        <f t="array" ref="U3378">MEDIAN(IF($R3378=$R$1:$R$5000,IF($G3378=$G$1:$G$5000,IF($F3378=$F$1:$F$5000,$D$1:$D$5000))))</f>
        <v>3000</v>
      </c>
      <c r="V3378">
        <f t="array" ref="V3378">MEDIAN(IF($R3378=$R$1:$R$5000,IF($G3378=$G$1:$G$5000,IF($F3378=$F$1:$F$5000,$E$1:$E$5000))))</f>
        <v>3167.5</v>
      </c>
    </row>
    <row r="3379" spans="1:22" ht="43.5" hidden="1" x14ac:dyDescent="0.35">
      <c r="A3379">
        <v>3377</v>
      </c>
      <c r="B3379" s="3" t="s">
        <v>3376</v>
      </c>
      <c r="C3379" s="9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t="s">
        <v>8308</v>
      </c>
      <c r="R3379" t="s">
        <v>8309</v>
      </c>
      <c r="S3379" s="13">
        <f t="shared" si="210"/>
        <v>42053.732627314821</v>
      </c>
      <c r="T3379" s="13">
        <f t="shared" si="211"/>
        <v>42083.705555555556</v>
      </c>
      <c r="U3379">
        <f t="array" ref="U3379">MEDIAN(IF($R3379=$R$1:$R$5000,IF($G3379=$G$1:$G$5000,IF($F3379=$F$1:$F$5000,$D$1:$D$5000))))</f>
        <v>1675</v>
      </c>
      <c r="V3379">
        <f t="array" ref="V3379">MEDIAN(IF($R3379=$R$1:$R$5000,IF($G3379=$G$1:$G$5000,IF($F3379=$F$1:$F$5000,$E$1:$E$5000))))</f>
        <v>2000</v>
      </c>
    </row>
    <row r="3380" spans="1:22" ht="43.5" hidden="1" x14ac:dyDescent="0.35">
      <c r="A3380">
        <v>3378</v>
      </c>
      <c r="B3380" s="3" t="s">
        <v>3377</v>
      </c>
      <c r="C3380" s="9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t="s">
        <v>8308</v>
      </c>
      <c r="R3380" t="s">
        <v>8309</v>
      </c>
      <c r="S3380" s="13">
        <f t="shared" si="210"/>
        <v>41858.355393518519</v>
      </c>
      <c r="T3380" s="13">
        <f t="shared" si="211"/>
        <v>41882.547222222223</v>
      </c>
      <c r="U3380">
        <f t="array" ref="U3380">MEDIAN(IF($R3380=$R$1:$R$5000,IF($G3380=$G$1:$G$5000,IF($F3380=$F$1:$F$5000,$D$1:$D$5000))))</f>
        <v>1675</v>
      </c>
      <c r="V3380">
        <f t="array" ref="V3380">MEDIAN(IF($R3380=$R$1:$R$5000,IF($G3380=$G$1:$G$5000,IF($F3380=$F$1:$F$5000,$E$1:$E$5000))))</f>
        <v>2000</v>
      </c>
    </row>
    <row r="3381" spans="1:22" ht="58" hidden="1" x14ac:dyDescent="0.35">
      <c r="A3381">
        <v>3379</v>
      </c>
      <c r="B3381" s="3" t="s">
        <v>3378</v>
      </c>
      <c r="C3381" s="9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t="s">
        <v>8308</v>
      </c>
      <c r="R3381" t="s">
        <v>8309</v>
      </c>
      <c r="S3381" s="13">
        <f t="shared" si="210"/>
        <v>42225.513888888891</v>
      </c>
      <c r="T3381" s="13">
        <f t="shared" si="211"/>
        <v>42242.958333333328</v>
      </c>
      <c r="U3381">
        <f t="array" ref="U3381">MEDIAN(IF($R3381=$R$1:$R$5000,IF($G3381=$G$1:$G$5000,IF($F3381=$F$1:$F$5000,$D$1:$D$5000))))</f>
        <v>1675</v>
      </c>
      <c r="V3381">
        <f t="array" ref="V3381">MEDIAN(IF($R3381=$R$1:$R$5000,IF($G3381=$G$1:$G$5000,IF($F3381=$F$1:$F$5000,$E$1:$E$5000))))</f>
        <v>2000</v>
      </c>
    </row>
    <row r="3382" spans="1:22" ht="58" hidden="1" x14ac:dyDescent="0.35">
      <c r="A3382">
        <v>3380</v>
      </c>
      <c r="B3382" s="3" t="s">
        <v>3379</v>
      </c>
      <c r="C3382" s="9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t="s">
        <v>8308</v>
      </c>
      <c r="R3382" t="s">
        <v>8309</v>
      </c>
      <c r="S3382" s="13">
        <f t="shared" si="210"/>
        <v>41937.95344907407</v>
      </c>
      <c r="T3382" s="13">
        <f t="shared" si="211"/>
        <v>41972.995115740734</v>
      </c>
      <c r="U3382">
        <f t="array" ref="U3382">MEDIAN(IF($R3382=$R$1:$R$5000,IF($G3382=$G$1:$G$5000,IF($F3382=$F$1:$F$5000,$D$1:$D$5000))))</f>
        <v>3000</v>
      </c>
      <c r="V3382">
        <f t="array" ref="V3382">MEDIAN(IF($R3382=$R$1:$R$5000,IF($G3382=$G$1:$G$5000,IF($F3382=$F$1:$F$5000,$E$1:$E$5000))))</f>
        <v>3167.5</v>
      </c>
    </row>
    <row r="3383" spans="1:22" ht="43.5" hidden="1" x14ac:dyDescent="0.35">
      <c r="A3383">
        <v>3381</v>
      </c>
      <c r="B3383" s="3" t="s">
        <v>3380</v>
      </c>
      <c r="C3383" s="9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t="s">
        <v>8308</v>
      </c>
      <c r="R3383" t="s">
        <v>8309</v>
      </c>
      <c r="S3383" s="13">
        <f t="shared" si="210"/>
        <v>42044.184988425928</v>
      </c>
      <c r="T3383" s="13">
        <f t="shared" si="211"/>
        <v>42074.143321759257</v>
      </c>
      <c r="U3383">
        <f t="array" ref="U3383">MEDIAN(IF($R3383=$R$1:$R$5000,IF($G3383=$G$1:$G$5000,IF($F3383=$F$1:$F$5000,$D$1:$D$5000))))</f>
        <v>3000</v>
      </c>
      <c r="V3383">
        <f t="array" ref="V3383">MEDIAN(IF($R3383=$R$1:$R$5000,IF($G3383=$G$1:$G$5000,IF($F3383=$F$1:$F$5000,$E$1:$E$5000))))</f>
        <v>3167.5</v>
      </c>
    </row>
    <row r="3384" spans="1:22" ht="58" hidden="1" x14ac:dyDescent="0.35">
      <c r="A3384">
        <v>3382</v>
      </c>
      <c r="B3384" s="3" t="s">
        <v>3381</v>
      </c>
      <c r="C3384" s="9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t="s">
        <v>8308</v>
      </c>
      <c r="R3384" t="s">
        <v>8309</v>
      </c>
      <c r="S3384" s="13">
        <f t="shared" si="210"/>
        <v>42559.431203703702</v>
      </c>
      <c r="T3384" s="13">
        <f t="shared" si="211"/>
        <v>42583.957638888889</v>
      </c>
      <c r="U3384">
        <f t="array" ref="U3384">MEDIAN(IF($R3384=$R$1:$R$5000,IF($G3384=$G$1:$G$5000,IF($F3384=$F$1:$F$5000,$D$1:$D$5000))))</f>
        <v>1675</v>
      </c>
      <c r="V3384">
        <f t="array" ref="V3384">MEDIAN(IF($R3384=$R$1:$R$5000,IF($G3384=$G$1:$G$5000,IF($F3384=$F$1:$F$5000,$E$1:$E$5000))))</f>
        <v>2000</v>
      </c>
    </row>
    <row r="3385" spans="1:22" ht="43.5" hidden="1" x14ac:dyDescent="0.35">
      <c r="A3385">
        <v>3383</v>
      </c>
      <c r="B3385" s="3" t="s">
        <v>3382</v>
      </c>
      <c r="C3385" s="9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t="s">
        <v>8308</v>
      </c>
      <c r="R3385" t="s">
        <v>8309</v>
      </c>
      <c r="S3385" s="13">
        <f t="shared" si="210"/>
        <v>42524.782638888893</v>
      </c>
      <c r="T3385" s="13">
        <f t="shared" si="211"/>
        <v>42544.782638888893</v>
      </c>
      <c r="U3385">
        <f t="array" ref="U3385">MEDIAN(IF($R3385=$R$1:$R$5000,IF($G3385=$G$1:$G$5000,IF($F3385=$F$1:$F$5000,$D$1:$D$5000))))</f>
        <v>3000</v>
      </c>
      <c r="V3385">
        <f t="array" ref="V3385">MEDIAN(IF($R3385=$R$1:$R$5000,IF($G3385=$G$1:$G$5000,IF($F3385=$F$1:$F$5000,$E$1:$E$5000))))</f>
        <v>3167.5</v>
      </c>
    </row>
    <row r="3386" spans="1:22" ht="43.5" hidden="1" x14ac:dyDescent="0.35">
      <c r="A3386">
        <v>3384</v>
      </c>
      <c r="B3386" s="3" t="s">
        <v>3383</v>
      </c>
      <c r="C3386" s="9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t="s">
        <v>8308</v>
      </c>
      <c r="R3386" t="s">
        <v>8309</v>
      </c>
      <c r="S3386" s="13">
        <f t="shared" si="210"/>
        <v>42292.087592592594</v>
      </c>
      <c r="T3386" s="13">
        <f t="shared" si="211"/>
        <v>42329.125</v>
      </c>
      <c r="U3386">
        <f t="array" ref="U3386">MEDIAN(IF($R3386=$R$1:$R$5000,IF($G3386=$G$1:$G$5000,IF($F3386=$F$1:$F$5000,$D$1:$D$5000))))</f>
        <v>3000</v>
      </c>
      <c r="V3386">
        <f t="array" ref="V3386">MEDIAN(IF($R3386=$R$1:$R$5000,IF($G3386=$G$1:$G$5000,IF($F3386=$F$1:$F$5000,$E$1:$E$5000))))</f>
        <v>3167.5</v>
      </c>
    </row>
    <row r="3387" spans="1:22" ht="58" hidden="1" x14ac:dyDescent="0.35">
      <c r="A3387">
        <v>3385</v>
      </c>
      <c r="B3387" s="3" t="s">
        <v>3384</v>
      </c>
      <c r="C3387" s="9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t="s">
        <v>8308</v>
      </c>
      <c r="R3387" t="s">
        <v>8309</v>
      </c>
      <c r="S3387" s="13">
        <f t="shared" si="210"/>
        <v>41953.8675</v>
      </c>
      <c r="T3387" s="13">
        <f t="shared" si="211"/>
        <v>41983.8675</v>
      </c>
      <c r="U3387">
        <f t="array" ref="U3387">MEDIAN(IF($R3387=$R$1:$R$5000,IF($G3387=$G$1:$G$5000,IF($F3387=$F$1:$F$5000,$D$1:$D$5000))))</f>
        <v>3000</v>
      </c>
      <c r="V3387">
        <f t="array" ref="V3387">MEDIAN(IF($R3387=$R$1:$R$5000,IF($G3387=$G$1:$G$5000,IF($F3387=$F$1:$F$5000,$E$1:$E$5000))))</f>
        <v>3167.5</v>
      </c>
    </row>
    <row r="3388" spans="1:22" ht="58" hidden="1" x14ac:dyDescent="0.35">
      <c r="A3388">
        <v>3386</v>
      </c>
      <c r="B3388" s="3" t="s">
        <v>3385</v>
      </c>
      <c r="C3388" s="9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t="s">
        <v>8308</v>
      </c>
      <c r="R3388" t="s">
        <v>8309</v>
      </c>
      <c r="S3388" s="13">
        <f t="shared" si="210"/>
        <v>41946.644745370373</v>
      </c>
      <c r="T3388" s="13">
        <f t="shared" si="211"/>
        <v>41976.644745370373</v>
      </c>
      <c r="U3388">
        <f t="array" ref="U3388">MEDIAN(IF($R3388=$R$1:$R$5000,IF($G3388=$G$1:$G$5000,IF($F3388=$F$1:$F$5000,$D$1:$D$5000))))</f>
        <v>3000</v>
      </c>
      <c r="V3388">
        <f t="array" ref="V3388">MEDIAN(IF($R3388=$R$1:$R$5000,IF($G3388=$G$1:$G$5000,IF($F3388=$F$1:$F$5000,$E$1:$E$5000))))</f>
        <v>3167.5</v>
      </c>
    </row>
    <row r="3389" spans="1:22" ht="58" hidden="1" x14ac:dyDescent="0.35">
      <c r="A3389">
        <v>3387</v>
      </c>
      <c r="B3389" s="3" t="s">
        <v>3386</v>
      </c>
      <c r="C3389" s="9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t="s">
        <v>8308</v>
      </c>
      <c r="R3389" t="s">
        <v>8309</v>
      </c>
      <c r="S3389" s="13">
        <f t="shared" si="210"/>
        <v>41947.762592592589</v>
      </c>
      <c r="T3389" s="13">
        <f t="shared" si="211"/>
        <v>41987.762592592597</v>
      </c>
      <c r="U3389">
        <f t="array" ref="U3389">MEDIAN(IF($R3389=$R$1:$R$5000,IF($G3389=$G$1:$G$5000,IF($F3389=$F$1:$F$5000,$D$1:$D$5000))))</f>
        <v>3000</v>
      </c>
      <c r="V3389">
        <f t="array" ref="V3389">MEDIAN(IF($R3389=$R$1:$R$5000,IF($G3389=$G$1:$G$5000,IF($F3389=$F$1:$F$5000,$E$1:$E$5000))))</f>
        <v>3167.5</v>
      </c>
    </row>
    <row r="3390" spans="1:22" ht="58" hidden="1" x14ac:dyDescent="0.35">
      <c r="A3390">
        <v>3388</v>
      </c>
      <c r="B3390" s="3" t="s">
        <v>3387</v>
      </c>
      <c r="C3390" s="9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t="s">
        <v>8308</v>
      </c>
      <c r="R3390" t="s">
        <v>8309</v>
      </c>
      <c r="S3390" s="13">
        <f t="shared" si="210"/>
        <v>42143.461122685185</v>
      </c>
      <c r="T3390" s="13">
        <f t="shared" si="211"/>
        <v>42173.461122685185</v>
      </c>
      <c r="U3390">
        <f t="array" ref="U3390">MEDIAN(IF($R3390=$R$1:$R$5000,IF($G3390=$G$1:$G$5000,IF($F3390=$F$1:$F$5000,$D$1:$D$5000))))</f>
        <v>1675</v>
      </c>
      <c r="V3390">
        <f t="array" ref="V3390">MEDIAN(IF($R3390=$R$1:$R$5000,IF($G3390=$G$1:$G$5000,IF($F3390=$F$1:$F$5000,$E$1:$E$5000))))</f>
        <v>2000</v>
      </c>
    </row>
    <row r="3391" spans="1:22" ht="43.5" hidden="1" x14ac:dyDescent="0.35">
      <c r="A3391">
        <v>3389</v>
      </c>
      <c r="B3391" s="3" t="s">
        <v>3388</v>
      </c>
      <c r="C3391" s="9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t="s">
        <v>8308</v>
      </c>
      <c r="R3391" t="s">
        <v>8309</v>
      </c>
      <c r="S3391" s="13">
        <f t="shared" si="210"/>
        <v>42494.563449074078</v>
      </c>
      <c r="T3391" s="13">
        <f t="shared" si="211"/>
        <v>42524.563449074078</v>
      </c>
      <c r="U3391">
        <f t="array" ref="U3391">MEDIAN(IF($R3391=$R$1:$R$5000,IF($G3391=$G$1:$G$5000,IF($F3391=$F$1:$F$5000,$D$1:$D$5000))))</f>
        <v>3000</v>
      </c>
      <c r="V3391">
        <f t="array" ref="V3391">MEDIAN(IF($R3391=$R$1:$R$5000,IF($G3391=$G$1:$G$5000,IF($F3391=$F$1:$F$5000,$E$1:$E$5000))))</f>
        <v>3167.5</v>
      </c>
    </row>
    <row r="3392" spans="1:22" ht="58" hidden="1" x14ac:dyDescent="0.35">
      <c r="A3392">
        <v>3390</v>
      </c>
      <c r="B3392" s="3" t="s">
        <v>3389</v>
      </c>
      <c r="C3392" s="9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t="s">
        <v>8308</v>
      </c>
      <c r="R3392" t="s">
        <v>8309</v>
      </c>
      <c r="S3392" s="13">
        <f t="shared" si="210"/>
        <v>41815.774826388886</v>
      </c>
      <c r="T3392" s="13">
        <f t="shared" si="211"/>
        <v>41830.774826388886</v>
      </c>
      <c r="U3392">
        <f t="array" ref="U3392">MEDIAN(IF($R3392=$R$1:$R$5000,IF($G3392=$G$1:$G$5000,IF($F3392=$F$1:$F$5000,$D$1:$D$5000))))</f>
        <v>3000</v>
      </c>
      <c r="V3392">
        <f t="array" ref="V3392">MEDIAN(IF($R3392=$R$1:$R$5000,IF($G3392=$G$1:$G$5000,IF($F3392=$F$1:$F$5000,$E$1:$E$5000))))</f>
        <v>3167.5</v>
      </c>
    </row>
    <row r="3393" spans="1:22" ht="58" hidden="1" x14ac:dyDescent="0.35">
      <c r="A3393">
        <v>3391</v>
      </c>
      <c r="B3393" s="3" t="s">
        <v>3390</v>
      </c>
      <c r="C3393" s="9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t="s">
        <v>8308</v>
      </c>
      <c r="R3393" t="s">
        <v>8309</v>
      </c>
      <c r="S3393" s="13">
        <f t="shared" si="210"/>
        <v>41830.545694444445</v>
      </c>
      <c r="T3393" s="13">
        <f t="shared" si="211"/>
        <v>41859.936111111114</v>
      </c>
      <c r="U3393">
        <f t="array" ref="U3393">MEDIAN(IF($R3393=$R$1:$R$5000,IF($G3393=$G$1:$G$5000,IF($F3393=$F$1:$F$5000,$D$1:$D$5000))))</f>
        <v>3000</v>
      </c>
      <c r="V3393">
        <f t="array" ref="V3393">MEDIAN(IF($R3393=$R$1:$R$5000,IF($G3393=$G$1:$G$5000,IF($F3393=$F$1:$F$5000,$E$1:$E$5000))))</f>
        <v>3167.5</v>
      </c>
    </row>
    <row r="3394" spans="1:22" ht="58" hidden="1" x14ac:dyDescent="0.35">
      <c r="A3394">
        <v>3392</v>
      </c>
      <c r="B3394" s="3" t="s">
        <v>3391</v>
      </c>
      <c r="C3394" s="9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t="s">
        <v>8308</v>
      </c>
      <c r="R3394" t="s">
        <v>8309</v>
      </c>
      <c r="S3394" s="13">
        <f t="shared" si="210"/>
        <v>42446.845543981486</v>
      </c>
      <c r="T3394" s="13">
        <f t="shared" si="211"/>
        <v>42496.845543981486</v>
      </c>
      <c r="U3394">
        <f t="array" ref="U3394">MEDIAN(IF($R3394=$R$1:$R$5000,IF($G3394=$G$1:$G$5000,IF($F3394=$F$1:$F$5000,$D$1:$D$5000))))</f>
        <v>1675</v>
      </c>
      <c r="V3394">
        <f t="array" ref="V3394">MEDIAN(IF($R3394=$R$1:$R$5000,IF($G3394=$G$1:$G$5000,IF($F3394=$F$1:$F$5000,$E$1:$E$5000))))</f>
        <v>2000</v>
      </c>
    </row>
    <row r="3395" spans="1:22" ht="43.5" hidden="1" x14ac:dyDescent="0.35">
      <c r="A3395">
        <v>3393</v>
      </c>
      <c r="B3395" s="3" t="s">
        <v>3392</v>
      </c>
      <c r="C3395" s="9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t="s">
        <v>8308</v>
      </c>
      <c r="R3395" t="s">
        <v>8309</v>
      </c>
      <c r="S3395" s="13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  <c r="U3395">
        <f t="array" ref="U3395">MEDIAN(IF($R3395=$R$1:$R$5000,IF($G3395=$G$1:$G$5000,IF($F3395=$F$1:$F$5000,$D$1:$D$5000))))</f>
        <v>3000</v>
      </c>
      <c r="V3395">
        <f t="array" ref="V3395">MEDIAN(IF($R3395=$R$1:$R$5000,IF($G3395=$G$1:$G$5000,IF($F3395=$F$1:$F$5000,$E$1:$E$5000))))</f>
        <v>3167.5</v>
      </c>
    </row>
    <row r="3396" spans="1:22" ht="43.5" hidden="1" x14ac:dyDescent="0.35">
      <c r="A3396">
        <v>3394</v>
      </c>
      <c r="B3396" s="3" t="s">
        <v>3393</v>
      </c>
      <c r="C3396" s="9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t="s">
        <v>8308</v>
      </c>
      <c r="R3396" t="s">
        <v>8309</v>
      </c>
      <c r="S3396" s="13">
        <f t="shared" si="214"/>
        <v>41817.59542824074</v>
      </c>
      <c r="T3396" s="13">
        <f t="shared" si="215"/>
        <v>41847.59542824074</v>
      </c>
      <c r="U3396">
        <f t="array" ref="U3396">MEDIAN(IF($R3396=$R$1:$R$5000,IF($G3396=$G$1:$G$5000,IF($F3396=$F$1:$F$5000,$D$1:$D$5000))))</f>
        <v>1675</v>
      </c>
      <c r="V3396">
        <f t="array" ref="V3396">MEDIAN(IF($R3396=$R$1:$R$5000,IF($G3396=$G$1:$G$5000,IF($F3396=$F$1:$F$5000,$E$1:$E$5000))))</f>
        <v>2000</v>
      </c>
    </row>
    <row r="3397" spans="1:22" ht="29" hidden="1" x14ac:dyDescent="0.35">
      <c r="A3397">
        <v>3395</v>
      </c>
      <c r="B3397" s="3" t="s">
        <v>3394</v>
      </c>
      <c r="C3397" s="9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t="s">
        <v>8308</v>
      </c>
      <c r="R3397" t="s">
        <v>8309</v>
      </c>
      <c r="S3397" s="13">
        <f t="shared" si="214"/>
        <v>42140.712314814817</v>
      </c>
      <c r="T3397" s="13">
        <f t="shared" si="215"/>
        <v>42154.756944444445</v>
      </c>
      <c r="U3397">
        <f t="array" ref="U3397">MEDIAN(IF($R3397=$R$1:$R$5000,IF($G3397=$G$1:$G$5000,IF($F3397=$F$1:$F$5000,$D$1:$D$5000))))</f>
        <v>1675</v>
      </c>
      <c r="V3397">
        <f t="array" ref="V3397">MEDIAN(IF($R3397=$R$1:$R$5000,IF($G3397=$G$1:$G$5000,IF($F3397=$F$1:$F$5000,$E$1:$E$5000))))</f>
        <v>2000</v>
      </c>
    </row>
    <row r="3398" spans="1:22" ht="43.5" hidden="1" x14ac:dyDescent="0.35">
      <c r="A3398">
        <v>3396</v>
      </c>
      <c r="B3398" s="3" t="s">
        <v>3395</v>
      </c>
      <c r="C3398" s="9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t="s">
        <v>8308</v>
      </c>
      <c r="R3398" t="s">
        <v>8309</v>
      </c>
      <c r="S3398" s="13">
        <f t="shared" si="214"/>
        <v>41764.44663194444</v>
      </c>
      <c r="T3398" s="13">
        <f t="shared" si="215"/>
        <v>41791.165972222225</v>
      </c>
      <c r="U3398">
        <f t="array" ref="U3398">MEDIAN(IF($R3398=$R$1:$R$5000,IF($G3398=$G$1:$G$5000,IF($F3398=$F$1:$F$5000,$D$1:$D$5000))))</f>
        <v>3000</v>
      </c>
      <c r="V3398">
        <f t="array" ref="V3398">MEDIAN(IF($R3398=$R$1:$R$5000,IF($G3398=$G$1:$G$5000,IF($F3398=$F$1:$F$5000,$E$1:$E$5000))))</f>
        <v>3167.5</v>
      </c>
    </row>
    <row r="3399" spans="1:22" ht="29" hidden="1" x14ac:dyDescent="0.35">
      <c r="A3399">
        <v>3397</v>
      </c>
      <c r="B3399" s="3" t="s">
        <v>3396</v>
      </c>
      <c r="C3399" s="9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t="s">
        <v>8308</v>
      </c>
      <c r="R3399" t="s">
        <v>8309</v>
      </c>
      <c r="S3399" s="13">
        <f t="shared" si="214"/>
        <v>42378.478344907402</v>
      </c>
      <c r="T3399" s="13">
        <f t="shared" si="215"/>
        <v>42418.916666666672</v>
      </c>
      <c r="U3399">
        <f t="array" ref="U3399">MEDIAN(IF($R3399=$R$1:$R$5000,IF($G3399=$G$1:$G$5000,IF($F3399=$F$1:$F$5000,$D$1:$D$5000))))</f>
        <v>1675</v>
      </c>
      <c r="V3399">
        <f t="array" ref="V3399">MEDIAN(IF($R3399=$R$1:$R$5000,IF($G3399=$G$1:$G$5000,IF($F3399=$F$1:$F$5000,$E$1:$E$5000))))</f>
        <v>2000</v>
      </c>
    </row>
    <row r="3400" spans="1:22" ht="43.5" hidden="1" x14ac:dyDescent="0.35">
      <c r="A3400">
        <v>3398</v>
      </c>
      <c r="B3400" s="3" t="s">
        <v>3397</v>
      </c>
      <c r="C3400" s="9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t="s">
        <v>8308</v>
      </c>
      <c r="R3400" t="s">
        <v>8309</v>
      </c>
      <c r="S3400" s="13">
        <f t="shared" si="214"/>
        <v>41941.75203703704</v>
      </c>
      <c r="T3400" s="13">
        <f t="shared" si="215"/>
        <v>41964.708333333328</v>
      </c>
      <c r="U3400">
        <f t="array" ref="U3400">MEDIAN(IF($R3400=$R$1:$R$5000,IF($G3400=$G$1:$G$5000,IF($F3400=$F$1:$F$5000,$D$1:$D$5000))))</f>
        <v>3000</v>
      </c>
      <c r="V3400">
        <f t="array" ref="V3400">MEDIAN(IF($R3400=$R$1:$R$5000,IF($G3400=$G$1:$G$5000,IF($F3400=$F$1:$F$5000,$E$1:$E$5000))))</f>
        <v>3167.5</v>
      </c>
    </row>
    <row r="3401" spans="1:22" ht="43.5" hidden="1" x14ac:dyDescent="0.35">
      <c r="A3401">
        <v>3399</v>
      </c>
      <c r="B3401" s="3" t="s">
        <v>3398</v>
      </c>
      <c r="C3401" s="9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t="s">
        <v>8308</v>
      </c>
      <c r="R3401" t="s">
        <v>8309</v>
      </c>
      <c r="S3401" s="13">
        <f t="shared" si="214"/>
        <v>42026.920428240745</v>
      </c>
      <c r="T3401" s="13">
        <f t="shared" si="215"/>
        <v>42056.920428240745</v>
      </c>
      <c r="U3401">
        <f t="array" ref="U3401">MEDIAN(IF($R3401=$R$1:$R$5000,IF($G3401=$G$1:$G$5000,IF($F3401=$F$1:$F$5000,$D$1:$D$5000))))</f>
        <v>1675</v>
      </c>
      <c r="V3401">
        <f t="array" ref="V3401">MEDIAN(IF($R3401=$R$1:$R$5000,IF($G3401=$G$1:$G$5000,IF($F3401=$F$1:$F$5000,$E$1:$E$5000))))</f>
        <v>2000</v>
      </c>
    </row>
    <row r="3402" spans="1:22" ht="43.5" hidden="1" x14ac:dyDescent="0.35">
      <c r="A3402">
        <v>3400</v>
      </c>
      <c r="B3402" s="3" t="s">
        <v>3399</v>
      </c>
      <c r="C3402" s="9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t="s">
        <v>8308</v>
      </c>
      <c r="R3402" t="s">
        <v>8309</v>
      </c>
      <c r="S3402" s="13">
        <f t="shared" si="214"/>
        <v>41834.953865740739</v>
      </c>
      <c r="T3402" s="13">
        <f t="shared" si="215"/>
        <v>41879.953865740739</v>
      </c>
      <c r="U3402">
        <f t="array" ref="U3402">MEDIAN(IF($R3402=$R$1:$R$5000,IF($G3402=$G$1:$G$5000,IF($F3402=$F$1:$F$5000,$D$1:$D$5000))))</f>
        <v>3000</v>
      </c>
      <c r="V3402">
        <f t="array" ref="V3402">MEDIAN(IF($R3402=$R$1:$R$5000,IF($G3402=$G$1:$G$5000,IF($F3402=$F$1:$F$5000,$E$1:$E$5000))))</f>
        <v>3167.5</v>
      </c>
    </row>
    <row r="3403" spans="1:22" ht="58" hidden="1" x14ac:dyDescent="0.35">
      <c r="A3403">
        <v>3401</v>
      </c>
      <c r="B3403" s="3" t="s">
        <v>3400</v>
      </c>
      <c r="C3403" s="9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t="s">
        <v>8308</v>
      </c>
      <c r="R3403" t="s">
        <v>8309</v>
      </c>
      <c r="S3403" s="13">
        <f t="shared" si="214"/>
        <v>42193.723912037036</v>
      </c>
      <c r="T3403" s="13">
        <f t="shared" si="215"/>
        <v>42223.723912037036</v>
      </c>
      <c r="U3403">
        <f t="array" ref="U3403">MEDIAN(IF($R3403=$R$1:$R$5000,IF($G3403=$G$1:$G$5000,IF($F3403=$F$1:$F$5000,$D$1:$D$5000))))</f>
        <v>1675</v>
      </c>
      <c r="V3403">
        <f t="array" ref="V3403">MEDIAN(IF($R3403=$R$1:$R$5000,IF($G3403=$G$1:$G$5000,IF($F3403=$F$1:$F$5000,$E$1:$E$5000))))</f>
        <v>2000</v>
      </c>
    </row>
    <row r="3404" spans="1:22" ht="43.5" hidden="1" x14ac:dyDescent="0.35">
      <c r="A3404">
        <v>3402</v>
      </c>
      <c r="B3404" s="3" t="s">
        <v>3401</v>
      </c>
      <c r="C3404" s="9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t="s">
        <v>8308</v>
      </c>
      <c r="R3404" t="s">
        <v>8309</v>
      </c>
      <c r="S3404" s="13">
        <f t="shared" si="214"/>
        <v>42290.61855324074</v>
      </c>
      <c r="T3404" s="13">
        <f t="shared" si="215"/>
        <v>42320.104861111111</v>
      </c>
      <c r="U3404">
        <f t="array" ref="U3404">MEDIAN(IF($R3404=$R$1:$R$5000,IF($G3404=$G$1:$G$5000,IF($F3404=$F$1:$F$5000,$D$1:$D$5000))))</f>
        <v>3000</v>
      </c>
      <c r="V3404">
        <f t="array" ref="V3404">MEDIAN(IF($R3404=$R$1:$R$5000,IF($G3404=$G$1:$G$5000,IF($F3404=$F$1:$F$5000,$E$1:$E$5000))))</f>
        <v>3167.5</v>
      </c>
    </row>
    <row r="3405" spans="1:22" ht="43.5" hidden="1" x14ac:dyDescent="0.35">
      <c r="A3405">
        <v>3403</v>
      </c>
      <c r="B3405" s="3" t="s">
        <v>3402</v>
      </c>
      <c r="C3405" s="9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t="s">
        <v>8308</v>
      </c>
      <c r="R3405" t="s">
        <v>8309</v>
      </c>
      <c r="S3405" s="13">
        <f t="shared" si="214"/>
        <v>42150.462083333332</v>
      </c>
      <c r="T3405" s="13">
        <f t="shared" si="215"/>
        <v>42180.462083333332</v>
      </c>
      <c r="U3405">
        <f t="array" ref="U3405">MEDIAN(IF($R3405=$R$1:$R$5000,IF($G3405=$G$1:$G$5000,IF($F3405=$F$1:$F$5000,$D$1:$D$5000))))</f>
        <v>1675</v>
      </c>
      <c r="V3405">
        <f t="array" ref="V3405">MEDIAN(IF($R3405=$R$1:$R$5000,IF($G3405=$G$1:$G$5000,IF($F3405=$F$1:$F$5000,$E$1:$E$5000))))</f>
        <v>2000</v>
      </c>
    </row>
    <row r="3406" spans="1:22" ht="58" hidden="1" x14ac:dyDescent="0.35">
      <c r="A3406">
        <v>3404</v>
      </c>
      <c r="B3406" s="3" t="s">
        <v>3403</v>
      </c>
      <c r="C3406" s="9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t="s">
        <v>8308</v>
      </c>
      <c r="R3406" t="s">
        <v>8309</v>
      </c>
      <c r="S3406" s="13">
        <f t="shared" si="214"/>
        <v>42152.503495370373</v>
      </c>
      <c r="T3406" s="13">
        <f t="shared" si="215"/>
        <v>42172.503495370373</v>
      </c>
      <c r="U3406">
        <f t="array" ref="U3406">MEDIAN(IF($R3406=$R$1:$R$5000,IF($G3406=$G$1:$G$5000,IF($F3406=$F$1:$F$5000,$D$1:$D$5000))))</f>
        <v>3000</v>
      </c>
      <c r="V3406">
        <f t="array" ref="V3406">MEDIAN(IF($R3406=$R$1:$R$5000,IF($G3406=$G$1:$G$5000,IF($F3406=$F$1:$F$5000,$E$1:$E$5000))))</f>
        <v>3167.5</v>
      </c>
    </row>
    <row r="3407" spans="1:22" ht="43.5" hidden="1" x14ac:dyDescent="0.35">
      <c r="A3407">
        <v>3405</v>
      </c>
      <c r="B3407" s="3" t="s">
        <v>3404</v>
      </c>
      <c r="C3407" s="9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t="s">
        <v>8308</v>
      </c>
      <c r="R3407" t="s">
        <v>8309</v>
      </c>
      <c r="S3407" s="13">
        <f t="shared" si="214"/>
        <v>42410.017199074078</v>
      </c>
      <c r="T3407" s="13">
        <f t="shared" si="215"/>
        <v>42430.999305555553</v>
      </c>
      <c r="U3407">
        <f t="array" ref="U3407">MEDIAN(IF($R3407=$R$1:$R$5000,IF($G3407=$G$1:$G$5000,IF($F3407=$F$1:$F$5000,$D$1:$D$5000))))</f>
        <v>1675</v>
      </c>
      <c r="V3407">
        <f t="array" ref="V3407">MEDIAN(IF($R3407=$R$1:$R$5000,IF($G3407=$G$1:$G$5000,IF($F3407=$F$1:$F$5000,$E$1:$E$5000))))</f>
        <v>2000</v>
      </c>
    </row>
    <row r="3408" spans="1:22" ht="43.5" hidden="1" x14ac:dyDescent="0.35">
      <c r="A3408">
        <v>3406</v>
      </c>
      <c r="B3408" s="3" t="s">
        <v>3405</v>
      </c>
      <c r="C3408" s="9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t="s">
        <v>8308</v>
      </c>
      <c r="R3408" t="s">
        <v>8309</v>
      </c>
      <c r="S3408" s="13">
        <f t="shared" si="214"/>
        <v>41791.492777777778</v>
      </c>
      <c r="T3408" s="13">
        <f t="shared" si="215"/>
        <v>41836.492777777778</v>
      </c>
      <c r="U3408">
        <f t="array" ref="U3408">MEDIAN(IF($R3408=$R$1:$R$5000,IF($G3408=$G$1:$G$5000,IF($F3408=$F$1:$F$5000,$D$1:$D$5000))))</f>
        <v>3000</v>
      </c>
      <c r="V3408">
        <f t="array" ref="V3408">MEDIAN(IF($R3408=$R$1:$R$5000,IF($G3408=$G$1:$G$5000,IF($F3408=$F$1:$F$5000,$E$1:$E$5000))))</f>
        <v>3167.5</v>
      </c>
    </row>
    <row r="3409" spans="1:22" ht="58" hidden="1" x14ac:dyDescent="0.35">
      <c r="A3409">
        <v>3407</v>
      </c>
      <c r="B3409" s="3" t="s">
        <v>3406</v>
      </c>
      <c r="C3409" s="9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t="s">
        <v>8308</v>
      </c>
      <c r="R3409" t="s">
        <v>8309</v>
      </c>
      <c r="S3409" s="13">
        <f t="shared" si="214"/>
        <v>41796.422326388885</v>
      </c>
      <c r="T3409" s="13">
        <f t="shared" si="215"/>
        <v>41826.422326388885</v>
      </c>
      <c r="U3409">
        <f t="array" ref="U3409">MEDIAN(IF($R3409=$R$1:$R$5000,IF($G3409=$G$1:$G$5000,IF($F3409=$F$1:$F$5000,$D$1:$D$5000))))</f>
        <v>1675</v>
      </c>
      <c r="V3409">
        <f t="array" ref="V3409">MEDIAN(IF($R3409=$R$1:$R$5000,IF($G3409=$G$1:$G$5000,IF($F3409=$F$1:$F$5000,$E$1:$E$5000))))</f>
        <v>2000</v>
      </c>
    </row>
    <row r="3410" spans="1:22" ht="43.5" hidden="1" x14ac:dyDescent="0.35">
      <c r="A3410">
        <v>3408</v>
      </c>
      <c r="B3410" s="3" t="s">
        <v>3407</v>
      </c>
      <c r="C3410" s="9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t="s">
        <v>8308</v>
      </c>
      <c r="R3410" t="s">
        <v>8309</v>
      </c>
      <c r="S3410" s="13">
        <f t="shared" si="214"/>
        <v>41808.991944444446</v>
      </c>
      <c r="T3410" s="13">
        <f t="shared" si="215"/>
        <v>41838.991944444446</v>
      </c>
      <c r="U3410">
        <f t="array" ref="U3410">MEDIAN(IF($R3410=$R$1:$R$5000,IF($G3410=$G$1:$G$5000,IF($F3410=$F$1:$F$5000,$D$1:$D$5000))))</f>
        <v>3000</v>
      </c>
      <c r="V3410">
        <f t="array" ref="V3410">MEDIAN(IF($R3410=$R$1:$R$5000,IF($G3410=$G$1:$G$5000,IF($F3410=$F$1:$F$5000,$E$1:$E$5000))))</f>
        <v>3167.5</v>
      </c>
    </row>
    <row r="3411" spans="1:22" ht="43.5" hidden="1" x14ac:dyDescent="0.35">
      <c r="A3411">
        <v>3409</v>
      </c>
      <c r="B3411" s="3" t="s">
        <v>3408</v>
      </c>
      <c r="C3411" s="9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t="s">
        <v>8308</v>
      </c>
      <c r="R3411" t="s">
        <v>8309</v>
      </c>
      <c r="S3411" s="13">
        <f t="shared" si="214"/>
        <v>42544.814328703709</v>
      </c>
      <c r="T3411" s="13">
        <f t="shared" si="215"/>
        <v>42582.873611111107</v>
      </c>
      <c r="U3411">
        <f t="array" ref="U3411">MEDIAN(IF($R3411=$R$1:$R$5000,IF($G3411=$G$1:$G$5000,IF($F3411=$F$1:$F$5000,$D$1:$D$5000))))</f>
        <v>1675</v>
      </c>
      <c r="V3411">
        <f t="array" ref="V3411">MEDIAN(IF($R3411=$R$1:$R$5000,IF($G3411=$G$1:$G$5000,IF($F3411=$F$1:$F$5000,$E$1:$E$5000))))</f>
        <v>2000</v>
      </c>
    </row>
    <row r="3412" spans="1:22" ht="43.5" hidden="1" x14ac:dyDescent="0.35">
      <c r="A3412">
        <v>3410</v>
      </c>
      <c r="B3412" s="3" t="s">
        <v>3409</v>
      </c>
      <c r="C3412" s="9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t="s">
        <v>8308</v>
      </c>
      <c r="R3412" t="s">
        <v>8309</v>
      </c>
      <c r="S3412" s="13">
        <f t="shared" si="214"/>
        <v>42500.041550925926</v>
      </c>
      <c r="T3412" s="13">
        <f t="shared" si="215"/>
        <v>42527.291666666672</v>
      </c>
      <c r="U3412">
        <f t="array" ref="U3412">MEDIAN(IF($R3412=$R$1:$R$5000,IF($G3412=$G$1:$G$5000,IF($F3412=$F$1:$F$5000,$D$1:$D$5000))))</f>
        <v>3000</v>
      </c>
      <c r="V3412">
        <f t="array" ref="V3412">MEDIAN(IF($R3412=$R$1:$R$5000,IF($G3412=$G$1:$G$5000,IF($F3412=$F$1:$F$5000,$E$1:$E$5000))))</f>
        <v>3167.5</v>
      </c>
    </row>
    <row r="3413" spans="1:22" ht="43.5" hidden="1" x14ac:dyDescent="0.35">
      <c r="A3413">
        <v>3411</v>
      </c>
      <c r="B3413" s="3" t="s">
        <v>3410</v>
      </c>
      <c r="C3413" s="9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t="s">
        <v>8308</v>
      </c>
      <c r="R3413" t="s">
        <v>8309</v>
      </c>
      <c r="S3413" s="13">
        <f t="shared" si="214"/>
        <v>42265.022824074069</v>
      </c>
      <c r="T3413" s="13">
        <f t="shared" si="215"/>
        <v>42285.022824074069</v>
      </c>
      <c r="U3413">
        <f t="array" ref="U3413">MEDIAN(IF($R3413=$R$1:$R$5000,IF($G3413=$G$1:$G$5000,IF($F3413=$F$1:$F$5000,$D$1:$D$5000))))</f>
        <v>3000</v>
      </c>
      <c r="V3413">
        <f t="array" ref="V3413">MEDIAN(IF($R3413=$R$1:$R$5000,IF($G3413=$G$1:$G$5000,IF($F3413=$F$1:$F$5000,$E$1:$E$5000))))</f>
        <v>3167.5</v>
      </c>
    </row>
    <row r="3414" spans="1:22" ht="43.5" hidden="1" x14ac:dyDescent="0.35">
      <c r="A3414">
        <v>3412</v>
      </c>
      <c r="B3414" s="3" t="s">
        <v>3411</v>
      </c>
      <c r="C3414" s="9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t="s">
        <v>8308</v>
      </c>
      <c r="R3414" t="s">
        <v>8309</v>
      </c>
      <c r="S3414" s="13">
        <f t="shared" si="214"/>
        <v>41879.959050925929</v>
      </c>
      <c r="T3414" s="13">
        <f t="shared" si="215"/>
        <v>41909.959050925929</v>
      </c>
      <c r="U3414">
        <f t="array" ref="U3414">MEDIAN(IF($R3414=$R$1:$R$5000,IF($G3414=$G$1:$G$5000,IF($F3414=$F$1:$F$5000,$D$1:$D$5000))))</f>
        <v>1675</v>
      </c>
      <c r="V3414">
        <f t="array" ref="V3414">MEDIAN(IF($R3414=$R$1:$R$5000,IF($G3414=$G$1:$G$5000,IF($F3414=$F$1:$F$5000,$E$1:$E$5000))))</f>
        <v>2000</v>
      </c>
    </row>
    <row r="3415" spans="1:22" ht="58" hidden="1" x14ac:dyDescent="0.35">
      <c r="A3415">
        <v>3413</v>
      </c>
      <c r="B3415" s="3" t="s">
        <v>3412</v>
      </c>
      <c r="C3415" s="9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t="s">
        <v>8308</v>
      </c>
      <c r="R3415" t="s">
        <v>8309</v>
      </c>
      <c r="S3415" s="13">
        <f t="shared" si="214"/>
        <v>42053.733078703706</v>
      </c>
      <c r="T3415" s="13">
        <f t="shared" si="215"/>
        <v>42063.207638888889</v>
      </c>
      <c r="U3415">
        <f t="array" ref="U3415">MEDIAN(IF($R3415=$R$1:$R$5000,IF($G3415=$G$1:$G$5000,IF($F3415=$F$1:$F$5000,$D$1:$D$5000))))</f>
        <v>3000</v>
      </c>
      <c r="V3415">
        <f t="array" ref="V3415">MEDIAN(IF($R3415=$R$1:$R$5000,IF($G3415=$G$1:$G$5000,IF($F3415=$F$1:$F$5000,$E$1:$E$5000))))</f>
        <v>3167.5</v>
      </c>
    </row>
    <row r="3416" spans="1:22" ht="43.5" hidden="1" x14ac:dyDescent="0.35">
      <c r="A3416">
        <v>3414</v>
      </c>
      <c r="B3416" s="3" t="s">
        <v>3413</v>
      </c>
      <c r="C3416" s="9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t="s">
        <v>8308</v>
      </c>
      <c r="R3416" t="s">
        <v>8309</v>
      </c>
      <c r="S3416" s="13">
        <f t="shared" si="214"/>
        <v>42675.832465277781</v>
      </c>
      <c r="T3416" s="13">
        <f t="shared" si="215"/>
        <v>42705.332638888889</v>
      </c>
      <c r="U3416">
        <f t="array" ref="U3416">MEDIAN(IF($R3416=$R$1:$R$5000,IF($G3416=$G$1:$G$5000,IF($F3416=$F$1:$F$5000,$D$1:$D$5000))))</f>
        <v>3000</v>
      </c>
      <c r="V3416">
        <f t="array" ref="V3416">MEDIAN(IF($R3416=$R$1:$R$5000,IF($G3416=$G$1:$G$5000,IF($F3416=$F$1:$F$5000,$E$1:$E$5000))))</f>
        <v>3167.5</v>
      </c>
    </row>
    <row r="3417" spans="1:22" ht="43.5" hidden="1" x14ac:dyDescent="0.35">
      <c r="A3417">
        <v>3415</v>
      </c>
      <c r="B3417" s="3" t="s">
        <v>3414</v>
      </c>
      <c r="C3417" s="9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t="s">
        <v>8308</v>
      </c>
      <c r="R3417" t="s">
        <v>8309</v>
      </c>
      <c r="S3417" s="13">
        <f t="shared" si="214"/>
        <v>42467.144166666665</v>
      </c>
      <c r="T3417" s="13">
        <f t="shared" si="215"/>
        <v>42477.979166666672</v>
      </c>
      <c r="U3417">
        <f t="array" ref="U3417">MEDIAN(IF($R3417=$R$1:$R$5000,IF($G3417=$G$1:$G$5000,IF($F3417=$F$1:$F$5000,$D$1:$D$5000))))</f>
        <v>3000</v>
      </c>
      <c r="V3417">
        <f t="array" ref="V3417">MEDIAN(IF($R3417=$R$1:$R$5000,IF($G3417=$G$1:$G$5000,IF($F3417=$F$1:$F$5000,$E$1:$E$5000))))</f>
        <v>3167.5</v>
      </c>
    </row>
    <row r="3418" spans="1:22" ht="58" hidden="1" x14ac:dyDescent="0.35">
      <c r="A3418">
        <v>3416</v>
      </c>
      <c r="B3418" s="3" t="s">
        <v>3415</v>
      </c>
      <c r="C3418" s="9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t="s">
        <v>8308</v>
      </c>
      <c r="R3418" t="s">
        <v>8309</v>
      </c>
      <c r="S3418" s="13">
        <f t="shared" si="214"/>
        <v>42089.412557870368</v>
      </c>
      <c r="T3418" s="13">
        <f t="shared" si="215"/>
        <v>42117.770833333328</v>
      </c>
      <c r="U3418">
        <f t="array" ref="U3418">MEDIAN(IF($R3418=$R$1:$R$5000,IF($G3418=$G$1:$G$5000,IF($F3418=$F$1:$F$5000,$D$1:$D$5000))))</f>
        <v>1675</v>
      </c>
      <c r="V3418">
        <f t="array" ref="V3418">MEDIAN(IF($R3418=$R$1:$R$5000,IF($G3418=$G$1:$G$5000,IF($F3418=$F$1:$F$5000,$E$1:$E$5000))))</f>
        <v>2000</v>
      </c>
    </row>
    <row r="3419" spans="1:22" ht="43.5" hidden="1" x14ac:dyDescent="0.35">
      <c r="A3419">
        <v>3417</v>
      </c>
      <c r="B3419" s="3" t="s">
        <v>3416</v>
      </c>
      <c r="C3419" s="9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t="s">
        <v>8308</v>
      </c>
      <c r="R3419" t="s">
        <v>8309</v>
      </c>
      <c r="S3419" s="13">
        <f t="shared" si="214"/>
        <v>41894.91375</v>
      </c>
      <c r="T3419" s="13">
        <f t="shared" si="215"/>
        <v>41938.029861111114</v>
      </c>
      <c r="U3419">
        <f t="array" ref="U3419">MEDIAN(IF($R3419=$R$1:$R$5000,IF($G3419=$G$1:$G$5000,IF($F3419=$F$1:$F$5000,$D$1:$D$5000))))</f>
        <v>3000</v>
      </c>
      <c r="V3419">
        <f t="array" ref="V3419">MEDIAN(IF($R3419=$R$1:$R$5000,IF($G3419=$G$1:$G$5000,IF($F3419=$F$1:$F$5000,$E$1:$E$5000))))</f>
        <v>3167.5</v>
      </c>
    </row>
    <row r="3420" spans="1:22" ht="43.5" hidden="1" x14ac:dyDescent="0.35">
      <c r="A3420">
        <v>3418</v>
      </c>
      <c r="B3420" s="3" t="s">
        <v>3417</v>
      </c>
      <c r="C3420" s="9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t="s">
        <v>8308</v>
      </c>
      <c r="R3420" t="s">
        <v>8309</v>
      </c>
      <c r="S3420" s="13">
        <f t="shared" si="214"/>
        <v>41752.83457175926</v>
      </c>
      <c r="T3420" s="13">
        <f t="shared" si="215"/>
        <v>41782.83457175926</v>
      </c>
      <c r="U3420">
        <f t="array" ref="U3420">MEDIAN(IF($R3420=$R$1:$R$5000,IF($G3420=$G$1:$G$5000,IF($F3420=$F$1:$F$5000,$D$1:$D$5000))))</f>
        <v>3000</v>
      </c>
      <c r="V3420">
        <f t="array" ref="V3420">MEDIAN(IF($R3420=$R$1:$R$5000,IF($G3420=$G$1:$G$5000,IF($F3420=$F$1:$F$5000,$E$1:$E$5000))))</f>
        <v>3167.5</v>
      </c>
    </row>
    <row r="3421" spans="1:22" ht="58" hidden="1" x14ac:dyDescent="0.35">
      <c r="A3421">
        <v>3419</v>
      </c>
      <c r="B3421" s="3" t="s">
        <v>3418</v>
      </c>
      <c r="C3421" s="9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t="s">
        <v>8308</v>
      </c>
      <c r="R3421" t="s">
        <v>8309</v>
      </c>
      <c r="S3421" s="13">
        <f t="shared" si="214"/>
        <v>42448.821585648147</v>
      </c>
      <c r="T3421" s="13">
        <f t="shared" si="215"/>
        <v>42466.895833333328</v>
      </c>
      <c r="U3421">
        <f t="array" ref="U3421">MEDIAN(IF($R3421=$R$1:$R$5000,IF($G3421=$G$1:$G$5000,IF($F3421=$F$1:$F$5000,$D$1:$D$5000))))</f>
        <v>2725</v>
      </c>
      <c r="V3421">
        <f t="array" ref="V3421">MEDIAN(IF($R3421=$R$1:$R$5000,IF($G3421=$G$1:$G$5000,IF($F3421=$F$1:$F$5000,$E$1:$E$5000))))</f>
        <v>3679</v>
      </c>
    </row>
    <row r="3422" spans="1:22" ht="43.5" hidden="1" x14ac:dyDescent="0.35">
      <c r="A3422">
        <v>3420</v>
      </c>
      <c r="B3422" s="3" t="s">
        <v>3419</v>
      </c>
      <c r="C3422" s="9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t="s">
        <v>8308</v>
      </c>
      <c r="R3422" t="s">
        <v>8309</v>
      </c>
      <c r="S3422" s="13">
        <f t="shared" si="214"/>
        <v>42405.090300925927</v>
      </c>
      <c r="T3422" s="13">
        <f t="shared" si="215"/>
        <v>42414</v>
      </c>
      <c r="U3422">
        <f t="array" ref="U3422">MEDIAN(IF($R3422=$R$1:$R$5000,IF($G3422=$G$1:$G$5000,IF($F3422=$F$1:$F$5000,$D$1:$D$5000))))</f>
        <v>1675</v>
      </c>
      <c r="V3422">
        <f t="array" ref="V3422">MEDIAN(IF($R3422=$R$1:$R$5000,IF($G3422=$G$1:$G$5000,IF($F3422=$F$1:$F$5000,$E$1:$E$5000))))</f>
        <v>2000</v>
      </c>
    </row>
    <row r="3423" spans="1:22" ht="43.5" hidden="1" x14ac:dyDescent="0.35">
      <c r="A3423">
        <v>3421</v>
      </c>
      <c r="B3423" s="3" t="s">
        <v>3420</v>
      </c>
      <c r="C3423" s="9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t="s">
        <v>8308</v>
      </c>
      <c r="R3423" t="s">
        <v>8309</v>
      </c>
      <c r="S3423" s="13">
        <f t="shared" si="214"/>
        <v>42037.791238425925</v>
      </c>
      <c r="T3423" s="13">
        <f t="shared" si="215"/>
        <v>42067.791238425925</v>
      </c>
      <c r="U3423">
        <f t="array" ref="U3423">MEDIAN(IF($R3423=$R$1:$R$5000,IF($G3423=$G$1:$G$5000,IF($F3423=$F$1:$F$5000,$D$1:$D$5000))))</f>
        <v>3000</v>
      </c>
      <c r="V3423">
        <f t="array" ref="V3423">MEDIAN(IF($R3423=$R$1:$R$5000,IF($G3423=$G$1:$G$5000,IF($F3423=$F$1:$F$5000,$E$1:$E$5000))))</f>
        <v>3167.5</v>
      </c>
    </row>
    <row r="3424" spans="1:22" ht="43.5" hidden="1" x14ac:dyDescent="0.35">
      <c r="A3424">
        <v>3422</v>
      </c>
      <c r="B3424" s="3" t="s">
        <v>3421</v>
      </c>
      <c r="C3424" s="9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t="s">
        <v>8308</v>
      </c>
      <c r="R3424" t="s">
        <v>8309</v>
      </c>
      <c r="S3424" s="13">
        <f t="shared" si="214"/>
        <v>42323.562222222223</v>
      </c>
      <c r="T3424" s="13">
        <f t="shared" si="215"/>
        <v>42352</v>
      </c>
      <c r="U3424">
        <f t="array" ref="U3424">MEDIAN(IF($R3424=$R$1:$R$5000,IF($G3424=$G$1:$G$5000,IF($F3424=$F$1:$F$5000,$D$1:$D$5000))))</f>
        <v>1675</v>
      </c>
      <c r="V3424">
        <f t="array" ref="V3424">MEDIAN(IF($R3424=$R$1:$R$5000,IF($G3424=$G$1:$G$5000,IF($F3424=$F$1:$F$5000,$E$1:$E$5000))))</f>
        <v>2000</v>
      </c>
    </row>
    <row r="3425" spans="1:22" ht="43.5" hidden="1" x14ac:dyDescent="0.35">
      <c r="A3425">
        <v>3423</v>
      </c>
      <c r="B3425" s="3" t="s">
        <v>3422</v>
      </c>
      <c r="C3425" s="9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t="s">
        <v>8308</v>
      </c>
      <c r="R3425" t="s">
        <v>8309</v>
      </c>
      <c r="S3425" s="13">
        <f t="shared" si="214"/>
        <v>42088.911354166667</v>
      </c>
      <c r="T3425" s="13">
        <f t="shared" si="215"/>
        <v>42118.911354166667</v>
      </c>
      <c r="U3425">
        <f t="array" ref="U3425">MEDIAN(IF($R3425=$R$1:$R$5000,IF($G3425=$G$1:$G$5000,IF($F3425=$F$1:$F$5000,$D$1:$D$5000))))</f>
        <v>3000</v>
      </c>
      <c r="V3425">
        <f t="array" ref="V3425">MEDIAN(IF($R3425=$R$1:$R$5000,IF($G3425=$G$1:$G$5000,IF($F3425=$F$1:$F$5000,$E$1:$E$5000))))</f>
        <v>3167.5</v>
      </c>
    </row>
    <row r="3426" spans="1:22" ht="43.5" hidden="1" x14ac:dyDescent="0.35">
      <c r="A3426">
        <v>3424</v>
      </c>
      <c r="B3426" s="3" t="s">
        <v>3423</v>
      </c>
      <c r="C3426" s="9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t="s">
        <v>8308</v>
      </c>
      <c r="R3426" t="s">
        <v>8309</v>
      </c>
      <c r="S3426" s="13">
        <f t="shared" si="214"/>
        <v>42018.676898148144</v>
      </c>
      <c r="T3426" s="13">
        <f t="shared" si="215"/>
        <v>42040.290972222225</v>
      </c>
      <c r="U3426">
        <f t="array" ref="U3426">MEDIAN(IF($R3426=$R$1:$R$5000,IF($G3426=$G$1:$G$5000,IF($F3426=$F$1:$F$5000,$D$1:$D$5000))))</f>
        <v>3000</v>
      </c>
      <c r="V3426">
        <f t="array" ref="V3426">MEDIAN(IF($R3426=$R$1:$R$5000,IF($G3426=$G$1:$G$5000,IF($F3426=$F$1:$F$5000,$E$1:$E$5000))))</f>
        <v>3167.5</v>
      </c>
    </row>
    <row r="3427" spans="1:22" ht="43.5" hidden="1" x14ac:dyDescent="0.35">
      <c r="A3427">
        <v>3425</v>
      </c>
      <c r="B3427" s="3" t="s">
        <v>3424</v>
      </c>
      <c r="C3427" s="9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t="s">
        <v>8308</v>
      </c>
      <c r="R3427" t="s">
        <v>8309</v>
      </c>
      <c r="S3427" s="13">
        <f t="shared" si="214"/>
        <v>41884.617314814815</v>
      </c>
      <c r="T3427" s="13">
        <f t="shared" si="215"/>
        <v>41916.617314814815</v>
      </c>
      <c r="U3427">
        <f t="array" ref="U3427">MEDIAN(IF($R3427=$R$1:$R$5000,IF($G3427=$G$1:$G$5000,IF($F3427=$F$1:$F$5000,$D$1:$D$5000))))</f>
        <v>3000</v>
      </c>
      <c r="V3427">
        <f t="array" ref="V3427">MEDIAN(IF($R3427=$R$1:$R$5000,IF($G3427=$G$1:$G$5000,IF($F3427=$F$1:$F$5000,$E$1:$E$5000))))</f>
        <v>3167.5</v>
      </c>
    </row>
    <row r="3428" spans="1:22" ht="43.5" hidden="1" x14ac:dyDescent="0.35">
      <c r="A3428">
        <v>3426</v>
      </c>
      <c r="B3428" s="3" t="s">
        <v>3425</v>
      </c>
      <c r="C3428" s="9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t="s">
        <v>8308</v>
      </c>
      <c r="R3428" t="s">
        <v>8309</v>
      </c>
      <c r="S3428" s="13">
        <f t="shared" si="214"/>
        <v>41884.056747685187</v>
      </c>
      <c r="T3428" s="13">
        <f t="shared" si="215"/>
        <v>41903.083333333336</v>
      </c>
      <c r="U3428">
        <f t="array" ref="U3428">MEDIAN(IF($R3428=$R$1:$R$5000,IF($G3428=$G$1:$G$5000,IF($F3428=$F$1:$F$5000,$D$1:$D$5000))))</f>
        <v>3000</v>
      </c>
      <c r="V3428">
        <f t="array" ref="V3428">MEDIAN(IF($R3428=$R$1:$R$5000,IF($G3428=$G$1:$G$5000,IF($F3428=$F$1:$F$5000,$E$1:$E$5000))))</f>
        <v>3167.5</v>
      </c>
    </row>
    <row r="3429" spans="1:22" ht="43.5" hidden="1" x14ac:dyDescent="0.35">
      <c r="A3429">
        <v>3427</v>
      </c>
      <c r="B3429" s="3" t="s">
        <v>3426</v>
      </c>
      <c r="C3429" s="9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t="s">
        <v>8308</v>
      </c>
      <c r="R3429" t="s">
        <v>8309</v>
      </c>
      <c r="S3429" s="13">
        <f t="shared" si="214"/>
        <v>41792.645277777774</v>
      </c>
      <c r="T3429" s="13">
        <f t="shared" si="215"/>
        <v>41822.645277777774</v>
      </c>
      <c r="U3429">
        <f t="array" ref="U3429">MEDIAN(IF($R3429=$R$1:$R$5000,IF($G3429=$G$1:$G$5000,IF($F3429=$F$1:$F$5000,$D$1:$D$5000))))</f>
        <v>1675</v>
      </c>
      <c r="V3429">
        <f t="array" ref="V3429">MEDIAN(IF($R3429=$R$1:$R$5000,IF($G3429=$G$1:$G$5000,IF($F3429=$F$1:$F$5000,$E$1:$E$5000))))</f>
        <v>2000</v>
      </c>
    </row>
    <row r="3430" spans="1:22" ht="58" hidden="1" x14ac:dyDescent="0.35">
      <c r="A3430">
        <v>3428</v>
      </c>
      <c r="B3430" s="3" t="s">
        <v>3427</v>
      </c>
      <c r="C3430" s="9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t="s">
        <v>8308</v>
      </c>
      <c r="R3430" t="s">
        <v>8309</v>
      </c>
      <c r="S3430" s="13">
        <f t="shared" si="214"/>
        <v>42038.720451388886</v>
      </c>
      <c r="T3430" s="13">
        <f t="shared" si="215"/>
        <v>42063.708333333328</v>
      </c>
      <c r="U3430">
        <f t="array" ref="U3430">MEDIAN(IF($R3430=$R$1:$R$5000,IF($G3430=$G$1:$G$5000,IF($F3430=$F$1:$F$5000,$D$1:$D$5000))))</f>
        <v>1675</v>
      </c>
      <c r="V3430">
        <f t="array" ref="V3430">MEDIAN(IF($R3430=$R$1:$R$5000,IF($G3430=$G$1:$G$5000,IF($F3430=$F$1:$F$5000,$E$1:$E$5000))))</f>
        <v>2000</v>
      </c>
    </row>
    <row r="3431" spans="1:22" ht="43.5" hidden="1" x14ac:dyDescent="0.35">
      <c r="A3431">
        <v>3429</v>
      </c>
      <c r="B3431" s="3" t="s">
        <v>3428</v>
      </c>
      <c r="C3431" s="9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t="s">
        <v>8308</v>
      </c>
      <c r="R3431" t="s">
        <v>8309</v>
      </c>
      <c r="S3431" s="13">
        <f t="shared" si="214"/>
        <v>42662.021539351852</v>
      </c>
      <c r="T3431" s="13">
        <f t="shared" si="215"/>
        <v>42676.021539351852</v>
      </c>
      <c r="U3431">
        <f t="array" ref="U3431">MEDIAN(IF($R3431=$R$1:$R$5000,IF($G3431=$G$1:$G$5000,IF($F3431=$F$1:$F$5000,$D$1:$D$5000))))</f>
        <v>1675</v>
      </c>
      <c r="V3431">
        <f t="array" ref="V3431">MEDIAN(IF($R3431=$R$1:$R$5000,IF($G3431=$G$1:$G$5000,IF($F3431=$F$1:$F$5000,$E$1:$E$5000))))</f>
        <v>2000</v>
      </c>
    </row>
    <row r="3432" spans="1:22" ht="43.5" hidden="1" x14ac:dyDescent="0.35">
      <c r="A3432">
        <v>3430</v>
      </c>
      <c r="B3432" s="3" t="s">
        <v>3429</v>
      </c>
      <c r="C3432" s="9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t="s">
        <v>8308</v>
      </c>
      <c r="R3432" t="s">
        <v>8309</v>
      </c>
      <c r="S3432" s="13">
        <f t="shared" si="214"/>
        <v>41820.945613425924</v>
      </c>
      <c r="T3432" s="13">
        <f t="shared" si="215"/>
        <v>41850.945613425924</v>
      </c>
      <c r="U3432">
        <f t="array" ref="U3432">MEDIAN(IF($R3432=$R$1:$R$5000,IF($G3432=$G$1:$G$5000,IF($F3432=$F$1:$F$5000,$D$1:$D$5000))))</f>
        <v>1675</v>
      </c>
      <c r="V3432">
        <f t="array" ref="V3432">MEDIAN(IF($R3432=$R$1:$R$5000,IF($G3432=$G$1:$G$5000,IF($F3432=$F$1:$F$5000,$E$1:$E$5000))))</f>
        <v>2000</v>
      </c>
    </row>
    <row r="3433" spans="1:22" ht="43.5" hidden="1" x14ac:dyDescent="0.35">
      <c r="A3433">
        <v>3431</v>
      </c>
      <c r="B3433" s="3" t="s">
        <v>3430</v>
      </c>
      <c r="C3433" s="9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t="s">
        <v>8308</v>
      </c>
      <c r="R3433" t="s">
        <v>8309</v>
      </c>
      <c r="S3433" s="13">
        <f t="shared" si="214"/>
        <v>41839.730937500004</v>
      </c>
      <c r="T3433" s="13">
        <f t="shared" si="215"/>
        <v>41869.730937500004</v>
      </c>
      <c r="U3433">
        <f t="array" ref="U3433">MEDIAN(IF($R3433=$R$1:$R$5000,IF($G3433=$G$1:$G$5000,IF($F3433=$F$1:$F$5000,$D$1:$D$5000))))</f>
        <v>3000</v>
      </c>
      <c r="V3433">
        <f t="array" ref="V3433">MEDIAN(IF($R3433=$R$1:$R$5000,IF($G3433=$G$1:$G$5000,IF($F3433=$F$1:$F$5000,$E$1:$E$5000))))</f>
        <v>3167.5</v>
      </c>
    </row>
    <row r="3434" spans="1:22" ht="43.5" hidden="1" x14ac:dyDescent="0.35">
      <c r="A3434">
        <v>3432</v>
      </c>
      <c r="B3434" s="3" t="s">
        <v>3431</v>
      </c>
      <c r="C3434" s="9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t="s">
        <v>8308</v>
      </c>
      <c r="R3434" t="s">
        <v>8309</v>
      </c>
      <c r="S3434" s="13">
        <f t="shared" si="214"/>
        <v>42380.581180555557</v>
      </c>
      <c r="T3434" s="13">
        <f t="shared" si="215"/>
        <v>42405.916666666672</v>
      </c>
      <c r="U3434">
        <f t="array" ref="U3434">MEDIAN(IF($R3434=$R$1:$R$5000,IF($G3434=$G$1:$G$5000,IF($F3434=$F$1:$F$5000,$D$1:$D$5000))))</f>
        <v>3000</v>
      </c>
      <c r="V3434">
        <f t="array" ref="V3434">MEDIAN(IF($R3434=$R$1:$R$5000,IF($G3434=$G$1:$G$5000,IF($F3434=$F$1:$F$5000,$E$1:$E$5000))))</f>
        <v>3167.5</v>
      </c>
    </row>
    <row r="3435" spans="1:22" ht="43.5" hidden="1" x14ac:dyDescent="0.35">
      <c r="A3435">
        <v>3433</v>
      </c>
      <c r="B3435" s="3" t="s">
        <v>3432</v>
      </c>
      <c r="C3435" s="9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t="s">
        <v>8308</v>
      </c>
      <c r="R3435" t="s">
        <v>8309</v>
      </c>
      <c r="S3435" s="13">
        <f t="shared" si="214"/>
        <v>41776.063136574077</v>
      </c>
      <c r="T3435" s="13">
        <f t="shared" si="215"/>
        <v>41807.125</v>
      </c>
      <c r="U3435">
        <f t="array" ref="U3435">MEDIAN(IF($R3435=$R$1:$R$5000,IF($G3435=$G$1:$G$5000,IF($F3435=$F$1:$F$5000,$D$1:$D$5000))))</f>
        <v>3000</v>
      </c>
      <c r="V3435">
        <f t="array" ref="V3435">MEDIAN(IF($R3435=$R$1:$R$5000,IF($G3435=$G$1:$G$5000,IF($F3435=$F$1:$F$5000,$E$1:$E$5000))))</f>
        <v>3167.5</v>
      </c>
    </row>
    <row r="3436" spans="1:22" ht="58" hidden="1" x14ac:dyDescent="0.35">
      <c r="A3436">
        <v>3434</v>
      </c>
      <c r="B3436" s="3" t="s">
        <v>3433</v>
      </c>
      <c r="C3436" s="9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t="s">
        <v>8308</v>
      </c>
      <c r="R3436" t="s">
        <v>8309</v>
      </c>
      <c r="S3436" s="13">
        <f t="shared" si="214"/>
        <v>41800.380428240744</v>
      </c>
      <c r="T3436" s="13">
        <f t="shared" si="215"/>
        <v>41830.380428240744</v>
      </c>
      <c r="U3436">
        <f t="array" ref="U3436">MEDIAN(IF($R3436=$R$1:$R$5000,IF($G3436=$G$1:$G$5000,IF($F3436=$F$1:$F$5000,$D$1:$D$5000))))</f>
        <v>3000</v>
      </c>
      <c r="V3436">
        <f t="array" ref="V3436">MEDIAN(IF($R3436=$R$1:$R$5000,IF($G3436=$G$1:$G$5000,IF($F3436=$F$1:$F$5000,$E$1:$E$5000))))</f>
        <v>3167.5</v>
      </c>
    </row>
    <row r="3437" spans="1:22" ht="43.5" hidden="1" x14ac:dyDescent="0.35">
      <c r="A3437">
        <v>3435</v>
      </c>
      <c r="B3437" s="3" t="s">
        <v>3434</v>
      </c>
      <c r="C3437" s="9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t="s">
        <v>8308</v>
      </c>
      <c r="R3437" t="s">
        <v>8309</v>
      </c>
      <c r="S3437" s="13">
        <f t="shared" si="214"/>
        <v>42572.61681712963</v>
      </c>
      <c r="T3437" s="13">
        <f t="shared" si="215"/>
        <v>42589.125</v>
      </c>
      <c r="U3437">
        <f t="array" ref="U3437">MEDIAN(IF($R3437=$R$1:$R$5000,IF($G3437=$G$1:$G$5000,IF($F3437=$F$1:$F$5000,$D$1:$D$5000))))</f>
        <v>3000</v>
      </c>
      <c r="V3437">
        <f t="array" ref="V3437">MEDIAN(IF($R3437=$R$1:$R$5000,IF($G3437=$G$1:$G$5000,IF($F3437=$F$1:$F$5000,$E$1:$E$5000))))</f>
        <v>3167.5</v>
      </c>
    </row>
    <row r="3438" spans="1:22" ht="43.5" hidden="1" x14ac:dyDescent="0.35">
      <c r="A3438">
        <v>3436</v>
      </c>
      <c r="B3438" s="3" t="s">
        <v>3435</v>
      </c>
      <c r="C3438" s="9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t="s">
        <v>8308</v>
      </c>
      <c r="R3438" t="s">
        <v>8309</v>
      </c>
      <c r="S3438" s="13">
        <f t="shared" si="214"/>
        <v>41851.541585648149</v>
      </c>
      <c r="T3438" s="13">
        <f t="shared" si="215"/>
        <v>41872.686111111114</v>
      </c>
      <c r="U3438">
        <f t="array" ref="U3438">MEDIAN(IF($R3438=$R$1:$R$5000,IF($G3438=$G$1:$G$5000,IF($F3438=$F$1:$F$5000,$D$1:$D$5000))))</f>
        <v>3000</v>
      </c>
      <c r="V3438">
        <f t="array" ref="V3438">MEDIAN(IF($R3438=$R$1:$R$5000,IF($G3438=$G$1:$G$5000,IF($F3438=$F$1:$F$5000,$E$1:$E$5000))))</f>
        <v>3167.5</v>
      </c>
    </row>
    <row r="3439" spans="1:22" ht="58" hidden="1" x14ac:dyDescent="0.35">
      <c r="A3439">
        <v>3437</v>
      </c>
      <c r="B3439" s="3" t="s">
        <v>3436</v>
      </c>
      <c r="C3439" s="9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t="s">
        <v>8308</v>
      </c>
      <c r="R3439" t="s">
        <v>8309</v>
      </c>
      <c r="S3439" s="13">
        <f t="shared" si="214"/>
        <v>42205.710879629631</v>
      </c>
      <c r="T3439" s="13">
        <f t="shared" si="215"/>
        <v>42235.710879629631</v>
      </c>
      <c r="U3439">
        <f t="array" ref="U3439">MEDIAN(IF($R3439=$R$1:$R$5000,IF($G3439=$G$1:$G$5000,IF($F3439=$F$1:$F$5000,$D$1:$D$5000))))</f>
        <v>3000</v>
      </c>
      <c r="V3439">
        <f t="array" ref="V3439">MEDIAN(IF($R3439=$R$1:$R$5000,IF($G3439=$G$1:$G$5000,IF($F3439=$F$1:$F$5000,$E$1:$E$5000))))</f>
        <v>3167.5</v>
      </c>
    </row>
    <row r="3440" spans="1:22" ht="43.5" hidden="1" x14ac:dyDescent="0.35">
      <c r="A3440">
        <v>3438</v>
      </c>
      <c r="B3440" s="3" t="s">
        <v>3437</v>
      </c>
      <c r="C3440" s="9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t="s">
        <v>8308</v>
      </c>
      <c r="R3440" t="s">
        <v>8309</v>
      </c>
      <c r="S3440" s="13">
        <f t="shared" si="214"/>
        <v>42100.927858796291</v>
      </c>
      <c r="T3440" s="13">
        <f t="shared" si="215"/>
        <v>42126.875</v>
      </c>
      <c r="U3440">
        <f t="array" ref="U3440">MEDIAN(IF($R3440=$R$1:$R$5000,IF($G3440=$G$1:$G$5000,IF($F3440=$F$1:$F$5000,$D$1:$D$5000))))</f>
        <v>1675</v>
      </c>
      <c r="V3440">
        <f t="array" ref="V3440">MEDIAN(IF($R3440=$R$1:$R$5000,IF($G3440=$G$1:$G$5000,IF($F3440=$F$1:$F$5000,$E$1:$E$5000))))</f>
        <v>2000</v>
      </c>
    </row>
    <row r="3441" spans="1:22" ht="29" hidden="1" x14ac:dyDescent="0.35">
      <c r="A3441">
        <v>3439</v>
      </c>
      <c r="B3441" s="3" t="s">
        <v>3438</v>
      </c>
      <c r="C3441" s="9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t="s">
        <v>8308</v>
      </c>
      <c r="R3441" t="s">
        <v>8309</v>
      </c>
      <c r="S3441" s="13">
        <f t="shared" si="214"/>
        <v>42374.911226851851</v>
      </c>
      <c r="T3441" s="13">
        <f t="shared" si="215"/>
        <v>42388.207638888889</v>
      </c>
      <c r="U3441">
        <f t="array" ref="U3441">MEDIAN(IF($R3441=$R$1:$R$5000,IF($G3441=$G$1:$G$5000,IF($F3441=$F$1:$F$5000,$D$1:$D$5000))))</f>
        <v>3000</v>
      </c>
      <c r="V3441">
        <f t="array" ref="V3441">MEDIAN(IF($R3441=$R$1:$R$5000,IF($G3441=$G$1:$G$5000,IF($F3441=$F$1:$F$5000,$E$1:$E$5000))))</f>
        <v>3167.5</v>
      </c>
    </row>
    <row r="3442" spans="1:22" ht="43.5" hidden="1" x14ac:dyDescent="0.35">
      <c r="A3442">
        <v>3440</v>
      </c>
      <c r="B3442" s="3" t="s">
        <v>3439</v>
      </c>
      <c r="C3442" s="9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t="s">
        <v>8308</v>
      </c>
      <c r="R3442" t="s">
        <v>8309</v>
      </c>
      <c r="S3442" s="13">
        <f t="shared" si="214"/>
        <v>41809.12300925926</v>
      </c>
      <c r="T3442" s="13">
        <f t="shared" si="215"/>
        <v>41831.677083333336</v>
      </c>
      <c r="U3442">
        <f t="array" ref="U3442">MEDIAN(IF($R3442=$R$1:$R$5000,IF($G3442=$G$1:$G$5000,IF($F3442=$F$1:$F$5000,$D$1:$D$5000))))</f>
        <v>3000</v>
      </c>
      <c r="V3442">
        <f t="array" ref="V3442">MEDIAN(IF($R3442=$R$1:$R$5000,IF($G3442=$G$1:$G$5000,IF($F3442=$F$1:$F$5000,$E$1:$E$5000))))</f>
        <v>3167.5</v>
      </c>
    </row>
    <row r="3443" spans="1:22" ht="43.5" hidden="1" x14ac:dyDescent="0.35">
      <c r="A3443">
        <v>3441</v>
      </c>
      <c r="B3443" s="3" t="s">
        <v>3440</v>
      </c>
      <c r="C3443" s="9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t="s">
        <v>8308</v>
      </c>
      <c r="R3443" t="s">
        <v>8309</v>
      </c>
      <c r="S3443" s="13">
        <f t="shared" si="214"/>
        <v>42294.429641203707</v>
      </c>
      <c r="T3443" s="13">
        <f t="shared" si="215"/>
        <v>42321.845138888893</v>
      </c>
      <c r="U3443">
        <f t="array" ref="U3443">MEDIAN(IF($R3443=$R$1:$R$5000,IF($G3443=$G$1:$G$5000,IF($F3443=$F$1:$F$5000,$D$1:$D$5000))))</f>
        <v>3000</v>
      </c>
      <c r="V3443">
        <f t="array" ref="V3443">MEDIAN(IF($R3443=$R$1:$R$5000,IF($G3443=$G$1:$G$5000,IF($F3443=$F$1:$F$5000,$E$1:$E$5000))))</f>
        <v>3167.5</v>
      </c>
    </row>
    <row r="3444" spans="1:22" ht="43.5" hidden="1" x14ac:dyDescent="0.35">
      <c r="A3444">
        <v>3442</v>
      </c>
      <c r="B3444" s="3" t="s">
        <v>3441</v>
      </c>
      <c r="C3444" s="9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t="s">
        <v>8308</v>
      </c>
      <c r="R3444" t="s">
        <v>8309</v>
      </c>
      <c r="S3444" s="13">
        <f t="shared" si="214"/>
        <v>42124.841111111105</v>
      </c>
      <c r="T3444" s="13">
        <f t="shared" si="215"/>
        <v>42154.841111111105</v>
      </c>
      <c r="U3444">
        <f t="array" ref="U3444">MEDIAN(IF($R3444=$R$1:$R$5000,IF($G3444=$G$1:$G$5000,IF($F3444=$F$1:$F$5000,$D$1:$D$5000))))</f>
        <v>3000</v>
      </c>
      <c r="V3444">
        <f t="array" ref="V3444">MEDIAN(IF($R3444=$R$1:$R$5000,IF($G3444=$G$1:$G$5000,IF($F3444=$F$1:$F$5000,$E$1:$E$5000))))</f>
        <v>3167.5</v>
      </c>
    </row>
    <row r="3445" spans="1:22" ht="43.5" hidden="1" x14ac:dyDescent="0.35">
      <c r="A3445">
        <v>3443</v>
      </c>
      <c r="B3445" s="3" t="s">
        <v>3442</v>
      </c>
      <c r="C3445" s="9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t="s">
        <v>8308</v>
      </c>
      <c r="R3445" t="s">
        <v>8309</v>
      </c>
      <c r="S3445" s="13">
        <f t="shared" si="214"/>
        <v>41861.524837962963</v>
      </c>
      <c r="T3445" s="13">
        <f t="shared" si="215"/>
        <v>41891.524837962963</v>
      </c>
      <c r="U3445">
        <f t="array" ref="U3445">MEDIAN(IF($R3445=$R$1:$R$5000,IF($G3445=$G$1:$G$5000,IF($F3445=$F$1:$F$5000,$D$1:$D$5000))))</f>
        <v>3000</v>
      </c>
      <c r="V3445">
        <f t="array" ref="V3445">MEDIAN(IF($R3445=$R$1:$R$5000,IF($G3445=$G$1:$G$5000,IF($F3445=$F$1:$F$5000,$E$1:$E$5000))))</f>
        <v>3167.5</v>
      </c>
    </row>
    <row r="3446" spans="1:22" ht="58" hidden="1" x14ac:dyDescent="0.35">
      <c r="A3446">
        <v>3444</v>
      </c>
      <c r="B3446" s="3" t="s">
        <v>3443</v>
      </c>
      <c r="C3446" s="9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t="s">
        <v>8308</v>
      </c>
      <c r="R3446" t="s">
        <v>8309</v>
      </c>
      <c r="S3446" s="13">
        <f t="shared" si="214"/>
        <v>42521.291504629626</v>
      </c>
      <c r="T3446" s="13">
        <f t="shared" si="215"/>
        <v>42529.582638888889</v>
      </c>
      <c r="U3446">
        <f t="array" ref="U3446">MEDIAN(IF($R3446=$R$1:$R$5000,IF($G3446=$G$1:$G$5000,IF($F3446=$F$1:$F$5000,$D$1:$D$5000))))</f>
        <v>1000</v>
      </c>
      <c r="V3446">
        <f t="array" ref="V3446">MEDIAN(IF($R3446=$R$1:$R$5000,IF($G3446=$G$1:$G$5000,IF($F3446=$F$1:$F$5000,$E$1:$E$5000))))</f>
        <v>1035</v>
      </c>
    </row>
    <row r="3447" spans="1:22" ht="43.5" hidden="1" x14ac:dyDescent="0.35">
      <c r="A3447">
        <v>3445</v>
      </c>
      <c r="B3447" s="3" t="s">
        <v>3444</v>
      </c>
      <c r="C3447" s="9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t="s">
        <v>8308</v>
      </c>
      <c r="R3447" t="s">
        <v>8309</v>
      </c>
      <c r="S3447" s="13">
        <f t="shared" si="214"/>
        <v>42272.530509259261</v>
      </c>
      <c r="T3447" s="13">
        <f t="shared" si="215"/>
        <v>42300.530509259261</v>
      </c>
      <c r="U3447">
        <f t="array" ref="U3447">MEDIAN(IF($R3447=$R$1:$R$5000,IF($G3447=$G$1:$G$5000,IF($F3447=$F$1:$F$5000,$D$1:$D$5000))))</f>
        <v>1675</v>
      </c>
      <c r="V3447">
        <f t="array" ref="V3447">MEDIAN(IF($R3447=$R$1:$R$5000,IF($G3447=$G$1:$G$5000,IF($F3447=$F$1:$F$5000,$E$1:$E$5000))))</f>
        <v>2000</v>
      </c>
    </row>
    <row r="3448" spans="1:22" ht="43.5" hidden="1" x14ac:dyDescent="0.35">
      <c r="A3448">
        <v>3446</v>
      </c>
      <c r="B3448" s="3" t="s">
        <v>3445</v>
      </c>
      <c r="C3448" s="9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t="s">
        <v>8308</v>
      </c>
      <c r="R3448" t="s">
        <v>8309</v>
      </c>
      <c r="S3448" s="13">
        <f t="shared" si="214"/>
        <v>42016.832465277781</v>
      </c>
      <c r="T3448" s="13">
        <f t="shared" si="215"/>
        <v>42040.513888888891</v>
      </c>
      <c r="U3448">
        <f t="array" ref="U3448">MEDIAN(IF($R3448=$R$1:$R$5000,IF($G3448=$G$1:$G$5000,IF($F3448=$F$1:$F$5000,$D$1:$D$5000))))</f>
        <v>1675</v>
      </c>
      <c r="V3448">
        <f t="array" ref="V3448">MEDIAN(IF($R3448=$R$1:$R$5000,IF($G3448=$G$1:$G$5000,IF($F3448=$F$1:$F$5000,$E$1:$E$5000))))</f>
        <v>2000</v>
      </c>
    </row>
    <row r="3449" spans="1:22" ht="29" hidden="1" x14ac:dyDescent="0.35">
      <c r="A3449">
        <v>3447</v>
      </c>
      <c r="B3449" s="3" t="s">
        <v>3446</v>
      </c>
      <c r="C3449" s="9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t="s">
        <v>8308</v>
      </c>
      <c r="R3449" t="s">
        <v>8309</v>
      </c>
      <c r="S3449" s="13">
        <f t="shared" si="214"/>
        <v>42402.889027777783</v>
      </c>
      <c r="T3449" s="13">
        <f t="shared" si="215"/>
        <v>42447.847361111111</v>
      </c>
      <c r="U3449">
        <f t="array" ref="U3449">MEDIAN(IF($R3449=$R$1:$R$5000,IF($G3449=$G$1:$G$5000,IF($F3449=$F$1:$F$5000,$D$1:$D$5000))))</f>
        <v>3000</v>
      </c>
      <c r="V3449">
        <f t="array" ref="V3449">MEDIAN(IF($R3449=$R$1:$R$5000,IF($G3449=$G$1:$G$5000,IF($F3449=$F$1:$F$5000,$E$1:$E$5000))))</f>
        <v>3167.5</v>
      </c>
    </row>
    <row r="3450" spans="1:22" ht="43.5" hidden="1" x14ac:dyDescent="0.35">
      <c r="A3450">
        <v>3448</v>
      </c>
      <c r="B3450" s="3" t="s">
        <v>3447</v>
      </c>
      <c r="C3450" s="9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t="s">
        <v>8308</v>
      </c>
      <c r="R3450" t="s">
        <v>8309</v>
      </c>
      <c r="S3450" s="13">
        <f t="shared" si="214"/>
        <v>41960.119085648148</v>
      </c>
      <c r="T3450" s="13">
        <f t="shared" si="215"/>
        <v>41990.119085648148</v>
      </c>
      <c r="U3450">
        <f t="array" ref="U3450">MEDIAN(IF($R3450=$R$1:$R$5000,IF($G3450=$G$1:$G$5000,IF($F3450=$F$1:$F$5000,$D$1:$D$5000))))</f>
        <v>3000</v>
      </c>
      <c r="V3450">
        <f t="array" ref="V3450">MEDIAN(IF($R3450=$R$1:$R$5000,IF($G3450=$G$1:$G$5000,IF($F3450=$F$1:$F$5000,$E$1:$E$5000))))</f>
        <v>3167.5</v>
      </c>
    </row>
    <row r="3451" spans="1:22" ht="43.5" hidden="1" x14ac:dyDescent="0.35">
      <c r="A3451">
        <v>3449</v>
      </c>
      <c r="B3451" s="3" t="s">
        <v>3448</v>
      </c>
      <c r="C3451" s="9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t="s">
        <v>8308</v>
      </c>
      <c r="R3451" t="s">
        <v>8309</v>
      </c>
      <c r="S3451" s="13">
        <f t="shared" si="214"/>
        <v>42532.052523148144</v>
      </c>
      <c r="T3451" s="13">
        <f t="shared" si="215"/>
        <v>42560.166666666672</v>
      </c>
      <c r="U3451">
        <f t="array" ref="U3451">MEDIAN(IF($R3451=$R$1:$R$5000,IF($G3451=$G$1:$G$5000,IF($F3451=$F$1:$F$5000,$D$1:$D$5000))))</f>
        <v>3000</v>
      </c>
      <c r="V3451">
        <f t="array" ref="V3451">MEDIAN(IF($R3451=$R$1:$R$5000,IF($G3451=$G$1:$G$5000,IF($F3451=$F$1:$F$5000,$E$1:$E$5000))))</f>
        <v>3167.5</v>
      </c>
    </row>
    <row r="3452" spans="1:22" ht="43.5" hidden="1" x14ac:dyDescent="0.35">
      <c r="A3452">
        <v>3450</v>
      </c>
      <c r="B3452" s="3" t="s">
        <v>3449</v>
      </c>
      <c r="C3452" s="9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t="s">
        <v>8308</v>
      </c>
      <c r="R3452" t="s">
        <v>8309</v>
      </c>
      <c r="S3452" s="13">
        <f t="shared" si="214"/>
        <v>42036.704525462963</v>
      </c>
      <c r="T3452" s="13">
        <f t="shared" si="215"/>
        <v>42096.662858796291</v>
      </c>
      <c r="U3452">
        <f t="array" ref="U3452">MEDIAN(IF($R3452=$R$1:$R$5000,IF($G3452=$G$1:$G$5000,IF($F3452=$F$1:$F$5000,$D$1:$D$5000))))</f>
        <v>1675</v>
      </c>
      <c r="V3452">
        <f t="array" ref="V3452">MEDIAN(IF($R3452=$R$1:$R$5000,IF($G3452=$G$1:$G$5000,IF($F3452=$F$1:$F$5000,$E$1:$E$5000))))</f>
        <v>2000</v>
      </c>
    </row>
    <row r="3453" spans="1:22" ht="43.5" hidden="1" x14ac:dyDescent="0.35">
      <c r="A3453">
        <v>3451</v>
      </c>
      <c r="B3453" s="3" t="s">
        <v>3450</v>
      </c>
      <c r="C3453" s="9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t="s">
        <v>8308</v>
      </c>
      <c r="R3453" t="s">
        <v>8309</v>
      </c>
      <c r="S3453" s="13">
        <f t="shared" si="214"/>
        <v>42088.723692129628</v>
      </c>
      <c r="T3453" s="13">
        <f t="shared" si="215"/>
        <v>42115.723692129628</v>
      </c>
      <c r="U3453">
        <f t="array" ref="U3453">MEDIAN(IF($R3453=$R$1:$R$5000,IF($G3453=$G$1:$G$5000,IF($F3453=$F$1:$F$5000,$D$1:$D$5000))))</f>
        <v>3000</v>
      </c>
      <c r="V3453">
        <f t="array" ref="V3453">MEDIAN(IF($R3453=$R$1:$R$5000,IF($G3453=$G$1:$G$5000,IF($F3453=$F$1:$F$5000,$E$1:$E$5000))))</f>
        <v>3167.5</v>
      </c>
    </row>
    <row r="3454" spans="1:22" ht="43.5" hidden="1" x14ac:dyDescent="0.35">
      <c r="A3454">
        <v>3452</v>
      </c>
      <c r="B3454" s="3" t="s">
        <v>3451</v>
      </c>
      <c r="C3454" s="9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t="s">
        <v>8308</v>
      </c>
      <c r="R3454" t="s">
        <v>8309</v>
      </c>
      <c r="S3454" s="13">
        <f t="shared" si="214"/>
        <v>41820.639189814814</v>
      </c>
      <c r="T3454" s="13">
        <f t="shared" si="215"/>
        <v>41843.165972222225</v>
      </c>
      <c r="U3454">
        <f t="array" ref="U3454">MEDIAN(IF($R3454=$R$1:$R$5000,IF($G3454=$G$1:$G$5000,IF($F3454=$F$1:$F$5000,$D$1:$D$5000))))</f>
        <v>3000</v>
      </c>
      <c r="V3454">
        <f t="array" ref="V3454">MEDIAN(IF($R3454=$R$1:$R$5000,IF($G3454=$G$1:$G$5000,IF($F3454=$F$1:$F$5000,$E$1:$E$5000))))</f>
        <v>3167.5</v>
      </c>
    </row>
    <row r="3455" spans="1:22" ht="43.5" hidden="1" x14ac:dyDescent="0.35">
      <c r="A3455">
        <v>3453</v>
      </c>
      <c r="B3455" s="3" t="s">
        <v>3452</v>
      </c>
      <c r="C3455" s="9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t="s">
        <v>8308</v>
      </c>
      <c r="R3455" t="s">
        <v>8309</v>
      </c>
      <c r="S3455" s="13">
        <f t="shared" si="214"/>
        <v>42535.97865740741</v>
      </c>
      <c r="T3455" s="13">
        <f t="shared" si="215"/>
        <v>42595.97865740741</v>
      </c>
      <c r="U3455">
        <f t="array" ref="U3455">MEDIAN(IF($R3455=$R$1:$R$5000,IF($G3455=$G$1:$G$5000,IF($F3455=$F$1:$F$5000,$D$1:$D$5000))))</f>
        <v>1675</v>
      </c>
      <c r="V3455">
        <f t="array" ref="V3455">MEDIAN(IF($R3455=$R$1:$R$5000,IF($G3455=$G$1:$G$5000,IF($F3455=$F$1:$F$5000,$E$1:$E$5000))))</f>
        <v>2000</v>
      </c>
    </row>
    <row r="3456" spans="1:22" ht="58" hidden="1" x14ac:dyDescent="0.35">
      <c r="A3456">
        <v>3454</v>
      </c>
      <c r="B3456" s="3" t="s">
        <v>3453</v>
      </c>
      <c r="C3456" s="9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t="s">
        <v>8308</v>
      </c>
      <c r="R3456" t="s">
        <v>8309</v>
      </c>
      <c r="S3456" s="13">
        <f t="shared" si="214"/>
        <v>41821.698599537034</v>
      </c>
      <c r="T3456" s="13">
        <f t="shared" si="215"/>
        <v>41851.698599537034</v>
      </c>
      <c r="U3456">
        <f t="array" ref="U3456">MEDIAN(IF($R3456=$R$1:$R$5000,IF($G3456=$G$1:$G$5000,IF($F3456=$F$1:$F$5000,$D$1:$D$5000))))</f>
        <v>1675</v>
      </c>
      <c r="V3456">
        <f t="array" ref="V3456">MEDIAN(IF($R3456=$R$1:$R$5000,IF($G3456=$G$1:$G$5000,IF($F3456=$F$1:$F$5000,$E$1:$E$5000))))</f>
        <v>2000</v>
      </c>
    </row>
    <row r="3457" spans="1:22" ht="58" hidden="1" x14ac:dyDescent="0.35">
      <c r="A3457">
        <v>3455</v>
      </c>
      <c r="B3457" s="3" t="s">
        <v>3454</v>
      </c>
      <c r="C3457" s="9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t="s">
        <v>8308</v>
      </c>
      <c r="R3457" t="s">
        <v>8309</v>
      </c>
      <c r="S3457" s="13">
        <f t="shared" si="214"/>
        <v>42626.7503125</v>
      </c>
      <c r="T3457" s="13">
        <f t="shared" si="215"/>
        <v>42656.7503125</v>
      </c>
      <c r="U3457">
        <f t="array" ref="U3457">MEDIAN(IF($R3457=$R$1:$R$5000,IF($G3457=$G$1:$G$5000,IF($F3457=$F$1:$F$5000,$D$1:$D$5000))))</f>
        <v>3000</v>
      </c>
      <c r="V3457">
        <f t="array" ref="V3457">MEDIAN(IF($R3457=$R$1:$R$5000,IF($G3457=$G$1:$G$5000,IF($F3457=$F$1:$F$5000,$E$1:$E$5000))))</f>
        <v>3167.5</v>
      </c>
    </row>
    <row r="3458" spans="1:22" ht="43.5" hidden="1" x14ac:dyDescent="0.35">
      <c r="A3458">
        <v>3456</v>
      </c>
      <c r="B3458" s="3" t="s">
        <v>3455</v>
      </c>
      <c r="C3458" s="9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t="s">
        <v>8308</v>
      </c>
      <c r="R3458" t="s">
        <v>8309</v>
      </c>
      <c r="S3458" s="13">
        <f t="shared" si="214"/>
        <v>41821.205636574072</v>
      </c>
      <c r="T3458" s="13">
        <f t="shared" si="215"/>
        <v>41852.290972222225</v>
      </c>
      <c r="U3458">
        <f t="array" ref="U3458">MEDIAN(IF($R3458=$R$1:$R$5000,IF($G3458=$G$1:$G$5000,IF($F3458=$F$1:$F$5000,$D$1:$D$5000))))</f>
        <v>3000</v>
      </c>
      <c r="V3458">
        <f t="array" ref="V3458">MEDIAN(IF($R3458=$R$1:$R$5000,IF($G3458=$G$1:$G$5000,IF($F3458=$F$1:$F$5000,$E$1:$E$5000))))</f>
        <v>3167.5</v>
      </c>
    </row>
    <row r="3459" spans="1:22" ht="29" hidden="1" x14ac:dyDescent="0.35">
      <c r="A3459">
        <v>3457</v>
      </c>
      <c r="B3459" s="3" t="s">
        <v>3456</v>
      </c>
      <c r="C3459" s="9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t="s">
        <v>8308</v>
      </c>
      <c r="R3459" t="s">
        <v>8309</v>
      </c>
      <c r="S3459" s="13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  <c r="U3459">
        <f t="array" ref="U3459">MEDIAN(IF($R3459=$R$1:$R$5000,IF($G3459=$G$1:$G$5000,IF($F3459=$F$1:$F$5000,$D$1:$D$5000))))</f>
        <v>3000</v>
      </c>
      <c r="V3459">
        <f t="array" ref="V3459">MEDIAN(IF($R3459=$R$1:$R$5000,IF($G3459=$G$1:$G$5000,IF($F3459=$F$1:$F$5000,$E$1:$E$5000))))</f>
        <v>3167.5</v>
      </c>
    </row>
    <row r="3460" spans="1:22" ht="43.5" hidden="1" x14ac:dyDescent="0.35">
      <c r="A3460">
        <v>3458</v>
      </c>
      <c r="B3460" s="3" t="s">
        <v>3457</v>
      </c>
      <c r="C3460" s="9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t="s">
        <v>8308</v>
      </c>
      <c r="R3460" t="s">
        <v>8309</v>
      </c>
      <c r="S3460" s="13">
        <f t="shared" si="218"/>
        <v>42011.202581018515</v>
      </c>
      <c r="T3460" s="13">
        <f t="shared" si="219"/>
        <v>42038.185416666667</v>
      </c>
      <c r="U3460">
        <f t="array" ref="U3460">MEDIAN(IF($R3460=$R$1:$R$5000,IF($G3460=$G$1:$G$5000,IF($F3460=$F$1:$F$5000,$D$1:$D$5000))))</f>
        <v>3000</v>
      </c>
      <c r="V3460">
        <f t="array" ref="V3460">MEDIAN(IF($R3460=$R$1:$R$5000,IF($G3460=$G$1:$G$5000,IF($F3460=$F$1:$F$5000,$E$1:$E$5000))))</f>
        <v>3167.5</v>
      </c>
    </row>
    <row r="3461" spans="1:22" ht="58" hidden="1" x14ac:dyDescent="0.35">
      <c r="A3461">
        <v>3459</v>
      </c>
      <c r="B3461" s="3" t="s">
        <v>3458</v>
      </c>
      <c r="C3461" s="9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t="s">
        <v>8308</v>
      </c>
      <c r="R3461" t="s">
        <v>8309</v>
      </c>
      <c r="S3461" s="13">
        <f t="shared" si="218"/>
        <v>42480.479861111111</v>
      </c>
      <c r="T3461" s="13">
        <f t="shared" si="219"/>
        <v>42510.479861111111</v>
      </c>
      <c r="U3461">
        <f t="array" ref="U3461">MEDIAN(IF($R3461=$R$1:$R$5000,IF($G3461=$G$1:$G$5000,IF($F3461=$F$1:$F$5000,$D$1:$D$5000))))</f>
        <v>1675</v>
      </c>
      <c r="V3461">
        <f t="array" ref="V3461">MEDIAN(IF($R3461=$R$1:$R$5000,IF($G3461=$G$1:$G$5000,IF($F3461=$F$1:$F$5000,$E$1:$E$5000))))</f>
        <v>2000</v>
      </c>
    </row>
    <row r="3462" spans="1:22" ht="43.5" hidden="1" x14ac:dyDescent="0.35">
      <c r="A3462">
        <v>3460</v>
      </c>
      <c r="B3462" s="3" t="s">
        <v>3459</v>
      </c>
      <c r="C3462" s="9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t="s">
        <v>8308</v>
      </c>
      <c r="R3462" t="s">
        <v>8309</v>
      </c>
      <c r="S3462" s="13">
        <f t="shared" si="218"/>
        <v>41852.527222222219</v>
      </c>
      <c r="T3462" s="13">
        <f t="shared" si="219"/>
        <v>41866.527222222219</v>
      </c>
      <c r="U3462">
        <f t="array" ref="U3462">MEDIAN(IF($R3462=$R$1:$R$5000,IF($G3462=$G$1:$G$5000,IF($F3462=$F$1:$F$5000,$D$1:$D$5000))))</f>
        <v>1675</v>
      </c>
      <c r="V3462">
        <f t="array" ref="V3462">MEDIAN(IF($R3462=$R$1:$R$5000,IF($G3462=$G$1:$G$5000,IF($F3462=$F$1:$F$5000,$E$1:$E$5000))))</f>
        <v>2000</v>
      </c>
    </row>
    <row r="3463" spans="1:22" ht="58" hidden="1" x14ac:dyDescent="0.35">
      <c r="A3463">
        <v>3461</v>
      </c>
      <c r="B3463" s="3" t="s">
        <v>3460</v>
      </c>
      <c r="C3463" s="9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t="s">
        <v>8308</v>
      </c>
      <c r="R3463" t="s">
        <v>8309</v>
      </c>
      <c r="S3463" s="13">
        <f t="shared" si="218"/>
        <v>42643.632858796293</v>
      </c>
      <c r="T3463" s="13">
        <f t="shared" si="219"/>
        <v>42672.125</v>
      </c>
      <c r="U3463">
        <f t="array" ref="U3463">MEDIAN(IF($R3463=$R$1:$R$5000,IF($G3463=$G$1:$G$5000,IF($F3463=$F$1:$F$5000,$D$1:$D$5000))))</f>
        <v>3000</v>
      </c>
      <c r="V3463">
        <f t="array" ref="V3463">MEDIAN(IF($R3463=$R$1:$R$5000,IF($G3463=$G$1:$G$5000,IF($F3463=$F$1:$F$5000,$E$1:$E$5000))))</f>
        <v>3167.5</v>
      </c>
    </row>
    <row r="3464" spans="1:22" ht="43.5" hidden="1" x14ac:dyDescent="0.35">
      <c r="A3464">
        <v>3462</v>
      </c>
      <c r="B3464" s="3" t="s">
        <v>3461</v>
      </c>
      <c r="C3464" s="9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t="s">
        <v>8308</v>
      </c>
      <c r="R3464" t="s">
        <v>8309</v>
      </c>
      <c r="S3464" s="13">
        <f t="shared" si="218"/>
        <v>42179.898472222223</v>
      </c>
      <c r="T3464" s="13">
        <f t="shared" si="219"/>
        <v>42195.75</v>
      </c>
      <c r="U3464">
        <f t="array" ref="U3464">MEDIAN(IF($R3464=$R$1:$R$5000,IF($G3464=$G$1:$G$5000,IF($F3464=$F$1:$F$5000,$D$1:$D$5000))))</f>
        <v>3000</v>
      </c>
      <c r="V3464">
        <f t="array" ref="V3464">MEDIAN(IF($R3464=$R$1:$R$5000,IF($G3464=$G$1:$G$5000,IF($F3464=$F$1:$F$5000,$E$1:$E$5000))))</f>
        <v>3167.5</v>
      </c>
    </row>
    <row r="3465" spans="1:22" ht="43.5" hidden="1" x14ac:dyDescent="0.35">
      <c r="A3465">
        <v>3463</v>
      </c>
      <c r="B3465" s="3" t="s">
        <v>3462</v>
      </c>
      <c r="C3465" s="9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t="s">
        <v>8308</v>
      </c>
      <c r="R3465" t="s">
        <v>8309</v>
      </c>
      <c r="S3465" s="13">
        <f t="shared" si="218"/>
        <v>42612.918807870374</v>
      </c>
      <c r="T3465" s="13">
        <f t="shared" si="219"/>
        <v>42654.165972222225</v>
      </c>
      <c r="U3465">
        <f t="array" ref="U3465">MEDIAN(IF($R3465=$R$1:$R$5000,IF($G3465=$G$1:$G$5000,IF($F3465=$F$1:$F$5000,$D$1:$D$5000))))</f>
        <v>1825</v>
      </c>
      <c r="V3465">
        <f t="array" ref="V3465">MEDIAN(IF($R3465=$R$1:$R$5000,IF($G3465=$G$1:$G$5000,IF($F3465=$F$1:$F$5000,$E$1:$E$5000))))</f>
        <v>1940.5</v>
      </c>
    </row>
    <row r="3466" spans="1:22" ht="58" hidden="1" x14ac:dyDescent="0.35">
      <c r="A3466">
        <v>3464</v>
      </c>
      <c r="B3466" s="3" t="s">
        <v>3463</v>
      </c>
      <c r="C3466" s="9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t="s">
        <v>8308</v>
      </c>
      <c r="R3466" t="s">
        <v>8309</v>
      </c>
      <c r="S3466" s="13">
        <f t="shared" si="218"/>
        <v>42575.130057870367</v>
      </c>
      <c r="T3466" s="13">
        <f t="shared" si="219"/>
        <v>42605.130057870367</v>
      </c>
      <c r="U3466">
        <f t="array" ref="U3466">MEDIAN(IF($R3466=$R$1:$R$5000,IF($G3466=$G$1:$G$5000,IF($F3466=$F$1:$F$5000,$D$1:$D$5000))))</f>
        <v>3000</v>
      </c>
      <c r="V3466">
        <f t="array" ref="V3466">MEDIAN(IF($R3466=$R$1:$R$5000,IF($G3466=$G$1:$G$5000,IF($F3466=$F$1:$F$5000,$E$1:$E$5000))))</f>
        <v>3167.5</v>
      </c>
    </row>
    <row r="3467" spans="1:22" ht="43.5" hidden="1" x14ac:dyDescent="0.35">
      <c r="A3467">
        <v>3465</v>
      </c>
      <c r="B3467" s="3" t="s">
        <v>3464</v>
      </c>
      <c r="C3467" s="9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t="s">
        <v>8308</v>
      </c>
      <c r="R3467" t="s">
        <v>8309</v>
      </c>
      <c r="S3467" s="13">
        <f t="shared" si="218"/>
        <v>42200.625833333332</v>
      </c>
      <c r="T3467" s="13">
        <f t="shared" si="219"/>
        <v>42225.666666666672</v>
      </c>
      <c r="U3467">
        <f t="array" ref="U3467">MEDIAN(IF($R3467=$R$1:$R$5000,IF($G3467=$G$1:$G$5000,IF($F3467=$F$1:$F$5000,$D$1:$D$5000))))</f>
        <v>1675</v>
      </c>
      <c r="V3467">
        <f t="array" ref="V3467">MEDIAN(IF($R3467=$R$1:$R$5000,IF($G3467=$G$1:$G$5000,IF($F3467=$F$1:$F$5000,$E$1:$E$5000))))</f>
        <v>2000</v>
      </c>
    </row>
    <row r="3468" spans="1:22" ht="43.5" hidden="1" x14ac:dyDescent="0.35">
      <c r="A3468">
        <v>3466</v>
      </c>
      <c r="B3468" s="3" t="s">
        <v>3465</v>
      </c>
      <c r="C3468" s="9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t="s">
        <v>8308</v>
      </c>
      <c r="R3468" t="s">
        <v>8309</v>
      </c>
      <c r="S3468" s="13">
        <f t="shared" si="218"/>
        <v>42420.019097222219</v>
      </c>
      <c r="T3468" s="13">
        <f t="shared" si="219"/>
        <v>42479.977430555555</v>
      </c>
      <c r="U3468">
        <f t="array" ref="U3468">MEDIAN(IF($R3468=$R$1:$R$5000,IF($G3468=$G$1:$G$5000,IF($F3468=$F$1:$F$5000,$D$1:$D$5000))))</f>
        <v>3000</v>
      </c>
      <c r="V3468">
        <f t="array" ref="V3468">MEDIAN(IF($R3468=$R$1:$R$5000,IF($G3468=$G$1:$G$5000,IF($F3468=$F$1:$F$5000,$E$1:$E$5000))))</f>
        <v>3167.5</v>
      </c>
    </row>
    <row r="3469" spans="1:22" hidden="1" x14ac:dyDescent="0.35">
      <c r="A3469">
        <v>3467</v>
      </c>
      <c r="B3469" s="3" t="s">
        <v>3466</v>
      </c>
      <c r="C3469" s="9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t="s">
        <v>8308</v>
      </c>
      <c r="R3469" t="s">
        <v>8309</v>
      </c>
      <c r="S3469" s="13">
        <f t="shared" si="218"/>
        <v>42053.671666666662</v>
      </c>
      <c r="T3469" s="13">
        <f t="shared" si="219"/>
        <v>42083.630000000005</v>
      </c>
      <c r="U3469">
        <f t="array" ref="U3469">MEDIAN(IF($R3469=$R$1:$R$5000,IF($G3469=$G$1:$G$5000,IF($F3469=$F$1:$F$5000,$D$1:$D$5000))))</f>
        <v>3000</v>
      </c>
      <c r="V3469">
        <f t="array" ref="V3469">MEDIAN(IF($R3469=$R$1:$R$5000,IF($G3469=$G$1:$G$5000,IF($F3469=$F$1:$F$5000,$E$1:$E$5000))))</f>
        <v>3167.5</v>
      </c>
    </row>
    <row r="3470" spans="1:22" ht="43.5" hidden="1" x14ac:dyDescent="0.35">
      <c r="A3470">
        <v>3468</v>
      </c>
      <c r="B3470" s="3" t="s">
        <v>3467</v>
      </c>
      <c r="C3470" s="9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t="s">
        <v>8308</v>
      </c>
      <c r="R3470" t="s">
        <v>8309</v>
      </c>
      <c r="S3470" s="13">
        <f t="shared" si="218"/>
        <v>42605.765381944439</v>
      </c>
      <c r="T3470" s="13">
        <f t="shared" si="219"/>
        <v>42634.125</v>
      </c>
      <c r="U3470">
        <f t="array" ref="U3470">MEDIAN(IF($R3470=$R$1:$R$5000,IF($G3470=$G$1:$G$5000,IF($F3470=$F$1:$F$5000,$D$1:$D$5000))))</f>
        <v>3000</v>
      </c>
      <c r="V3470">
        <f t="array" ref="V3470">MEDIAN(IF($R3470=$R$1:$R$5000,IF($G3470=$G$1:$G$5000,IF($F3470=$F$1:$F$5000,$E$1:$E$5000))))</f>
        <v>3167.5</v>
      </c>
    </row>
    <row r="3471" spans="1:22" ht="58" hidden="1" x14ac:dyDescent="0.35">
      <c r="A3471">
        <v>3469</v>
      </c>
      <c r="B3471" s="3" t="s">
        <v>3468</v>
      </c>
      <c r="C3471" s="9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t="s">
        <v>8308</v>
      </c>
      <c r="R3471" t="s">
        <v>8309</v>
      </c>
      <c r="S3471" s="13">
        <f t="shared" si="218"/>
        <v>42458.641724537039</v>
      </c>
      <c r="T3471" s="13">
        <f t="shared" si="219"/>
        <v>42488.641724537039</v>
      </c>
      <c r="U3471">
        <f t="array" ref="U3471">MEDIAN(IF($R3471=$R$1:$R$5000,IF($G3471=$G$1:$G$5000,IF($F3471=$F$1:$F$5000,$D$1:$D$5000))))</f>
        <v>3000</v>
      </c>
      <c r="V3471">
        <f t="array" ref="V3471">MEDIAN(IF($R3471=$R$1:$R$5000,IF($G3471=$G$1:$G$5000,IF($F3471=$F$1:$F$5000,$E$1:$E$5000))))</f>
        <v>3167.5</v>
      </c>
    </row>
    <row r="3472" spans="1:22" ht="29" hidden="1" x14ac:dyDescent="0.35">
      <c r="A3472">
        <v>3470</v>
      </c>
      <c r="B3472" s="3" t="s">
        <v>3469</v>
      </c>
      <c r="C3472" s="9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t="s">
        <v>8308</v>
      </c>
      <c r="R3472" t="s">
        <v>8309</v>
      </c>
      <c r="S3472" s="13">
        <f t="shared" si="218"/>
        <v>42529.022013888884</v>
      </c>
      <c r="T3472" s="13">
        <f t="shared" si="219"/>
        <v>42566.901388888888</v>
      </c>
      <c r="U3472">
        <f t="array" ref="U3472">MEDIAN(IF($R3472=$R$1:$R$5000,IF($G3472=$G$1:$G$5000,IF($F3472=$F$1:$F$5000,$D$1:$D$5000))))</f>
        <v>3000</v>
      </c>
      <c r="V3472">
        <f t="array" ref="V3472">MEDIAN(IF($R3472=$R$1:$R$5000,IF($G3472=$G$1:$G$5000,IF($F3472=$F$1:$F$5000,$E$1:$E$5000))))</f>
        <v>3167.5</v>
      </c>
    </row>
    <row r="3473" spans="1:22" ht="43.5" hidden="1" x14ac:dyDescent="0.35">
      <c r="A3473">
        <v>3471</v>
      </c>
      <c r="B3473" s="3" t="s">
        <v>3470</v>
      </c>
      <c r="C3473" s="9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t="s">
        <v>8308</v>
      </c>
      <c r="R3473" t="s">
        <v>8309</v>
      </c>
      <c r="S3473" s="13">
        <f t="shared" si="218"/>
        <v>41841.820486111108</v>
      </c>
      <c r="T3473" s="13">
        <f t="shared" si="219"/>
        <v>41882.833333333336</v>
      </c>
      <c r="U3473">
        <f t="array" ref="U3473">MEDIAN(IF($R3473=$R$1:$R$5000,IF($G3473=$G$1:$G$5000,IF($F3473=$F$1:$F$5000,$D$1:$D$5000))))</f>
        <v>1675</v>
      </c>
      <c r="V3473">
        <f t="array" ref="V3473">MEDIAN(IF($R3473=$R$1:$R$5000,IF($G3473=$G$1:$G$5000,IF($F3473=$F$1:$F$5000,$E$1:$E$5000))))</f>
        <v>2000</v>
      </c>
    </row>
    <row r="3474" spans="1:22" ht="43.5" hidden="1" x14ac:dyDescent="0.35">
      <c r="A3474">
        <v>3472</v>
      </c>
      <c r="B3474" s="3" t="s">
        <v>3471</v>
      </c>
      <c r="C3474" s="9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t="s">
        <v>8308</v>
      </c>
      <c r="R3474" t="s">
        <v>8309</v>
      </c>
      <c r="S3474" s="13">
        <f t="shared" si="218"/>
        <v>41928.170497685183</v>
      </c>
      <c r="T3474" s="13">
        <f t="shared" si="219"/>
        <v>41949.249305555553</v>
      </c>
      <c r="U3474">
        <f t="array" ref="U3474">MEDIAN(IF($R3474=$R$1:$R$5000,IF($G3474=$G$1:$G$5000,IF($F3474=$F$1:$F$5000,$D$1:$D$5000))))</f>
        <v>3000</v>
      </c>
      <c r="V3474">
        <f t="array" ref="V3474">MEDIAN(IF($R3474=$R$1:$R$5000,IF($G3474=$G$1:$G$5000,IF($F3474=$F$1:$F$5000,$E$1:$E$5000))))</f>
        <v>3167.5</v>
      </c>
    </row>
    <row r="3475" spans="1:22" ht="43.5" hidden="1" x14ac:dyDescent="0.35">
      <c r="A3475">
        <v>3473</v>
      </c>
      <c r="B3475" s="3" t="s">
        <v>3472</v>
      </c>
      <c r="C3475" s="9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t="s">
        <v>8308</v>
      </c>
      <c r="R3475" t="s">
        <v>8309</v>
      </c>
      <c r="S3475" s="13">
        <f t="shared" si="218"/>
        <v>42062.834444444445</v>
      </c>
      <c r="T3475" s="13">
        <f t="shared" si="219"/>
        <v>42083.852083333331</v>
      </c>
      <c r="U3475">
        <f t="array" ref="U3475">MEDIAN(IF($R3475=$R$1:$R$5000,IF($G3475=$G$1:$G$5000,IF($F3475=$F$1:$F$5000,$D$1:$D$5000))))</f>
        <v>3000</v>
      </c>
      <c r="V3475">
        <f t="array" ref="V3475">MEDIAN(IF($R3475=$R$1:$R$5000,IF($G3475=$G$1:$G$5000,IF($F3475=$F$1:$F$5000,$E$1:$E$5000))))</f>
        <v>3167.5</v>
      </c>
    </row>
    <row r="3476" spans="1:22" ht="43.5" hidden="1" x14ac:dyDescent="0.35">
      <c r="A3476">
        <v>3474</v>
      </c>
      <c r="B3476" s="3" t="s">
        <v>3473</v>
      </c>
      <c r="C3476" s="9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t="s">
        <v>8308</v>
      </c>
      <c r="R3476" t="s">
        <v>8309</v>
      </c>
      <c r="S3476" s="13">
        <f t="shared" si="218"/>
        <v>42541.501516203702</v>
      </c>
      <c r="T3476" s="13">
        <f t="shared" si="219"/>
        <v>42571.501516203702</v>
      </c>
      <c r="U3476">
        <f t="array" ref="U3476">MEDIAN(IF($R3476=$R$1:$R$5000,IF($G3476=$G$1:$G$5000,IF($F3476=$F$1:$F$5000,$D$1:$D$5000))))</f>
        <v>1675</v>
      </c>
      <c r="V3476">
        <f t="array" ref="V3476">MEDIAN(IF($R3476=$R$1:$R$5000,IF($G3476=$G$1:$G$5000,IF($F3476=$F$1:$F$5000,$E$1:$E$5000))))</f>
        <v>2000</v>
      </c>
    </row>
    <row r="3477" spans="1:22" ht="43.5" hidden="1" x14ac:dyDescent="0.35">
      <c r="A3477">
        <v>3475</v>
      </c>
      <c r="B3477" s="3" t="s">
        <v>3474</v>
      </c>
      <c r="C3477" s="9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t="s">
        <v>8308</v>
      </c>
      <c r="R3477" t="s">
        <v>8309</v>
      </c>
      <c r="S3477" s="13">
        <f t="shared" si="218"/>
        <v>41918.880833333329</v>
      </c>
      <c r="T3477" s="13">
        <f t="shared" si="219"/>
        <v>41946</v>
      </c>
      <c r="U3477">
        <f t="array" ref="U3477">MEDIAN(IF($R3477=$R$1:$R$5000,IF($G3477=$G$1:$G$5000,IF($F3477=$F$1:$F$5000,$D$1:$D$5000))))</f>
        <v>1675</v>
      </c>
      <c r="V3477">
        <f t="array" ref="V3477">MEDIAN(IF($R3477=$R$1:$R$5000,IF($G3477=$G$1:$G$5000,IF($F3477=$F$1:$F$5000,$E$1:$E$5000))))</f>
        <v>2000</v>
      </c>
    </row>
    <row r="3478" spans="1:22" ht="58" hidden="1" x14ac:dyDescent="0.35">
      <c r="A3478">
        <v>3476</v>
      </c>
      <c r="B3478" s="3" t="s">
        <v>3475</v>
      </c>
      <c r="C3478" s="9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t="s">
        <v>8308</v>
      </c>
      <c r="R3478" t="s">
        <v>8309</v>
      </c>
      <c r="S3478" s="13">
        <f t="shared" si="218"/>
        <v>41921.279976851853</v>
      </c>
      <c r="T3478" s="13">
        <f t="shared" si="219"/>
        <v>41939.125</v>
      </c>
      <c r="U3478">
        <f t="array" ref="U3478">MEDIAN(IF($R3478=$R$1:$R$5000,IF($G3478=$G$1:$G$5000,IF($F3478=$F$1:$F$5000,$D$1:$D$5000))))</f>
        <v>3000</v>
      </c>
      <c r="V3478">
        <f t="array" ref="V3478">MEDIAN(IF($R3478=$R$1:$R$5000,IF($G3478=$G$1:$G$5000,IF($F3478=$F$1:$F$5000,$E$1:$E$5000))))</f>
        <v>3167.5</v>
      </c>
    </row>
    <row r="3479" spans="1:22" ht="43.5" hidden="1" x14ac:dyDescent="0.35">
      <c r="A3479">
        <v>3477</v>
      </c>
      <c r="B3479" s="3" t="s">
        <v>3476</v>
      </c>
      <c r="C3479" s="9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t="s">
        <v>8308</v>
      </c>
      <c r="R3479" t="s">
        <v>8309</v>
      </c>
      <c r="S3479" s="13">
        <f t="shared" si="218"/>
        <v>42128.736608796295</v>
      </c>
      <c r="T3479" s="13">
        <f t="shared" si="219"/>
        <v>42141.125</v>
      </c>
      <c r="U3479">
        <f t="array" ref="U3479">MEDIAN(IF($R3479=$R$1:$R$5000,IF($G3479=$G$1:$G$5000,IF($F3479=$F$1:$F$5000,$D$1:$D$5000))))</f>
        <v>3000</v>
      </c>
      <c r="V3479">
        <f t="array" ref="V3479">MEDIAN(IF($R3479=$R$1:$R$5000,IF($G3479=$G$1:$G$5000,IF($F3479=$F$1:$F$5000,$E$1:$E$5000))))</f>
        <v>3167.5</v>
      </c>
    </row>
    <row r="3480" spans="1:22" ht="43.5" hidden="1" x14ac:dyDescent="0.35">
      <c r="A3480">
        <v>3478</v>
      </c>
      <c r="B3480" s="3" t="s">
        <v>3477</v>
      </c>
      <c r="C3480" s="9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t="s">
        <v>8308</v>
      </c>
      <c r="R3480" t="s">
        <v>8309</v>
      </c>
      <c r="S3480" s="13">
        <f t="shared" si="218"/>
        <v>42053.916921296302</v>
      </c>
      <c r="T3480" s="13">
        <f t="shared" si="219"/>
        <v>42079.875</v>
      </c>
      <c r="U3480">
        <f t="array" ref="U3480">MEDIAN(IF($R3480=$R$1:$R$5000,IF($G3480=$G$1:$G$5000,IF($F3480=$F$1:$F$5000,$D$1:$D$5000))))</f>
        <v>3000</v>
      </c>
      <c r="V3480">
        <f t="array" ref="V3480">MEDIAN(IF($R3480=$R$1:$R$5000,IF($G3480=$G$1:$G$5000,IF($F3480=$F$1:$F$5000,$E$1:$E$5000))))</f>
        <v>3167.5</v>
      </c>
    </row>
    <row r="3481" spans="1:22" ht="43.5" hidden="1" x14ac:dyDescent="0.35">
      <c r="A3481">
        <v>3479</v>
      </c>
      <c r="B3481" s="3" t="s">
        <v>3478</v>
      </c>
      <c r="C3481" s="9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t="s">
        <v>8308</v>
      </c>
      <c r="R3481" t="s">
        <v>8309</v>
      </c>
      <c r="S3481" s="13">
        <f t="shared" si="218"/>
        <v>41781.855092592588</v>
      </c>
      <c r="T3481" s="13">
        <f t="shared" si="219"/>
        <v>41811.855092592588</v>
      </c>
      <c r="U3481">
        <f t="array" ref="U3481">MEDIAN(IF($R3481=$R$1:$R$5000,IF($G3481=$G$1:$G$5000,IF($F3481=$F$1:$F$5000,$D$1:$D$5000))))</f>
        <v>1675</v>
      </c>
      <c r="V3481">
        <f t="array" ref="V3481">MEDIAN(IF($R3481=$R$1:$R$5000,IF($G3481=$G$1:$G$5000,IF($F3481=$F$1:$F$5000,$E$1:$E$5000))))</f>
        <v>2000</v>
      </c>
    </row>
    <row r="3482" spans="1:22" ht="43.5" hidden="1" x14ac:dyDescent="0.35">
      <c r="A3482">
        <v>3480</v>
      </c>
      <c r="B3482" s="3" t="s">
        <v>3479</v>
      </c>
      <c r="C3482" s="9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t="s">
        <v>8308</v>
      </c>
      <c r="R3482" t="s">
        <v>8309</v>
      </c>
      <c r="S3482" s="13">
        <f t="shared" si="218"/>
        <v>42171.317442129628</v>
      </c>
      <c r="T3482" s="13">
        <f t="shared" si="219"/>
        <v>42195.875</v>
      </c>
      <c r="U3482">
        <f t="array" ref="U3482">MEDIAN(IF($R3482=$R$1:$R$5000,IF($G3482=$G$1:$G$5000,IF($F3482=$F$1:$F$5000,$D$1:$D$5000))))</f>
        <v>3000</v>
      </c>
      <c r="V3482">
        <f t="array" ref="V3482">MEDIAN(IF($R3482=$R$1:$R$5000,IF($G3482=$G$1:$G$5000,IF($F3482=$F$1:$F$5000,$E$1:$E$5000))))</f>
        <v>3167.5</v>
      </c>
    </row>
    <row r="3483" spans="1:22" ht="43.5" hidden="1" x14ac:dyDescent="0.35">
      <c r="A3483">
        <v>3481</v>
      </c>
      <c r="B3483" s="3" t="s">
        <v>3480</v>
      </c>
      <c r="C3483" s="9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t="s">
        <v>8308</v>
      </c>
      <c r="R3483" t="s">
        <v>8309</v>
      </c>
      <c r="S3483" s="13">
        <f t="shared" si="218"/>
        <v>41989.24754629629</v>
      </c>
      <c r="T3483" s="13">
        <f t="shared" si="219"/>
        <v>42006.24754629629</v>
      </c>
      <c r="U3483">
        <f t="array" ref="U3483">MEDIAN(IF($R3483=$R$1:$R$5000,IF($G3483=$G$1:$G$5000,IF($F3483=$F$1:$F$5000,$D$1:$D$5000))))</f>
        <v>1000</v>
      </c>
      <c r="V3483">
        <f t="array" ref="V3483">MEDIAN(IF($R3483=$R$1:$R$5000,IF($G3483=$G$1:$G$5000,IF($F3483=$F$1:$F$5000,$E$1:$E$5000))))</f>
        <v>1035</v>
      </c>
    </row>
    <row r="3484" spans="1:22" ht="43.5" hidden="1" x14ac:dyDescent="0.35">
      <c r="A3484">
        <v>3482</v>
      </c>
      <c r="B3484" s="3" t="s">
        <v>3481</v>
      </c>
      <c r="C3484" s="9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t="s">
        <v>8308</v>
      </c>
      <c r="R3484" t="s">
        <v>8309</v>
      </c>
      <c r="S3484" s="13">
        <f t="shared" si="218"/>
        <v>41796.771597222221</v>
      </c>
      <c r="T3484" s="13">
        <f t="shared" si="219"/>
        <v>41826.771597222221</v>
      </c>
      <c r="U3484">
        <f t="array" ref="U3484">MEDIAN(IF($R3484=$R$1:$R$5000,IF($G3484=$G$1:$G$5000,IF($F3484=$F$1:$F$5000,$D$1:$D$5000))))</f>
        <v>1675</v>
      </c>
      <c r="V3484">
        <f t="array" ref="V3484">MEDIAN(IF($R3484=$R$1:$R$5000,IF($G3484=$G$1:$G$5000,IF($F3484=$F$1:$F$5000,$E$1:$E$5000))))</f>
        <v>2000</v>
      </c>
    </row>
    <row r="3485" spans="1:22" ht="43.5" hidden="1" x14ac:dyDescent="0.35">
      <c r="A3485">
        <v>3483</v>
      </c>
      <c r="B3485" s="3" t="s">
        <v>3482</v>
      </c>
      <c r="C3485" s="9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t="s">
        <v>8308</v>
      </c>
      <c r="R3485" t="s">
        <v>8309</v>
      </c>
      <c r="S3485" s="13">
        <f t="shared" si="218"/>
        <v>41793.668761574074</v>
      </c>
      <c r="T3485" s="13">
        <f t="shared" si="219"/>
        <v>41823.668761574074</v>
      </c>
      <c r="U3485">
        <f t="array" ref="U3485">MEDIAN(IF($R3485=$R$1:$R$5000,IF($G3485=$G$1:$G$5000,IF($F3485=$F$1:$F$5000,$D$1:$D$5000))))</f>
        <v>3000</v>
      </c>
      <c r="V3485">
        <f t="array" ref="V3485">MEDIAN(IF($R3485=$R$1:$R$5000,IF($G3485=$G$1:$G$5000,IF($F3485=$F$1:$F$5000,$E$1:$E$5000))))</f>
        <v>3167.5</v>
      </c>
    </row>
    <row r="3486" spans="1:22" ht="58" hidden="1" x14ac:dyDescent="0.35">
      <c r="A3486">
        <v>3484</v>
      </c>
      <c r="B3486" s="3" t="s">
        <v>3483</v>
      </c>
      <c r="C3486" s="9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t="s">
        <v>8308</v>
      </c>
      <c r="R3486" t="s">
        <v>8309</v>
      </c>
      <c r="S3486" s="13">
        <f t="shared" si="218"/>
        <v>42506.760405092587</v>
      </c>
      <c r="T3486" s="13">
        <f t="shared" si="219"/>
        <v>42536.760405092587</v>
      </c>
      <c r="U3486">
        <f t="array" ref="U3486">MEDIAN(IF($R3486=$R$1:$R$5000,IF($G3486=$G$1:$G$5000,IF($F3486=$F$1:$F$5000,$D$1:$D$5000))))</f>
        <v>3000</v>
      </c>
      <c r="V3486">
        <f t="array" ref="V3486">MEDIAN(IF($R3486=$R$1:$R$5000,IF($G3486=$G$1:$G$5000,IF($F3486=$F$1:$F$5000,$E$1:$E$5000))))</f>
        <v>3167.5</v>
      </c>
    </row>
    <row r="3487" spans="1:22" ht="43.5" hidden="1" x14ac:dyDescent="0.35">
      <c r="A3487">
        <v>3485</v>
      </c>
      <c r="B3487" s="3" t="s">
        <v>3484</v>
      </c>
      <c r="C3487" s="9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t="s">
        <v>8308</v>
      </c>
      <c r="R3487" t="s">
        <v>8309</v>
      </c>
      <c r="S3487" s="13">
        <f t="shared" si="218"/>
        <v>42372.693055555559</v>
      </c>
      <c r="T3487" s="13">
        <f t="shared" si="219"/>
        <v>42402.693055555559</v>
      </c>
      <c r="U3487">
        <f t="array" ref="U3487">MEDIAN(IF($R3487=$R$1:$R$5000,IF($G3487=$G$1:$G$5000,IF($F3487=$F$1:$F$5000,$D$1:$D$5000))))</f>
        <v>3000</v>
      </c>
      <c r="V3487">
        <f t="array" ref="V3487">MEDIAN(IF($R3487=$R$1:$R$5000,IF($G3487=$G$1:$G$5000,IF($F3487=$F$1:$F$5000,$E$1:$E$5000))))</f>
        <v>3167.5</v>
      </c>
    </row>
    <row r="3488" spans="1:22" ht="43.5" hidden="1" x14ac:dyDescent="0.35">
      <c r="A3488">
        <v>3486</v>
      </c>
      <c r="B3488" s="3" t="s">
        <v>3485</v>
      </c>
      <c r="C3488" s="9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t="s">
        <v>8308</v>
      </c>
      <c r="R3488" t="s">
        <v>8309</v>
      </c>
      <c r="S3488" s="13">
        <f t="shared" si="218"/>
        <v>42126.87501157407</v>
      </c>
      <c r="T3488" s="13">
        <f t="shared" si="219"/>
        <v>42158.290972222225</v>
      </c>
      <c r="U3488">
        <f t="array" ref="U3488">MEDIAN(IF($R3488=$R$1:$R$5000,IF($G3488=$G$1:$G$5000,IF($F3488=$F$1:$F$5000,$D$1:$D$5000))))</f>
        <v>3000</v>
      </c>
      <c r="V3488">
        <f t="array" ref="V3488">MEDIAN(IF($R3488=$R$1:$R$5000,IF($G3488=$G$1:$G$5000,IF($F3488=$F$1:$F$5000,$E$1:$E$5000))))</f>
        <v>3167.5</v>
      </c>
    </row>
    <row r="3489" spans="1:22" ht="43.5" hidden="1" x14ac:dyDescent="0.35">
      <c r="A3489">
        <v>3487</v>
      </c>
      <c r="B3489" s="3" t="s">
        <v>3486</v>
      </c>
      <c r="C3489" s="9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t="s">
        <v>8308</v>
      </c>
      <c r="R3489" t="s">
        <v>8309</v>
      </c>
      <c r="S3489" s="13">
        <f t="shared" si="218"/>
        <v>42149.940416666665</v>
      </c>
      <c r="T3489" s="13">
        <f t="shared" si="219"/>
        <v>42179.940416666665</v>
      </c>
      <c r="U3489">
        <f t="array" ref="U3489">MEDIAN(IF($R3489=$R$1:$R$5000,IF($G3489=$G$1:$G$5000,IF($F3489=$F$1:$F$5000,$D$1:$D$5000))))</f>
        <v>1675</v>
      </c>
      <c r="V3489">
        <f t="array" ref="V3489">MEDIAN(IF($R3489=$R$1:$R$5000,IF($G3489=$G$1:$G$5000,IF($F3489=$F$1:$F$5000,$E$1:$E$5000))))</f>
        <v>2000</v>
      </c>
    </row>
    <row r="3490" spans="1:22" ht="58" hidden="1" x14ac:dyDescent="0.35">
      <c r="A3490">
        <v>3488</v>
      </c>
      <c r="B3490" s="3" t="s">
        <v>3487</v>
      </c>
      <c r="C3490" s="9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t="s">
        <v>8308</v>
      </c>
      <c r="R3490" t="s">
        <v>8309</v>
      </c>
      <c r="S3490" s="13">
        <f t="shared" si="218"/>
        <v>42087.768055555556</v>
      </c>
      <c r="T3490" s="13">
        <f t="shared" si="219"/>
        <v>42111.666666666672</v>
      </c>
      <c r="U3490">
        <f t="array" ref="U3490">MEDIAN(IF($R3490=$R$1:$R$5000,IF($G3490=$G$1:$G$5000,IF($F3490=$F$1:$F$5000,$D$1:$D$5000))))</f>
        <v>3000</v>
      </c>
      <c r="V3490">
        <f t="array" ref="V3490">MEDIAN(IF($R3490=$R$1:$R$5000,IF($G3490=$G$1:$G$5000,IF($F3490=$F$1:$F$5000,$E$1:$E$5000))))</f>
        <v>3167.5</v>
      </c>
    </row>
    <row r="3491" spans="1:22" ht="43.5" hidden="1" x14ac:dyDescent="0.35">
      <c r="A3491">
        <v>3489</v>
      </c>
      <c r="B3491" s="3" t="s">
        <v>3488</v>
      </c>
      <c r="C3491" s="9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t="s">
        <v>8308</v>
      </c>
      <c r="R3491" t="s">
        <v>8309</v>
      </c>
      <c r="S3491" s="13">
        <f t="shared" si="218"/>
        <v>41753.635775462964</v>
      </c>
      <c r="T3491" s="13">
        <f t="shared" si="219"/>
        <v>41783.875</v>
      </c>
      <c r="U3491">
        <f t="array" ref="U3491">MEDIAN(IF($R3491=$R$1:$R$5000,IF($G3491=$G$1:$G$5000,IF($F3491=$F$1:$F$5000,$D$1:$D$5000))))</f>
        <v>1675</v>
      </c>
      <c r="V3491">
        <f t="array" ref="V3491">MEDIAN(IF($R3491=$R$1:$R$5000,IF($G3491=$G$1:$G$5000,IF($F3491=$F$1:$F$5000,$E$1:$E$5000))))</f>
        <v>2000</v>
      </c>
    </row>
    <row r="3492" spans="1:22" ht="43.5" hidden="1" x14ac:dyDescent="0.35">
      <c r="A3492">
        <v>3490</v>
      </c>
      <c r="B3492" s="3" t="s">
        <v>3489</v>
      </c>
      <c r="C3492" s="9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t="s">
        <v>8308</v>
      </c>
      <c r="R3492" t="s">
        <v>8309</v>
      </c>
      <c r="S3492" s="13">
        <f t="shared" si="218"/>
        <v>42443.802361111113</v>
      </c>
      <c r="T3492" s="13">
        <f t="shared" si="219"/>
        <v>42473.802361111113</v>
      </c>
      <c r="U3492">
        <f t="array" ref="U3492">MEDIAN(IF($R3492=$R$1:$R$5000,IF($G3492=$G$1:$G$5000,IF($F3492=$F$1:$F$5000,$D$1:$D$5000))))</f>
        <v>3000</v>
      </c>
      <c r="V3492">
        <f t="array" ref="V3492">MEDIAN(IF($R3492=$R$1:$R$5000,IF($G3492=$G$1:$G$5000,IF($F3492=$F$1:$F$5000,$E$1:$E$5000))))</f>
        <v>3167.5</v>
      </c>
    </row>
    <row r="3493" spans="1:22" ht="58" hidden="1" x14ac:dyDescent="0.35">
      <c r="A3493">
        <v>3491</v>
      </c>
      <c r="B3493" s="3" t="s">
        <v>3490</v>
      </c>
      <c r="C3493" s="9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t="s">
        <v>8308</v>
      </c>
      <c r="R3493" t="s">
        <v>8309</v>
      </c>
      <c r="S3493" s="13">
        <f t="shared" si="218"/>
        <v>42121.249814814815</v>
      </c>
      <c r="T3493" s="13">
        <f t="shared" si="219"/>
        <v>42142.249814814815</v>
      </c>
      <c r="U3493">
        <f t="array" ref="U3493">MEDIAN(IF($R3493=$R$1:$R$5000,IF($G3493=$G$1:$G$5000,IF($F3493=$F$1:$F$5000,$D$1:$D$5000))))</f>
        <v>3000</v>
      </c>
      <c r="V3493">
        <f t="array" ref="V3493">MEDIAN(IF($R3493=$R$1:$R$5000,IF($G3493=$G$1:$G$5000,IF($F3493=$F$1:$F$5000,$E$1:$E$5000))))</f>
        <v>3167.5</v>
      </c>
    </row>
    <row r="3494" spans="1:22" ht="43.5" hidden="1" x14ac:dyDescent="0.35">
      <c r="A3494">
        <v>3492</v>
      </c>
      <c r="B3494" s="3" t="s">
        <v>3491</v>
      </c>
      <c r="C3494" s="9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t="s">
        <v>8308</v>
      </c>
      <c r="R3494" t="s">
        <v>8309</v>
      </c>
      <c r="S3494" s="13">
        <f t="shared" si="218"/>
        <v>42268.009224537032</v>
      </c>
      <c r="T3494" s="13">
        <f t="shared" si="219"/>
        <v>42303.009224537032</v>
      </c>
      <c r="U3494">
        <f t="array" ref="U3494">MEDIAN(IF($R3494=$R$1:$R$5000,IF($G3494=$G$1:$G$5000,IF($F3494=$F$1:$F$5000,$D$1:$D$5000))))</f>
        <v>3000</v>
      </c>
      <c r="V3494">
        <f t="array" ref="V3494">MEDIAN(IF($R3494=$R$1:$R$5000,IF($G3494=$G$1:$G$5000,IF($F3494=$F$1:$F$5000,$E$1:$E$5000))))</f>
        <v>3167.5</v>
      </c>
    </row>
    <row r="3495" spans="1:22" ht="43.5" hidden="1" x14ac:dyDescent="0.35">
      <c r="A3495">
        <v>3493</v>
      </c>
      <c r="B3495" s="3" t="s">
        <v>3492</v>
      </c>
      <c r="C3495" s="9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t="s">
        <v>8308</v>
      </c>
      <c r="R3495" t="s">
        <v>8309</v>
      </c>
      <c r="S3495" s="13">
        <f t="shared" si="218"/>
        <v>41848.866157407407</v>
      </c>
      <c r="T3495" s="13">
        <f t="shared" si="219"/>
        <v>41868.21597222222</v>
      </c>
      <c r="U3495">
        <f t="array" ref="U3495">MEDIAN(IF($R3495=$R$1:$R$5000,IF($G3495=$G$1:$G$5000,IF($F3495=$F$1:$F$5000,$D$1:$D$5000))))</f>
        <v>3000</v>
      </c>
      <c r="V3495">
        <f t="array" ref="V3495">MEDIAN(IF($R3495=$R$1:$R$5000,IF($G3495=$G$1:$G$5000,IF($F3495=$F$1:$F$5000,$E$1:$E$5000))))</f>
        <v>3167.5</v>
      </c>
    </row>
    <row r="3496" spans="1:22" ht="43.5" hidden="1" x14ac:dyDescent="0.35">
      <c r="A3496">
        <v>3494</v>
      </c>
      <c r="B3496" s="3" t="s">
        <v>3493</v>
      </c>
      <c r="C3496" s="9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t="s">
        <v>8308</v>
      </c>
      <c r="R3496" t="s">
        <v>8309</v>
      </c>
      <c r="S3496" s="13">
        <f t="shared" si="218"/>
        <v>42689.214988425927</v>
      </c>
      <c r="T3496" s="13">
        <f t="shared" si="219"/>
        <v>42700.25</v>
      </c>
      <c r="U3496">
        <f t="array" ref="U3496">MEDIAN(IF($R3496=$R$1:$R$5000,IF($G3496=$G$1:$G$5000,IF($F3496=$F$1:$F$5000,$D$1:$D$5000))))</f>
        <v>3000</v>
      </c>
      <c r="V3496">
        <f t="array" ref="V3496">MEDIAN(IF($R3496=$R$1:$R$5000,IF($G3496=$G$1:$G$5000,IF($F3496=$F$1:$F$5000,$E$1:$E$5000))))</f>
        <v>3167.5</v>
      </c>
    </row>
    <row r="3497" spans="1:22" ht="43.5" hidden="1" x14ac:dyDescent="0.35">
      <c r="A3497">
        <v>3495</v>
      </c>
      <c r="B3497" s="3" t="s">
        <v>3494</v>
      </c>
      <c r="C3497" s="9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t="s">
        <v>8308</v>
      </c>
      <c r="R3497" t="s">
        <v>8309</v>
      </c>
      <c r="S3497" s="13">
        <f t="shared" si="218"/>
        <v>41915.762835648151</v>
      </c>
      <c r="T3497" s="13">
        <f t="shared" si="219"/>
        <v>41944.720833333333</v>
      </c>
      <c r="U3497">
        <f t="array" ref="U3497">MEDIAN(IF($R3497=$R$1:$R$5000,IF($G3497=$G$1:$G$5000,IF($F3497=$F$1:$F$5000,$D$1:$D$5000))))</f>
        <v>1825</v>
      </c>
      <c r="V3497">
        <f t="array" ref="V3497">MEDIAN(IF($R3497=$R$1:$R$5000,IF($G3497=$G$1:$G$5000,IF($F3497=$F$1:$F$5000,$E$1:$E$5000))))</f>
        <v>1940.5</v>
      </c>
    </row>
    <row r="3498" spans="1:22" ht="58" hidden="1" x14ac:dyDescent="0.35">
      <c r="A3498">
        <v>3496</v>
      </c>
      <c r="B3498" s="3" t="s">
        <v>3495</v>
      </c>
      <c r="C3498" s="9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t="s">
        <v>8308</v>
      </c>
      <c r="R3498" t="s">
        <v>8309</v>
      </c>
      <c r="S3498" s="13">
        <f t="shared" si="218"/>
        <v>42584.846828703703</v>
      </c>
      <c r="T3498" s="13">
        <f t="shared" si="219"/>
        <v>42624.846828703703</v>
      </c>
      <c r="U3498">
        <f t="array" ref="U3498">MEDIAN(IF($R3498=$R$1:$R$5000,IF($G3498=$G$1:$G$5000,IF($F3498=$F$1:$F$5000,$D$1:$D$5000))))</f>
        <v>3000</v>
      </c>
      <c r="V3498">
        <f t="array" ref="V3498">MEDIAN(IF($R3498=$R$1:$R$5000,IF($G3498=$G$1:$G$5000,IF($F3498=$F$1:$F$5000,$E$1:$E$5000))))</f>
        <v>3167.5</v>
      </c>
    </row>
    <row r="3499" spans="1:22" ht="58" hidden="1" x14ac:dyDescent="0.35">
      <c r="A3499">
        <v>3497</v>
      </c>
      <c r="B3499" s="3" t="s">
        <v>3496</v>
      </c>
      <c r="C3499" s="9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t="s">
        <v>8308</v>
      </c>
      <c r="R3499" t="s">
        <v>8309</v>
      </c>
      <c r="S3499" s="13">
        <f t="shared" si="218"/>
        <v>42511.741944444439</v>
      </c>
      <c r="T3499" s="13">
        <f t="shared" si="219"/>
        <v>42523.916666666672</v>
      </c>
      <c r="U3499">
        <f t="array" ref="U3499">MEDIAN(IF($R3499=$R$1:$R$5000,IF($G3499=$G$1:$G$5000,IF($F3499=$F$1:$F$5000,$D$1:$D$5000))))</f>
        <v>3000</v>
      </c>
      <c r="V3499">
        <f t="array" ref="V3499">MEDIAN(IF($R3499=$R$1:$R$5000,IF($G3499=$G$1:$G$5000,IF($F3499=$F$1:$F$5000,$E$1:$E$5000))))</f>
        <v>3167.5</v>
      </c>
    </row>
    <row r="3500" spans="1:22" ht="58" hidden="1" x14ac:dyDescent="0.35">
      <c r="A3500">
        <v>3498</v>
      </c>
      <c r="B3500" s="3" t="s">
        <v>3497</v>
      </c>
      <c r="C3500" s="9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t="s">
        <v>8308</v>
      </c>
      <c r="R3500" t="s">
        <v>8309</v>
      </c>
      <c r="S3500" s="13">
        <f t="shared" si="218"/>
        <v>42459.15861111111</v>
      </c>
      <c r="T3500" s="13">
        <f t="shared" si="219"/>
        <v>42518.905555555553</v>
      </c>
      <c r="U3500">
        <f t="array" ref="U3500">MEDIAN(IF($R3500=$R$1:$R$5000,IF($G3500=$G$1:$G$5000,IF($F3500=$F$1:$F$5000,$D$1:$D$5000))))</f>
        <v>1825</v>
      </c>
      <c r="V3500">
        <f t="array" ref="V3500">MEDIAN(IF($R3500=$R$1:$R$5000,IF($G3500=$G$1:$G$5000,IF($F3500=$F$1:$F$5000,$E$1:$E$5000))))</f>
        <v>1940.5</v>
      </c>
    </row>
    <row r="3501" spans="1:22" ht="43.5" hidden="1" x14ac:dyDescent="0.35">
      <c r="A3501">
        <v>3499</v>
      </c>
      <c r="B3501" s="3" t="s">
        <v>3498</v>
      </c>
      <c r="C3501" s="9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t="s">
        <v>8308</v>
      </c>
      <c r="R3501" t="s">
        <v>8309</v>
      </c>
      <c r="S3501" s="13">
        <f t="shared" si="218"/>
        <v>42132.036168981482</v>
      </c>
      <c r="T3501" s="13">
        <f t="shared" si="219"/>
        <v>42186.290972222225</v>
      </c>
      <c r="U3501">
        <f t="array" ref="U3501">MEDIAN(IF($R3501=$R$1:$R$5000,IF($G3501=$G$1:$G$5000,IF($F3501=$F$1:$F$5000,$D$1:$D$5000))))</f>
        <v>3000</v>
      </c>
      <c r="V3501">
        <f t="array" ref="V3501">MEDIAN(IF($R3501=$R$1:$R$5000,IF($G3501=$G$1:$G$5000,IF($F3501=$F$1:$F$5000,$E$1:$E$5000))))</f>
        <v>3167.5</v>
      </c>
    </row>
    <row r="3502" spans="1:22" ht="58" hidden="1" x14ac:dyDescent="0.35">
      <c r="A3502">
        <v>3500</v>
      </c>
      <c r="B3502" s="3" t="s">
        <v>3499</v>
      </c>
      <c r="C3502" s="9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t="s">
        <v>8308</v>
      </c>
      <c r="R3502" t="s">
        <v>8309</v>
      </c>
      <c r="S3502" s="13">
        <f t="shared" si="218"/>
        <v>42419.91942129629</v>
      </c>
      <c r="T3502" s="13">
        <f t="shared" si="219"/>
        <v>42436.207638888889</v>
      </c>
      <c r="U3502">
        <f t="array" ref="U3502">MEDIAN(IF($R3502=$R$1:$R$5000,IF($G3502=$G$1:$G$5000,IF($F3502=$F$1:$F$5000,$D$1:$D$5000))))</f>
        <v>3000</v>
      </c>
      <c r="V3502">
        <f t="array" ref="V3502">MEDIAN(IF($R3502=$R$1:$R$5000,IF($G3502=$G$1:$G$5000,IF($F3502=$F$1:$F$5000,$E$1:$E$5000))))</f>
        <v>3167.5</v>
      </c>
    </row>
    <row r="3503" spans="1:22" ht="43.5" hidden="1" x14ac:dyDescent="0.35">
      <c r="A3503">
        <v>3501</v>
      </c>
      <c r="B3503" s="3" t="s">
        <v>3500</v>
      </c>
      <c r="C3503" s="9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t="s">
        <v>8308</v>
      </c>
      <c r="R3503" t="s">
        <v>8309</v>
      </c>
      <c r="S3503" s="13">
        <f t="shared" si="218"/>
        <v>42233.763831018514</v>
      </c>
      <c r="T3503" s="13">
        <f t="shared" si="219"/>
        <v>42258.763831018514</v>
      </c>
      <c r="U3503">
        <f t="array" ref="U3503">MEDIAN(IF($R3503=$R$1:$R$5000,IF($G3503=$G$1:$G$5000,IF($F3503=$F$1:$F$5000,$D$1:$D$5000))))</f>
        <v>1675</v>
      </c>
      <c r="V3503">
        <f t="array" ref="V3503">MEDIAN(IF($R3503=$R$1:$R$5000,IF($G3503=$G$1:$G$5000,IF($F3503=$F$1:$F$5000,$E$1:$E$5000))))</f>
        <v>2000</v>
      </c>
    </row>
    <row r="3504" spans="1:22" ht="43.5" hidden="1" x14ac:dyDescent="0.35">
      <c r="A3504">
        <v>3502</v>
      </c>
      <c r="B3504" s="3" t="s">
        <v>3501</v>
      </c>
      <c r="C3504" s="9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t="s">
        <v>8308</v>
      </c>
      <c r="R3504" t="s">
        <v>8309</v>
      </c>
      <c r="S3504" s="13">
        <f t="shared" si="218"/>
        <v>42430.839398148149</v>
      </c>
      <c r="T3504" s="13">
        <f t="shared" si="219"/>
        <v>42445.165972222225</v>
      </c>
      <c r="U3504">
        <f t="array" ref="U3504">MEDIAN(IF($R3504=$R$1:$R$5000,IF($G3504=$G$1:$G$5000,IF($F3504=$F$1:$F$5000,$D$1:$D$5000))))</f>
        <v>3000</v>
      </c>
      <c r="V3504">
        <f t="array" ref="V3504">MEDIAN(IF($R3504=$R$1:$R$5000,IF($G3504=$G$1:$G$5000,IF($F3504=$F$1:$F$5000,$E$1:$E$5000))))</f>
        <v>3167.5</v>
      </c>
    </row>
    <row r="3505" spans="1:22" ht="43.5" hidden="1" x14ac:dyDescent="0.35">
      <c r="A3505">
        <v>3503</v>
      </c>
      <c r="B3505" s="3" t="s">
        <v>3502</v>
      </c>
      <c r="C3505" s="9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t="s">
        <v>8308</v>
      </c>
      <c r="R3505" t="s">
        <v>8309</v>
      </c>
      <c r="S3505" s="13">
        <f t="shared" si="218"/>
        <v>42545.478333333333</v>
      </c>
      <c r="T3505" s="13">
        <f t="shared" si="219"/>
        <v>42575.478333333333</v>
      </c>
      <c r="U3505">
        <f t="array" ref="U3505">MEDIAN(IF($R3505=$R$1:$R$5000,IF($G3505=$G$1:$G$5000,IF($F3505=$F$1:$F$5000,$D$1:$D$5000))))</f>
        <v>1675</v>
      </c>
      <c r="V3505">
        <f t="array" ref="V3505">MEDIAN(IF($R3505=$R$1:$R$5000,IF($G3505=$G$1:$G$5000,IF($F3505=$F$1:$F$5000,$E$1:$E$5000))))</f>
        <v>2000</v>
      </c>
    </row>
    <row r="3506" spans="1:22" ht="43.5" hidden="1" x14ac:dyDescent="0.35">
      <c r="A3506">
        <v>3504</v>
      </c>
      <c r="B3506" s="3" t="s">
        <v>3503</v>
      </c>
      <c r="C3506" s="9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t="s">
        <v>8308</v>
      </c>
      <c r="R3506" t="s">
        <v>8309</v>
      </c>
      <c r="S3506" s="13">
        <f t="shared" si="218"/>
        <v>42297.748738425929</v>
      </c>
      <c r="T3506" s="13">
        <f t="shared" si="219"/>
        <v>42327.790405092594</v>
      </c>
      <c r="U3506">
        <f t="array" ref="U3506">MEDIAN(IF($R3506=$R$1:$R$5000,IF($G3506=$G$1:$G$5000,IF($F3506=$F$1:$F$5000,$D$1:$D$5000))))</f>
        <v>3000</v>
      </c>
      <c r="V3506">
        <f t="array" ref="V3506">MEDIAN(IF($R3506=$R$1:$R$5000,IF($G3506=$G$1:$G$5000,IF($F3506=$F$1:$F$5000,$E$1:$E$5000))))</f>
        <v>3167.5</v>
      </c>
    </row>
    <row r="3507" spans="1:22" ht="87" hidden="1" x14ac:dyDescent="0.35">
      <c r="A3507">
        <v>3505</v>
      </c>
      <c r="B3507" s="3" t="s">
        <v>3504</v>
      </c>
      <c r="C3507" s="9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t="s">
        <v>8308</v>
      </c>
      <c r="R3507" t="s">
        <v>8309</v>
      </c>
      <c r="S3507" s="13">
        <f t="shared" si="218"/>
        <v>41760.935706018521</v>
      </c>
      <c r="T3507" s="13">
        <f t="shared" si="219"/>
        <v>41772.166666666664</v>
      </c>
      <c r="U3507">
        <f t="array" ref="U3507">MEDIAN(IF($R3507=$R$1:$R$5000,IF($G3507=$G$1:$G$5000,IF($F3507=$F$1:$F$5000,$D$1:$D$5000))))</f>
        <v>3000</v>
      </c>
      <c r="V3507">
        <f t="array" ref="V3507">MEDIAN(IF($R3507=$R$1:$R$5000,IF($G3507=$G$1:$G$5000,IF($F3507=$F$1:$F$5000,$E$1:$E$5000))))</f>
        <v>3167.5</v>
      </c>
    </row>
    <row r="3508" spans="1:22" ht="43.5" hidden="1" x14ac:dyDescent="0.35">
      <c r="A3508">
        <v>3506</v>
      </c>
      <c r="B3508" s="3" t="s">
        <v>3505</v>
      </c>
      <c r="C3508" s="9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t="s">
        <v>8308</v>
      </c>
      <c r="R3508" t="s">
        <v>8309</v>
      </c>
      <c r="S3508" s="13">
        <f t="shared" si="218"/>
        <v>41829.734259259261</v>
      </c>
      <c r="T3508" s="13">
        <f t="shared" si="219"/>
        <v>41874.734259259261</v>
      </c>
      <c r="U3508">
        <f t="array" ref="U3508">MEDIAN(IF($R3508=$R$1:$R$5000,IF($G3508=$G$1:$G$5000,IF($F3508=$F$1:$F$5000,$D$1:$D$5000))))</f>
        <v>3000</v>
      </c>
      <c r="V3508">
        <f t="array" ref="V3508">MEDIAN(IF($R3508=$R$1:$R$5000,IF($G3508=$G$1:$G$5000,IF($F3508=$F$1:$F$5000,$E$1:$E$5000))))</f>
        <v>3167.5</v>
      </c>
    </row>
    <row r="3509" spans="1:22" ht="43.5" hidden="1" x14ac:dyDescent="0.35">
      <c r="A3509">
        <v>3507</v>
      </c>
      <c r="B3509" s="3" t="s">
        <v>3506</v>
      </c>
      <c r="C3509" s="9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t="s">
        <v>8308</v>
      </c>
      <c r="R3509" t="s">
        <v>8309</v>
      </c>
      <c r="S3509" s="13">
        <f t="shared" si="218"/>
        <v>42491.92288194444</v>
      </c>
      <c r="T3509" s="13">
        <f t="shared" si="219"/>
        <v>42521.92288194444</v>
      </c>
      <c r="U3509">
        <f t="array" ref="U3509">MEDIAN(IF($R3509=$R$1:$R$5000,IF($G3509=$G$1:$G$5000,IF($F3509=$F$1:$F$5000,$D$1:$D$5000))))</f>
        <v>3000</v>
      </c>
      <c r="V3509">
        <f t="array" ref="V3509">MEDIAN(IF($R3509=$R$1:$R$5000,IF($G3509=$G$1:$G$5000,IF($F3509=$F$1:$F$5000,$E$1:$E$5000))))</f>
        <v>3167.5</v>
      </c>
    </row>
    <row r="3510" spans="1:22" ht="43.5" hidden="1" x14ac:dyDescent="0.35">
      <c r="A3510">
        <v>3508</v>
      </c>
      <c r="B3510" s="3" t="s">
        <v>3507</v>
      </c>
      <c r="C3510" s="9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t="s">
        <v>8308</v>
      </c>
      <c r="R3510" t="s">
        <v>8309</v>
      </c>
      <c r="S3510" s="13">
        <f t="shared" si="218"/>
        <v>42477.729780092588</v>
      </c>
      <c r="T3510" s="13">
        <f t="shared" si="219"/>
        <v>42500.875</v>
      </c>
      <c r="U3510">
        <f t="array" ref="U3510">MEDIAN(IF($R3510=$R$1:$R$5000,IF($G3510=$G$1:$G$5000,IF($F3510=$F$1:$F$5000,$D$1:$D$5000))))</f>
        <v>1675</v>
      </c>
      <c r="V3510">
        <f t="array" ref="V3510">MEDIAN(IF($R3510=$R$1:$R$5000,IF($G3510=$G$1:$G$5000,IF($F3510=$F$1:$F$5000,$E$1:$E$5000))))</f>
        <v>2000</v>
      </c>
    </row>
    <row r="3511" spans="1:22" ht="43.5" hidden="1" x14ac:dyDescent="0.35">
      <c r="A3511">
        <v>3509</v>
      </c>
      <c r="B3511" s="3" t="s">
        <v>3508</v>
      </c>
      <c r="C3511" s="9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t="s">
        <v>8308</v>
      </c>
      <c r="R3511" t="s">
        <v>8309</v>
      </c>
      <c r="S3511" s="13">
        <f t="shared" si="218"/>
        <v>41950.859560185185</v>
      </c>
      <c r="T3511" s="13">
        <f t="shared" si="219"/>
        <v>41964.204861111109</v>
      </c>
      <c r="U3511">
        <f t="array" ref="U3511">MEDIAN(IF($R3511=$R$1:$R$5000,IF($G3511=$G$1:$G$5000,IF($F3511=$F$1:$F$5000,$D$1:$D$5000))))</f>
        <v>3000</v>
      </c>
      <c r="V3511">
        <f t="array" ref="V3511">MEDIAN(IF($R3511=$R$1:$R$5000,IF($G3511=$G$1:$G$5000,IF($F3511=$F$1:$F$5000,$E$1:$E$5000))))</f>
        <v>3167.5</v>
      </c>
    </row>
    <row r="3512" spans="1:22" ht="58" hidden="1" x14ac:dyDescent="0.35">
      <c r="A3512">
        <v>3510</v>
      </c>
      <c r="B3512" s="3" t="s">
        <v>3509</v>
      </c>
      <c r="C3512" s="9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t="s">
        <v>8308</v>
      </c>
      <c r="R3512" t="s">
        <v>8309</v>
      </c>
      <c r="S3512" s="13">
        <f t="shared" si="218"/>
        <v>41802.62090277778</v>
      </c>
      <c r="T3512" s="13">
        <f t="shared" si="219"/>
        <v>41822.62090277778</v>
      </c>
      <c r="U3512">
        <f t="array" ref="U3512">MEDIAN(IF($R3512=$R$1:$R$5000,IF($G3512=$G$1:$G$5000,IF($F3512=$F$1:$F$5000,$D$1:$D$5000))))</f>
        <v>3000</v>
      </c>
      <c r="V3512">
        <f t="array" ref="V3512">MEDIAN(IF($R3512=$R$1:$R$5000,IF($G3512=$G$1:$G$5000,IF($F3512=$F$1:$F$5000,$E$1:$E$5000))))</f>
        <v>3167.5</v>
      </c>
    </row>
    <row r="3513" spans="1:22" ht="43.5" hidden="1" x14ac:dyDescent="0.35">
      <c r="A3513">
        <v>3511</v>
      </c>
      <c r="B3513" s="3" t="s">
        <v>3510</v>
      </c>
      <c r="C3513" s="9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t="s">
        <v>8308</v>
      </c>
      <c r="R3513" t="s">
        <v>8309</v>
      </c>
      <c r="S3513" s="13">
        <f t="shared" si="218"/>
        <v>41927.873784722222</v>
      </c>
      <c r="T3513" s="13">
        <f t="shared" si="219"/>
        <v>41950.770833333336</v>
      </c>
      <c r="U3513">
        <f t="array" ref="U3513">MEDIAN(IF($R3513=$R$1:$R$5000,IF($G3513=$G$1:$G$5000,IF($F3513=$F$1:$F$5000,$D$1:$D$5000))))</f>
        <v>1675</v>
      </c>
      <c r="V3513">
        <f t="array" ref="V3513">MEDIAN(IF($R3513=$R$1:$R$5000,IF($G3513=$G$1:$G$5000,IF($F3513=$F$1:$F$5000,$E$1:$E$5000))))</f>
        <v>2000</v>
      </c>
    </row>
    <row r="3514" spans="1:22" ht="43.5" hidden="1" x14ac:dyDescent="0.35">
      <c r="A3514">
        <v>3512</v>
      </c>
      <c r="B3514" s="3" t="s">
        <v>3511</v>
      </c>
      <c r="C3514" s="9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t="s">
        <v>8308</v>
      </c>
      <c r="R3514" t="s">
        <v>8309</v>
      </c>
      <c r="S3514" s="13">
        <f t="shared" si="218"/>
        <v>42057.536944444444</v>
      </c>
      <c r="T3514" s="13">
        <f t="shared" si="219"/>
        <v>42117.49527777778</v>
      </c>
      <c r="U3514">
        <f t="array" ref="U3514">MEDIAN(IF($R3514=$R$1:$R$5000,IF($G3514=$G$1:$G$5000,IF($F3514=$F$1:$F$5000,$D$1:$D$5000))))</f>
        <v>1675</v>
      </c>
      <c r="V3514">
        <f t="array" ref="V3514">MEDIAN(IF($R3514=$R$1:$R$5000,IF($G3514=$G$1:$G$5000,IF($F3514=$F$1:$F$5000,$E$1:$E$5000))))</f>
        <v>2000</v>
      </c>
    </row>
    <row r="3515" spans="1:22" ht="43.5" hidden="1" x14ac:dyDescent="0.35">
      <c r="A3515">
        <v>3513</v>
      </c>
      <c r="B3515" s="3" t="s">
        <v>3512</v>
      </c>
      <c r="C3515" s="9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t="s">
        <v>8308</v>
      </c>
      <c r="R3515" t="s">
        <v>8309</v>
      </c>
      <c r="S3515" s="13">
        <f t="shared" si="218"/>
        <v>41781.096203703702</v>
      </c>
      <c r="T3515" s="13">
        <f t="shared" si="219"/>
        <v>41794.207638888889</v>
      </c>
      <c r="U3515">
        <f t="array" ref="U3515">MEDIAN(IF($R3515=$R$1:$R$5000,IF($G3515=$G$1:$G$5000,IF($F3515=$F$1:$F$5000,$D$1:$D$5000))))</f>
        <v>3000</v>
      </c>
      <c r="V3515">
        <f t="array" ref="V3515">MEDIAN(IF($R3515=$R$1:$R$5000,IF($G3515=$G$1:$G$5000,IF($F3515=$F$1:$F$5000,$E$1:$E$5000))))</f>
        <v>3167.5</v>
      </c>
    </row>
    <row r="3516" spans="1:22" ht="43.5" hidden="1" x14ac:dyDescent="0.35">
      <c r="A3516">
        <v>3514</v>
      </c>
      <c r="B3516" s="3" t="s">
        <v>3513</v>
      </c>
      <c r="C3516" s="9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t="s">
        <v>8308</v>
      </c>
      <c r="R3516" t="s">
        <v>8309</v>
      </c>
      <c r="S3516" s="13">
        <f t="shared" si="218"/>
        <v>42020.846666666665</v>
      </c>
      <c r="T3516" s="13">
        <f t="shared" si="219"/>
        <v>42037.207638888889</v>
      </c>
      <c r="U3516">
        <f t="array" ref="U3516">MEDIAN(IF($R3516=$R$1:$R$5000,IF($G3516=$G$1:$G$5000,IF($F3516=$F$1:$F$5000,$D$1:$D$5000))))</f>
        <v>3000</v>
      </c>
      <c r="V3516">
        <f t="array" ref="V3516">MEDIAN(IF($R3516=$R$1:$R$5000,IF($G3516=$G$1:$G$5000,IF($F3516=$F$1:$F$5000,$E$1:$E$5000))))</f>
        <v>3167.5</v>
      </c>
    </row>
    <row r="3517" spans="1:22" ht="43.5" hidden="1" x14ac:dyDescent="0.35">
      <c r="A3517">
        <v>3515</v>
      </c>
      <c r="B3517" s="3" t="s">
        <v>3514</v>
      </c>
      <c r="C3517" s="9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t="s">
        <v>8308</v>
      </c>
      <c r="R3517" t="s">
        <v>8309</v>
      </c>
      <c r="S3517" s="13">
        <f t="shared" si="218"/>
        <v>42125.772812499999</v>
      </c>
      <c r="T3517" s="13">
        <f t="shared" si="219"/>
        <v>42155.772812499999</v>
      </c>
      <c r="U3517">
        <f t="array" ref="U3517">MEDIAN(IF($R3517=$R$1:$R$5000,IF($G3517=$G$1:$G$5000,IF($F3517=$F$1:$F$5000,$D$1:$D$5000))))</f>
        <v>3000</v>
      </c>
      <c r="V3517">
        <f t="array" ref="V3517">MEDIAN(IF($R3517=$R$1:$R$5000,IF($G3517=$G$1:$G$5000,IF($F3517=$F$1:$F$5000,$E$1:$E$5000))))</f>
        <v>3167.5</v>
      </c>
    </row>
    <row r="3518" spans="1:22" ht="43.5" hidden="1" x14ac:dyDescent="0.35">
      <c r="A3518">
        <v>3516</v>
      </c>
      <c r="B3518" s="3" t="s">
        <v>3515</v>
      </c>
      <c r="C3518" s="9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t="s">
        <v>8308</v>
      </c>
      <c r="R3518" t="s">
        <v>8309</v>
      </c>
      <c r="S3518" s="13">
        <f t="shared" si="218"/>
        <v>41856.010069444441</v>
      </c>
      <c r="T3518" s="13">
        <f t="shared" si="219"/>
        <v>41890.125</v>
      </c>
      <c r="U3518">
        <f t="array" ref="U3518">MEDIAN(IF($R3518=$R$1:$R$5000,IF($G3518=$G$1:$G$5000,IF($F3518=$F$1:$F$5000,$D$1:$D$5000))))</f>
        <v>3000</v>
      </c>
      <c r="V3518">
        <f t="array" ref="V3518">MEDIAN(IF($R3518=$R$1:$R$5000,IF($G3518=$G$1:$G$5000,IF($F3518=$F$1:$F$5000,$E$1:$E$5000))))</f>
        <v>3167.5</v>
      </c>
    </row>
    <row r="3519" spans="1:22" ht="43.5" hidden="1" x14ac:dyDescent="0.35">
      <c r="A3519">
        <v>3517</v>
      </c>
      <c r="B3519" s="3" t="s">
        <v>3516</v>
      </c>
      <c r="C3519" s="9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t="s">
        <v>8308</v>
      </c>
      <c r="R3519" t="s">
        <v>8309</v>
      </c>
      <c r="S3519" s="13">
        <f t="shared" si="218"/>
        <v>41794.817523148151</v>
      </c>
      <c r="T3519" s="13">
        <f t="shared" si="219"/>
        <v>41824.458333333336</v>
      </c>
      <c r="U3519">
        <f t="array" ref="U3519">MEDIAN(IF($R3519=$R$1:$R$5000,IF($G3519=$G$1:$G$5000,IF($F3519=$F$1:$F$5000,$D$1:$D$5000))))</f>
        <v>1675</v>
      </c>
      <c r="V3519">
        <f t="array" ref="V3519">MEDIAN(IF($R3519=$R$1:$R$5000,IF($G3519=$G$1:$G$5000,IF($F3519=$F$1:$F$5000,$E$1:$E$5000))))</f>
        <v>2000</v>
      </c>
    </row>
    <row r="3520" spans="1:22" ht="43.5" hidden="1" x14ac:dyDescent="0.35">
      <c r="A3520">
        <v>3518</v>
      </c>
      <c r="B3520" s="3" t="s">
        <v>3517</v>
      </c>
      <c r="C3520" s="9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t="s">
        <v>8308</v>
      </c>
      <c r="R3520" t="s">
        <v>8309</v>
      </c>
      <c r="S3520" s="13">
        <f t="shared" si="218"/>
        <v>41893.783553240741</v>
      </c>
      <c r="T3520" s="13">
        <f t="shared" si="219"/>
        <v>41914.597916666666</v>
      </c>
      <c r="U3520">
        <f t="array" ref="U3520">MEDIAN(IF($R3520=$R$1:$R$5000,IF($G3520=$G$1:$G$5000,IF($F3520=$F$1:$F$5000,$D$1:$D$5000))))</f>
        <v>3000</v>
      </c>
      <c r="V3520">
        <f t="array" ref="V3520">MEDIAN(IF($R3520=$R$1:$R$5000,IF($G3520=$G$1:$G$5000,IF($F3520=$F$1:$F$5000,$E$1:$E$5000))))</f>
        <v>3167.5</v>
      </c>
    </row>
    <row r="3521" spans="1:22" ht="43.5" hidden="1" x14ac:dyDescent="0.35">
      <c r="A3521">
        <v>3519</v>
      </c>
      <c r="B3521" s="3" t="s">
        <v>3518</v>
      </c>
      <c r="C3521" s="9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t="s">
        <v>8308</v>
      </c>
      <c r="R3521" t="s">
        <v>8309</v>
      </c>
      <c r="S3521" s="13">
        <f t="shared" si="218"/>
        <v>42037.598958333328</v>
      </c>
      <c r="T3521" s="13">
        <f t="shared" si="219"/>
        <v>42067.598958333328</v>
      </c>
      <c r="U3521">
        <f t="array" ref="U3521">MEDIAN(IF($R3521=$R$1:$R$5000,IF($G3521=$G$1:$G$5000,IF($F3521=$F$1:$F$5000,$D$1:$D$5000))))</f>
        <v>1675</v>
      </c>
      <c r="V3521">
        <f t="array" ref="V3521">MEDIAN(IF($R3521=$R$1:$R$5000,IF($G3521=$G$1:$G$5000,IF($F3521=$F$1:$F$5000,$E$1:$E$5000))))</f>
        <v>2000</v>
      </c>
    </row>
    <row r="3522" spans="1:22" ht="43.5" hidden="1" x14ac:dyDescent="0.35">
      <c r="A3522">
        <v>3520</v>
      </c>
      <c r="B3522" s="3" t="s">
        <v>3519</v>
      </c>
      <c r="C3522" s="9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t="s">
        <v>8308</v>
      </c>
      <c r="R3522" t="s">
        <v>8309</v>
      </c>
      <c r="S3522" s="13">
        <f t="shared" si="218"/>
        <v>42227.824212962965</v>
      </c>
      <c r="T3522" s="13">
        <f t="shared" si="219"/>
        <v>42253.57430555555</v>
      </c>
      <c r="U3522">
        <f t="array" ref="U3522">MEDIAN(IF($R3522=$R$1:$R$5000,IF($G3522=$G$1:$G$5000,IF($F3522=$F$1:$F$5000,$D$1:$D$5000))))</f>
        <v>1675</v>
      </c>
      <c r="V3522">
        <f t="array" ref="V3522">MEDIAN(IF($R3522=$R$1:$R$5000,IF($G3522=$G$1:$G$5000,IF($F3522=$F$1:$F$5000,$E$1:$E$5000))))</f>
        <v>2000</v>
      </c>
    </row>
    <row r="3523" spans="1:22" ht="58" hidden="1" x14ac:dyDescent="0.35">
      <c r="A3523">
        <v>3521</v>
      </c>
      <c r="B3523" s="3" t="s">
        <v>3520</v>
      </c>
      <c r="C3523" s="9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t="s">
        <v>8308</v>
      </c>
      <c r="R3523" t="s">
        <v>8309</v>
      </c>
      <c r="S3523" s="13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  <c r="U3523">
        <f t="array" ref="U3523">MEDIAN(IF($R3523=$R$1:$R$5000,IF($G3523=$G$1:$G$5000,IF($F3523=$F$1:$F$5000,$D$1:$D$5000))))</f>
        <v>3000</v>
      </c>
      <c r="V3523">
        <f t="array" ref="V3523">MEDIAN(IF($R3523=$R$1:$R$5000,IF($G3523=$G$1:$G$5000,IF($F3523=$F$1:$F$5000,$E$1:$E$5000))))</f>
        <v>3167.5</v>
      </c>
    </row>
    <row r="3524" spans="1:22" ht="43.5" hidden="1" x14ac:dyDescent="0.35">
      <c r="A3524">
        <v>3522</v>
      </c>
      <c r="B3524" s="3" t="s">
        <v>3521</v>
      </c>
      <c r="C3524" s="9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t="s">
        <v>8308</v>
      </c>
      <c r="R3524" t="s">
        <v>8309</v>
      </c>
      <c r="S3524" s="13">
        <f t="shared" si="222"/>
        <v>42234.789884259255</v>
      </c>
      <c r="T3524" s="13">
        <f t="shared" si="223"/>
        <v>42262.420833333337</v>
      </c>
      <c r="U3524">
        <f t="array" ref="U3524">MEDIAN(IF($R3524=$R$1:$R$5000,IF($G3524=$G$1:$G$5000,IF($F3524=$F$1:$F$5000,$D$1:$D$5000))))</f>
        <v>1675</v>
      </c>
      <c r="V3524">
        <f t="array" ref="V3524">MEDIAN(IF($R3524=$R$1:$R$5000,IF($G3524=$G$1:$G$5000,IF($F3524=$F$1:$F$5000,$E$1:$E$5000))))</f>
        <v>2000</v>
      </c>
    </row>
    <row r="3525" spans="1:22" ht="43.5" hidden="1" x14ac:dyDescent="0.35">
      <c r="A3525">
        <v>3523</v>
      </c>
      <c r="B3525" s="3" t="s">
        <v>3522</v>
      </c>
      <c r="C3525" s="9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t="s">
        <v>8308</v>
      </c>
      <c r="R3525" t="s">
        <v>8309</v>
      </c>
      <c r="S3525" s="13">
        <f t="shared" si="222"/>
        <v>42581.397546296299</v>
      </c>
      <c r="T3525" s="13">
        <f t="shared" si="223"/>
        <v>42638.958333333328</v>
      </c>
      <c r="U3525">
        <f t="array" ref="U3525">MEDIAN(IF($R3525=$R$1:$R$5000,IF($G3525=$G$1:$G$5000,IF($F3525=$F$1:$F$5000,$D$1:$D$5000))))</f>
        <v>1675</v>
      </c>
      <c r="V3525">
        <f t="array" ref="V3525">MEDIAN(IF($R3525=$R$1:$R$5000,IF($G3525=$G$1:$G$5000,IF($F3525=$F$1:$F$5000,$E$1:$E$5000))))</f>
        <v>2000</v>
      </c>
    </row>
    <row r="3526" spans="1:22" ht="58" hidden="1" x14ac:dyDescent="0.35">
      <c r="A3526">
        <v>3524</v>
      </c>
      <c r="B3526" s="3" t="s">
        <v>3523</v>
      </c>
      <c r="C3526" s="9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t="s">
        <v>8308</v>
      </c>
      <c r="R3526" t="s">
        <v>8309</v>
      </c>
      <c r="S3526" s="13">
        <f t="shared" si="222"/>
        <v>41880.76357638889</v>
      </c>
      <c r="T3526" s="13">
        <f t="shared" si="223"/>
        <v>41895.166666666664</v>
      </c>
      <c r="U3526">
        <f t="array" ref="U3526">MEDIAN(IF($R3526=$R$1:$R$5000,IF($G3526=$G$1:$G$5000,IF($F3526=$F$1:$F$5000,$D$1:$D$5000))))</f>
        <v>3000</v>
      </c>
      <c r="V3526">
        <f t="array" ref="V3526">MEDIAN(IF($R3526=$R$1:$R$5000,IF($G3526=$G$1:$G$5000,IF($F3526=$F$1:$F$5000,$E$1:$E$5000))))</f>
        <v>3167.5</v>
      </c>
    </row>
    <row r="3527" spans="1:22" ht="43.5" hidden="1" x14ac:dyDescent="0.35">
      <c r="A3527">
        <v>3525</v>
      </c>
      <c r="B3527" s="3" t="s">
        <v>3524</v>
      </c>
      <c r="C3527" s="9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t="s">
        <v>8308</v>
      </c>
      <c r="R3527" t="s">
        <v>8309</v>
      </c>
      <c r="S3527" s="13">
        <f t="shared" si="222"/>
        <v>42214.6956712963</v>
      </c>
      <c r="T3527" s="13">
        <f t="shared" si="223"/>
        <v>42225.666666666672</v>
      </c>
      <c r="U3527">
        <f t="array" ref="U3527">MEDIAN(IF($R3527=$R$1:$R$5000,IF($G3527=$G$1:$G$5000,IF($F3527=$F$1:$F$5000,$D$1:$D$5000))))</f>
        <v>3000</v>
      </c>
      <c r="V3527">
        <f t="array" ref="V3527">MEDIAN(IF($R3527=$R$1:$R$5000,IF($G3527=$G$1:$G$5000,IF($F3527=$F$1:$F$5000,$E$1:$E$5000))))</f>
        <v>3167.5</v>
      </c>
    </row>
    <row r="3528" spans="1:22" ht="43.5" hidden="1" x14ac:dyDescent="0.35">
      <c r="A3528">
        <v>3526</v>
      </c>
      <c r="B3528" s="3" t="s">
        <v>3525</v>
      </c>
      <c r="C3528" s="9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t="s">
        <v>8308</v>
      </c>
      <c r="R3528" t="s">
        <v>8309</v>
      </c>
      <c r="S3528" s="13">
        <f t="shared" si="222"/>
        <v>42460.335312499999</v>
      </c>
      <c r="T3528" s="13">
        <f t="shared" si="223"/>
        <v>42488.249305555553</v>
      </c>
      <c r="U3528">
        <f t="array" ref="U3528">MEDIAN(IF($R3528=$R$1:$R$5000,IF($G3528=$G$1:$G$5000,IF($F3528=$F$1:$F$5000,$D$1:$D$5000))))</f>
        <v>3000</v>
      </c>
      <c r="V3528">
        <f t="array" ref="V3528">MEDIAN(IF($R3528=$R$1:$R$5000,IF($G3528=$G$1:$G$5000,IF($F3528=$F$1:$F$5000,$E$1:$E$5000))))</f>
        <v>3167.5</v>
      </c>
    </row>
    <row r="3529" spans="1:22" ht="43.5" hidden="1" x14ac:dyDescent="0.35">
      <c r="A3529">
        <v>3527</v>
      </c>
      <c r="B3529" s="3" t="s">
        <v>3526</v>
      </c>
      <c r="C3529" s="9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t="s">
        <v>8308</v>
      </c>
      <c r="R3529" t="s">
        <v>8309</v>
      </c>
      <c r="S3529" s="13">
        <f t="shared" si="222"/>
        <v>42167.023206018523</v>
      </c>
      <c r="T3529" s="13">
        <f t="shared" si="223"/>
        <v>42196.165972222225</v>
      </c>
      <c r="U3529">
        <f t="array" ref="U3529">MEDIAN(IF($R3529=$R$1:$R$5000,IF($G3529=$G$1:$G$5000,IF($F3529=$F$1:$F$5000,$D$1:$D$5000))))</f>
        <v>3000</v>
      </c>
      <c r="V3529">
        <f t="array" ref="V3529">MEDIAN(IF($R3529=$R$1:$R$5000,IF($G3529=$G$1:$G$5000,IF($F3529=$F$1:$F$5000,$E$1:$E$5000))))</f>
        <v>3167.5</v>
      </c>
    </row>
    <row r="3530" spans="1:22" ht="43.5" hidden="1" x14ac:dyDescent="0.35">
      <c r="A3530">
        <v>3528</v>
      </c>
      <c r="B3530" s="3" t="s">
        <v>3527</v>
      </c>
      <c r="C3530" s="9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t="s">
        <v>8308</v>
      </c>
      <c r="R3530" t="s">
        <v>8309</v>
      </c>
      <c r="S3530" s="13">
        <f t="shared" si="222"/>
        <v>42733.50136574074</v>
      </c>
      <c r="T3530" s="13">
        <f t="shared" si="223"/>
        <v>42753.50136574074</v>
      </c>
      <c r="U3530">
        <f t="array" ref="U3530">MEDIAN(IF($R3530=$R$1:$R$5000,IF($G3530=$G$1:$G$5000,IF($F3530=$F$1:$F$5000,$D$1:$D$5000))))</f>
        <v>1675</v>
      </c>
      <c r="V3530">
        <f t="array" ref="V3530">MEDIAN(IF($R3530=$R$1:$R$5000,IF($G3530=$G$1:$G$5000,IF($F3530=$F$1:$F$5000,$E$1:$E$5000))))</f>
        <v>2000</v>
      </c>
    </row>
    <row r="3531" spans="1:22" ht="58" hidden="1" x14ac:dyDescent="0.35">
      <c r="A3531">
        <v>3529</v>
      </c>
      <c r="B3531" s="3" t="s">
        <v>3528</v>
      </c>
      <c r="C3531" s="9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t="s">
        <v>8308</v>
      </c>
      <c r="R3531" t="s">
        <v>8309</v>
      </c>
      <c r="S3531" s="13">
        <f t="shared" si="222"/>
        <v>42177.761782407411</v>
      </c>
      <c r="T3531" s="13">
        <f t="shared" si="223"/>
        <v>42198.041666666672</v>
      </c>
      <c r="U3531">
        <f t="array" ref="U3531">MEDIAN(IF($R3531=$R$1:$R$5000,IF($G3531=$G$1:$G$5000,IF($F3531=$F$1:$F$5000,$D$1:$D$5000))))</f>
        <v>3000</v>
      </c>
      <c r="V3531">
        <f t="array" ref="V3531">MEDIAN(IF($R3531=$R$1:$R$5000,IF($G3531=$G$1:$G$5000,IF($F3531=$F$1:$F$5000,$E$1:$E$5000))))</f>
        <v>3167.5</v>
      </c>
    </row>
    <row r="3532" spans="1:22" ht="43.5" hidden="1" x14ac:dyDescent="0.35">
      <c r="A3532">
        <v>3530</v>
      </c>
      <c r="B3532" s="3" t="s">
        <v>3529</v>
      </c>
      <c r="C3532" s="9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t="s">
        <v>8308</v>
      </c>
      <c r="R3532" t="s">
        <v>8309</v>
      </c>
      <c r="S3532" s="13">
        <f t="shared" si="222"/>
        <v>42442.623344907406</v>
      </c>
      <c r="T3532" s="13">
        <f t="shared" si="223"/>
        <v>42470.833333333328</v>
      </c>
      <c r="U3532">
        <f t="array" ref="U3532">MEDIAN(IF($R3532=$R$1:$R$5000,IF($G3532=$G$1:$G$5000,IF($F3532=$F$1:$F$5000,$D$1:$D$5000))))</f>
        <v>1675</v>
      </c>
      <c r="V3532">
        <f t="array" ref="V3532">MEDIAN(IF($R3532=$R$1:$R$5000,IF($G3532=$G$1:$G$5000,IF($F3532=$F$1:$F$5000,$E$1:$E$5000))))</f>
        <v>2000</v>
      </c>
    </row>
    <row r="3533" spans="1:22" hidden="1" x14ac:dyDescent="0.35">
      <c r="A3533">
        <v>3531</v>
      </c>
      <c r="B3533" s="3" t="s">
        <v>3530</v>
      </c>
      <c r="C3533" s="9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t="s">
        <v>8308</v>
      </c>
      <c r="R3533" t="s">
        <v>8309</v>
      </c>
      <c r="S3533" s="13">
        <f t="shared" si="222"/>
        <v>42521.654328703706</v>
      </c>
      <c r="T3533" s="13">
        <f t="shared" si="223"/>
        <v>42551.654328703706</v>
      </c>
      <c r="U3533">
        <f t="array" ref="U3533">MEDIAN(IF($R3533=$R$1:$R$5000,IF($G3533=$G$1:$G$5000,IF($F3533=$F$1:$F$5000,$D$1:$D$5000))))</f>
        <v>3000</v>
      </c>
      <c r="V3533">
        <f t="array" ref="V3533">MEDIAN(IF($R3533=$R$1:$R$5000,IF($G3533=$G$1:$G$5000,IF($F3533=$F$1:$F$5000,$E$1:$E$5000))))</f>
        <v>3167.5</v>
      </c>
    </row>
    <row r="3534" spans="1:22" ht="58" hidden="1" x14ac:dyDescent="0.35">
      <c r="A3534">
        <v>3532</v>
      </c>
      <c r="B3534" s="3" t="s">
        <v>3531</v>
      </c>
      <c r="C3534" s="9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t="s">
        <v>8308</v>
      </c>
      <c r="R3534" t="s">
        <v>8309</v>
      </c>
      <c r="S3534" s="13">
        <f t="shared" si="222"/>
        <v>41884.599849537037</v>
      </c>
      <c r="T3534" s="13">
        <f t="shared" si="223"/>
        <v>41900.165972222225</v>
      </c>
      <c r="U3534">
        <f t="array" ref="U3534">MEDIAN(IF($R3534=$R$1:$R$5000,IF($G3534=$G$1:$G$5000,IF($F3534=$F$1:$F$5000,$D$1:$D$5000))))</f>
        <v>3000</v>
      </c>
      <c r="V3534">
        <f t="array" ref="V3534">MEDIAN(IF($R3534=$R$1:$R$5000,IF($G3534=$G$1:$G$5000,IF($F3534=$F$1:$F$5000,$E$1:$E$5000))))</f>
        <v>3167.5</v>
      </c>
    </row>
    <row r="3535" spans="1:22" ht="58" hidden="1" x14ac:dyDescent="0.35">
      <c r="A3535">
        <v>3533</v>
      </c>
      <c r="B3535" s="3" t="s">
        <v>3532</v>
      </c>
      <c r="C3535" s="9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t="s">
        <v>8308</v>
      </c>
      <c r="R3535" t="s">
        <v>8309</v>
      </c>
      <c r="S3535" s="13">
        <f t="shared" si="222"/>
        <v>42289.761192129634</v>
      </c>
      <c r="T3535" s="13">
        <f t="shared" si="223"/>
        <v>42319.802858796291</v>
      </c>
      <c r="U3535">
        <f t="array" ref="U3535">MEDIAN(IF($R3535=$R$1:$R$5000,IF($G3535=$G$1:$G$5000,IF($F3535=$F$1:$F$5000,$D$1:$D$5000))))</f>
        <v>3000</v>
      </c>
      <c r="V3535">
        <f t="array" ref="V3535">MEDIAN(IF($R3535=$R$1:$R$5000,IF($G3535=$G$1:$G$5000,IF($F3535=$F$1:$F$5000,$E$1:$E$5000))))</f>
        <v>3167.5</v>
      </c>
    </row>
    <row r="3536" spans="1:22" ht="43.5" hidden="1" x14ac:dyDescent="0.35">
      <c r="A3536">
        <v>3534</v>
      </c>
      <c r="B3536" s="3" t="s">
        <v>3533</v>
      </c>
      <c r="C3536" s="9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t="s">
        <v>8308</v>
      </c>
      <c r="R3536" t="s">
        <v>8309</v>
      </c>
      <c r="S3536" s="13">
        <f t="shared" si="222"/>
        <v>42243.6252662037</v>
      </c>
      <c r="T3536" s="13">
        <f t="shared" si="223"/>
        <v>42278.6252662037</v>
      </c>
      <c r="U3536">
        <f t="array" ref="U3536">MEDIAN(IF($R3536=$R$1:$R$5000,IF($G3536=$G$1:$G$5000,IF($F3536=$F$1:$F$5000,$D$1:$D$5000))))</f>
        <v>3000</v>
      </c>
      <c r="V3536">
        <f t="array" ref="V3536">MEDIAN(IF($R3536=$R$1:$R$5000,IF($G3536=$G$1:$G$5000,IF($F3536=$F$1:$F$5000,$E$1:$E$5000))))</f>
        <v>3167.5</v>
      </c>
    </row>
    <row r="3537" spans="1:22" ht="43.5" hidden="1" x14ac:dyDescent="0.35">
      <c r="A3537">
        <v>3535</v>
      </c>
      <c r="B3537" s="3" t="s">
        <v>3534</v>
      </c>
      <c r="C3537" s="9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t="s">
        <v>8308</v>
      </c>
      <c r="R3537" t="s">
        <v>8309</v>
      </c>
      <c r="S3537" s="13">
        <f t="shared" si="222"/>
        <v>42248.640162037031</v>
      </c>
      <c r="T3537" s="13">
        <f t="shared" si="223"/>
        <v>42279.75</v>
      </c>
      <c r="U3537">
        <f t="array" ref="U3537">MEDIAN(IF($R3537=$R$1:$R$5000,IF($G3537=$G$1:$G$5000,IF($F3537=$F$1:$F$5000,$D$1:$D$5000))))</f>
        <v>1675</v>
      </c>
      <c r="V3537">
        <f t="array" ref="V3537">MEDIAN(IF($R3537=$R$1:$R$5000,IF($G3537=$G$1:$G$5000,IF($F3537=$F$1:$F$5000,$E$1:$E$5000))))</f>
        <v>2000</v>
      </c>
    </row>
    <row r="3538" spans="1:22" ht="43.5" hidden="1" x14ac:dyDescent="0.35">
      <c r="A3538">
        <v>3536</v>
      </c>
      <c r="B3538" s="3" t="s">
        <v>3535</v>
      </c>
      <c r="C3538" s="9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t="s">
        <v>8308</v>
      </c>
      <c r="R3538" t="s">
        <v>8309</v>
      </c>
      <c r="S3538" s="13">
        <f t="shared" si="222"/>
        <v>42328.727141203708</v>
      </c>
      <c r="T3538" s="13">
        <f t="shared" si="223"/>
        <v>42358.499305555553</v>
      </c>
      <c r="U3538">
        <f t="array" ref="U3538">MEDIAN(IF($R3538=$R$1:$R$5000,IF($G3538=$G$1:$G$5000,IF($F3538=$F$1:$F$5000,$D$1:$D$5000))))</f>
        <v>1675</v>
      </c>
      <c r="V3538">
        <f t="array" ref="V3538">MEDIAN(IF($R3538=$R$1:$R$5000,IF($G3538=$G$1:$G$5000,IF($F3538=$F$1:$F$5000,$E$1:$E$5000))))</f>
        <v>2000</v>
      </c>
    </row>
    <row r="3539" spans="1:22" ht="58" hidden="1" x14ac:dyDescent="0.35">
      <c r="A3539">
        <v>3537</v>
      </c>
      <c r="B3539" s="3" t="s">
        <v>3536</v>
      </c>
      <c r="C3539" s="9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t="s">
        <v>8308</v>
      </c>
      <c r="R3539" t="s">
        <v>8309</v>
      </c>
      <c r="S3539" s="13">
        <f t="shared" si="222"/>
        <v>41923.354351851849</v>
      </c>
      <c r="T3539" s="13">
        <f t="shared" si="223"/>
        <v>41960.332638888889</v>
      </c>
      <c r="U3539">
        <f t="array" ref="U3539">MEDIAN(IF($R3539=$R$1:$R$5000,IF($G3539=$G$1:$G$5000,IF($F3539=$F$1:$F$5000,$D$1:$D$5000))))</f>
        <v>1825</v>
      </c>
      <c r="V3539">
        <f t="array" ref="V3539">MEDIAN(IF($R3539=$R$1:$R$5000,IF($G3539=$G$1:$G$5000,IF($F3539=$F$1:$F$5000,$E$1:$E$5000))))</f>
        <v>1940.5</v>
      </c>
    </row>
    <row r="3540" spans="1:22" ht="43.5" hidden="1" x14ac:dyDescent="0.35">
      <c r="A3540">
        <v>3538</v>
      </c>
      <c r="B3540" s="3" t="s">
        <v>3537</v>
      </c>
      <c r="C3540" s="9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t="s">
        <v>8308</v>
      </c>
      <c r="R3540" t="s">
        <v>8309</v>
      </c>
      <c r="S3540" s="13">
        <f t="shared" si="222"/>
        <v>42571.420601851853</v>
      </c>
      <c r="T3540" s="13">
        <f t="shared" si="223"/>
        <v>42599.420601851853</v>
      </c>
      <c r="U3540">
        <f t="array" ref="U3540">MEDIAN(IF($R3540=$R$1:$R$5000,IF($G3540=$G$1:$G$5000,IF($F3540=$F$1:$F$5000,$D$1:$D$5000))))</f>
        <v>1675</v>
      </c>
      <c r="V3540">
        <f t="array" ref="V3540">MEDIAN(IF($R3540=$R$1:$R$5000,IF($G3540=$G$1:$G$5000,IF($F3540=$F$1:$F$5000,$E$1:$E$5000))))</f>
        <v>2000</v>
      </c>
    </row>
    <row r="3541" spans="1:22" ht="43.5" hidden="1" x14ac:dyDescent="0.35">
      <c r="A3541">
        <v>3539</v>
      </c>
      <c r="B3541" s="3" t="s">
        <v>3538</v>
      </c>
      <c r="C3541" s="9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t="s">
        <v>8308</v>
      </c>
      <c r="R3541" t="s">
        <v>8309</v>
      </c>
      <c r="S3541" s="13">
        <f t="shared" si="222"/>
        <v>42600.756041666667</v>
      </c>
      <c r="T3541" s="13">
        <f t="shared" si="223"/>
        <v>42621.756041666667</v>
      </c>
      <c r="U3541">
        <f t="array" ref="U3541">MEDIAN(IF($R3541=$R$1:$R$5000,IF($G3541=$G$1:$G$5000,IF($F3541=$F$1:$F$5000,$D$1:$D$5000))))</f>
        <v>3000</v>
      </c>
      <c r="V3541">
        <f t="array" ref="V3541">MEDIAN(IF($R3541=$R$1:$R$5000,IF($G3541=$G$1:$G$5000,IF($F3541=$F$1:$F$5000,$E$1:$E$5000))))</f>
        <v>3167.5</v>
      </c>
    </row>
    <row r="3542" spans="1:22" ht="58" hidden="1" x14ac:dyDescent="0.35">
      <c r="A3542">
        <v>3540</v>
      </c>
      <c r="B3542" s="3" t="s">
        <v>3539</v>
      </c>
      <c r="C3542" s="9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t="s">
        <v>8308</v>
      </c>
      <c r="R3542" t="s">
        <v>8309</v>
      </c>
      <c r="S3542" s="13">
        <f t="shared" si="222"/>
        <v>42517.003368055557</v>
      </c>
      <c r="T3542" s="13">
        <f t="shared" si="223"/>
        <v>42547.003368055557</v>
      </c>
      <c r="U3542">
        <f t="array" ref="U3542">MEDIAN(IF($R3542=$R$1:$R$5000,IF($G3542=$G$1:$G$5000,IF($F3542=$F$1:$F$5000,$D$1:$D$5000))))</f>
        <v>1675</v>
      </c>
      <c r="V3542">
        <f t="array" ref="V3542">MEDIAN(IF($R3542=$R$1:$R$5000,IF($G3542=$G$1:$G$5000,IF($F3542=$F$1:$F$5000,$E$1:$E$5000))))</f>
        <v>2000</v>
      </c>
    </row>
    <row r="3543" spans="1:22" ht="43.5" hidden="1" x14ac:dyDescent="0.35">
      <c r="A3543">
        <v>3541</v>
      </c>
      <c r="B3543" s="3" t="s">
        <v>3540</v>
      </c>
      <c r="C3543" s="9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t="s">
        <v>8308</v>
      </c>
      <c r="R3543" t="s">
        <v>8309</v>
      </c>
      <c r="S3543" s="13">
        <f t="shared" si="222"/>
        <v>42222.730034722219</v>
      </c>
      <c r="T3543" s="13">
        <f t="shared" si="223"/>
        <v>42247.730034722219</v>
      </c>
      <c r="U3543">
        <f t="array" ref="U3543">MEDIAN(IF($R3543=$R$1:$R$5000,IF($G3543=$G$1:$G$5000,IF($F3543=$F$1:$F$5000,$D$1:$D$5000))))</f>
        <v>1675</v>
      </c>
      <c r="V3543">
        <f t="array" ref="V3543">MEDIAN(IF($R3543=$R$1:$R$5000,IF($G3543=$G$1:$G$5000,IF($F3543=$F$1:$F$5000,$E$1:$E$5000))))</f>
        <v>2000</v>
      </c>
    </row>
    <row r="3544" spans="1:22" ht="43.5" hidden="1" x14ac:dyDescent="0.35">
      <c r="A3544">
        <v>3542</v>
      </c>
      <c r="B3544" s="3" t="s">
        <v>3541</v>
      </c>
      <c r="C3544" s="9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t="s">
        <v>8308</v>
      </c>
      <c r="R3544" t="s">
        <v>8309</v>
      </c>
      <c r="S3544" s="13">
        <f t="shared" si="222"/>
        <v>41829.599791666667</v>
      </c>
      <c r="T3544" s="13">
        <f t="shared" si="223"/>
        <v>41889.599791666667</v>
      </c>
      <c r="U3544">
        <f t="array" ref="U3544">MEDIAN(IF($R3544=$R$1:$R$5000,IF($G3544=$G$1:$G$5000,IF($F3544=$F$1:$F$5000,$D$1:$D$5000))))</f>
        <v>3000</v>
      </c>
      <c r="V3544">
        <f t="array" ref="V3544">MEDIAN(IF($R3544=$R$1:$R$5000,IF($G3544=$G$1:$G$5000,IF($F3544=$F$1:$F$5000,$E$1:$E$5000))))</f>
        <v>3167.5</v>
      </c>
    </row>
    <row r="3545" spans="1:22" ht="43.5" hidden="1" x14ac:dyDescent="0.35">
      <c r="A3545">
        <v>3543</v>
      </c>
      <c r="B3545" s="3" t="s">
        <v>3542</v>
      </c>
      <c r="C3545" s="9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t="s">
        <v>8308</v>
      </c>
      <c r="R3545" t="s">
        <v>8309</v>
      </c>
      <c r="S3545" s="13">
        <f t="shared" si="222"/>
        <v>42150.755312499998</v>
      </c>
      <c r="T3545" s="13">
        <f t="shared" si="223"/>
        <v>42180.755312499998</v>
      </c>
      <c r="U3545">
        <f t="array" ref="U3545">MEDIAN(IF($R3545=$R$1:$R$5000,IF($G3545=$G$1:$G$5000,IF($F3545=$F$1:$F$5000,$D$1:$D$5000))))</f>
        <v>4500</v>
      </c>
      <c r="V3545">
        <f t="array" ref="V3545">MEDIAN(IF($R3545=$R$1:$R$5000,IF($G3545=$G$1:$G$5000,IF($F3545=$F$1:$F$5000,$E$1:$E$5000))))</f>
        <v>4500</v>
      </c>
    </row>
    <row r="3546" spans="1:22" ht="29" hidden="1" x14ac:dyDescent="0.35">
      <c r="A3546">
        <v>3544</v>
      </c>
      <c r="B3546" s="3" t="s">
        <v>3543</v>
      </c>
      <c r="C3546" s="9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t="s">
        <v>8308</v>
      </c>
      <c r="R3546" t="s">
        <v>8309</v>
      </c>
      <c r="S3546" s="13">
        <f t="shared" si="222"/>
        <v>42040.831678240742</v>
      </c>
      <c r="T3546" s="13">
        <f t="shared" si="223"/>
        <v>42070.831678240742</v>
      </c>
      <c r="U3546">
        <f t="array" ref="U3546">MEDIAN(IF($R3546=$R$1:$R$5000,IF($G3546=$G$1:$G$5000,IF($F3546=$F$1:$F$5000,$D$1:$D$5000))))</f>
        <v>3000</v>
      </c>
      <c r="V3546">
        <f t="array" ref="V3546">MEDIAN(IF($R3546=$R$1:$R$5000,IF($G3546=$G$1:$G$5000,IF($F3546=$F$1:$F$5000,$E$1:$E$5000))))</f>
        <v>3167.5</v>
      </c>
    </row>
    <row r="3547" spans="1:22" ht="43.5" hidden="1" x14ac:dyDescent="0.35">
      <c r="A3547">
        <v>3545</v>
      </c>
      <c r="B3547" s="3" t="s">
        <v>3544</v>
      </c>
      <c r="C3547" s="9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t="s">
        <v>8308</v>
      </c>
      <c r="R3547" t="s">
        <v>8309</v>
      </c>
      <c r="S3547" s="13">
        <f t="shared" si="222"/>
        <v>42075.807395833333</v>
      </c>
      <c r="T3547" s="13">
        <f t="shared" si="223"/>
        <v>42105.807395833333</v>
      </c>
      <c r="U3547">
        <f t="array" ref="U3547">MEDIAN(IF($R3547=$R$1:$R$5000,IF($G3547=$G$1:$G$5000,IF($F3547=$F$1:$F$5000,$D$1:$D$5000))))</f>
        <v>3000</v>
      </c>
      <c r="V3547">
        <f t="array" ref="V3547">MEDIAN(IF($R3547=$R$1:$R$5000,IF($G3547=$G$1:$G$5000,IF($F3547=$F$1:$F$5000,$E$1:$E$5000))))</f>
        <v>3167.5</v>
      </c>
    </row>
    <row r="3548" spans="1:22" ht="43.5" hidden="1" x14ac:dyDescent="0.35">
      <c r="A3548">
        <v>3546</v>
      </c>
      <c r="B3548" s="3" t="s">
        <v>3545</v>
      </c>
      <c r="C3548" s="9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t="s">
        <v>8308</v>
      </c>
      <c r="R3548" t="s">
        <v>8309</v>
      </c>
      <c r="S3548" s="13">
        <f t="shared" si="222"/>
        <v>42073.660694444443</v>
      </c>
      <c r="T3548" s="13">
        <f t="shared" si="223"/>
        <v>42095.165972222225</v>
      </c>
      <c r="U3548">
        <f t="array" ref="U3548">MEDIAN(IF($R3548=$R$1:$R$5000,IF($G3548=$G$1:$G$5000,IF($F3548=$F$1:$F$5000,$D$1:$D$5000))))</f>
        <v>3000</v>
      </c>
      <c r="V3548">
        <f t="array" ref="V3548">MEDIAN(IF($R3548=$R$1:$R$5000,IF($G3548=$G$1:$G$5000,IF($F3548=$F$1:$F$5000,$E$1:$E$5000))))</f>
        <v>3167.5</v>
      </c>
    </row>
    <row r="3549" spans="1:22" ht="43.5" hidden="1" x14ac:dyDescent="0.35">
      <c r="A3549">
        <v>3547</v>
      </c>
      <c r="B3549" s="3" t="s">
        <v>3546</v>
      </c>
      <c r="C3549" s="9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t="s">
        <v>8308</v>
      </c>
      <c r="R3549" t="s">
        <v>8309</v>
      </c>
      <c r="S3549" s="13">
        <f t="shared" si="222"/>
        <v>42480.078715277778</v>
      </c>
      <c r="T3549" s="13">
        <f t="shared" si="223"/>
        <v>42504.165972222225</v>
      </c>
      <c r="U3549">
        <f t="array" ref="U3549">MEDIAN(IF($R3549=$R$1:$R$5000,IF($G3549=$G$1:$G$5000,IF($F3549=$F$1:$F$5000,$D$1:$D$5000))))</f>
        <v>3000</v>
      </c>
      <c r="V3549">
        <f t="array" ref="V3549">MEDIAN(IF($R3549=$R$1:$R$5000,IF($G3549=$G$1:$G$5000,IF($F3549=$F$1:$F$5000,$E$1:$E$5000))))</f>
        <v>3167.5</v>
      </c>
    </row>
    <row r="3550" spans="1:22" ht="43.5" hidden="1" x14ac:dyDescent="0.35">
      <c r="A3550">
        <v>3548</v>
      </c>
      <c r="B3550" s="3" t="s">
        <v>3547</v>
      </c>
      <c r="C3550" s="9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t="s">
        <v>8308</v>
      </c>
      <c r="R3550" t="s">
        <v>8309</v>
      </c>
      <c r="S3550" s="13">
        <f t="shared" si="222"/>
        <v>42411.942291666666</v>
      </c>
      <c r="T3550" s="13">
        <f t="shared" si="223"/>
        <v>42434.041666666672</v>
      </c>
      <c r="U3550">
        <f t="array" ref="U3550">MEDIAN(IF($R3550=$R$1:$R$5000,IF($G3550=$G$1:$G$5000,IF($F3550=$F$1:$F$5000,$D$1:$D$5000))))</f>
        <v>3000</v>
      </c>
      <c r="V3550">
        <f t="array" ref="V3550">MEDIAN(IF($R3550=$R$1:$R$5000,IF($G3550=$G$1:$G$5000,IF($F3550=$F$1:$F$5000,$E$1:$E$5000))))</f>
        <v>3167.5</v>
      </c>
    </row>
    <row r="3551" spans="1:22" ht="43.5" hidden="1" x14ac:dyDescent="0.35">
      <c r="A3551">
        <v>3549</v>
      </c>
      <c r="B3551" s="3" t="s">
        <v>3548</v>
      </c>
      <c r="C3551" s="9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t="s">
        <v>8308</v>
      </c>
      <c r="R3551" t="s">
        <v>8309</v>
      </c>
      <c r="S3551" s="13">
        <f t="shared" si="222"/>
        <v>42223.394363425927</v>
      </c>
      <c r="T3551" s="13">
        <f t="shared" si="223"/>
        <v>42251.394363425927</v>
      </c>
      <c r="U3551">
        <f t="array" ref="U3551">MEDIAN(IF($R3551=$R$1:$R$5000,IF($G3551=$G$1:$G$5000,IF($F3551=$F$1:$F$5000,$D$1:$D$5000))))</f>
        <v>1675</v>
      </c>
      <c r="V3551">
        <f t="array" ref="V3551">MEDIAN(IF($R3551=$R$1:$R$5000,IF($G3551=$G$1:$G$5000,IF($F3551=$F$1:$F$5000,$E$1:$E$5000))))</f>
        <v>2000</v>
      </c>
    </row>
    <row r="3552" spans="1:22" ht="58" hidden="1" x14ac:dyDescent="0.35">
      <c r="A3552">
        <v>3550</v>
      </c>
      <c r="B3552" s="3" t="s">
        <v>3549</v>
      </c>
      <c r="C3552" s="9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t="s">
        <v>8308</v>
      </c>
      <c r="R3552" t="s">
        <v>8309</v>
      </c>
      <c r="S3552" s="13">
        <f t="shared" si="222"/>
        <v>42462.893495370372</v>
      </c>
      <c r="T3552" s="13">
        <f t="shared" si="223"/>
        <v>42492.893495370372</v>
      </c>
      <c r="U3552">
        <f t="array" ref="U3552">MEDIAN(IF($R3552=$R$1:$R$5000,IF($G3552=$G$1:$G$5000,IF($F3552=$F$1:$F$5000,$D$1:$D$5000))))</f>
        <v>1675</v>
      </c>
      <c r="V3552">
        <f t="array" ref="V3552">MEDIAN(IF($R3552=$R$1:$R$5000,IF($G3552=$G$1:$G$5000,IF($F3552=$F$1:$F$5000,$E$1:$E$5000))))</f>
        <v>2000</v>
      </c>
    </row>
    <row r="3553" spans="1:22" ht="43.5" hidden="1" x14ac:dyDescent="0.35">
      <c r="A3553">
        <v>3551</v>
      </c>
      <c r="B3553" s="3" t="s">
        <v>3550</v>
      </c>
      <c r="C3553" s="9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t="s">
        <v>8308</v>
      </c>
      <c r="R3553" t="s">
        <v>8309</v>
      </c>
      <c r="S3553" s="13">
        <f t="shared" si="222"/>
        <v>41753.515856481477</v>
      </c>
      <c r="T3553" s="13">
        <f t="shared" si="223"/>
        <v>41781.921527777777</v>
      </c>
      <c r="U3553">
        <f t="array" ref="U3553">MEDIAN(IF($R3553=$R$1:$R$5000,IF($G3553=$G$1:$G$5000,IF($F3553=$F$1:$F$5000,$D$1:$D$5000))))</f>
        <v>3000</v>
      </c>
      <c r="V3553">
        <f t="array" ref="V3553">MEDIAN(IF($R3553=$R$1:$R$5000,IF($G3553=$G$1:$G$5000,IF($F3553=$F$1:$F$5000,$E$1:$E$5000))))</f>
        <v>3167.5</v>
      </c>
    </row>
    <row r="3554" spans="1:22" ht="43.5" hidden="1" x14ac:dyDescent="0.35">
      <c r="A3554">
        <v>3552</v>
      </c>
      <c r="B3554" s="3" t="s">
        <v>3551</v>
      </c>
      <c r="C3554" s="9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t="s">
        <v>8308</v>
      </c>
      <c r="R3554" t="s">
        <v>8309</v>
      </c>
      <c r="S3554" s="13">
        <f t="shared" si="222"/>
        <v>41788.587083333332</v>
      </c>
      <c r="T3554" s="13">
        <f t="shared" si="223"/>
        <v>41818.587083333332</v>
      </c>
      <c r="U3554">
        <f t="array" ref="U3554">MEDIAN(IF($R3554=$R$1:$R$5000,IF($G3554=$G$1:$G$5000,IF($F3554=$F$1:$F$5000,$D$1:$D$5000))))</f>
        <v>1675</v>
      </c>
      <c r="V3554">
        <f t="array" ref="V3554">MEDIAN(IF($R3554=$R$1:$R$5000,IF($G3554=$G$1:$G$5000,IF($F3554=$F$1:$F$5000,$E$1:$E$5000))))</f>
        <v>2000</v>
      </c>
    </row>
    <row r="3555" spans="1:22" ht="43.5" hidden="1" x14ac:dyDescent="0.35">
      <c r="A3555">
        <v>3553</v>
      </c>
      <c r="B3555" s="3" t="s">
        <v>3552</v>
      </c>
      <c r="C3555" s="9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t="s">
        <v>8308</v>
      </c>
      <c r="R3555" t="s">
        <v>8309</v>
      </c>
      <c r="S3555" s="13">
        <f t="shared" si="222"/>
        <v>42196.028703703705</v>
      </c>
      <c r="T3555" s="13">
        <f t="shared" si="223"/>
        <v>42228</v>
      </c>
      <c r="U3555">
        <f t="array" ref="U3555">MEDIAN(IF($R3555=$R$1:$R$5000,IF($G3555=$G$1:$G$5000,IF($F3555=$F$1:$F$5000,$D$1:$D$5000))))</f>
        <v>3000</v>
      </c>
      <c r="V3555">
        <f t="array" ref="V3555">MEDIAN(IF($R3555=$R$1:$R$5000,IF($G3555=$G$1:$G$5000,IF($F3555=$F$1:$F$5000,$E$1:$E$5000))))</f>
        <v>3167.5</v>
      </c>
    </row>
    <row r="3556" spans="1:22" ht="43.5" hidden="1" x14ac:dyDescent="0.35">
      <c r="A3556">
        <v>3554</v>
      </c>
      <c r="B3556" s="3" t="s">
        <v>3553</v>
      </c>
      <c r="C3556" s="9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t="s">
        <v>8308</v>
      </c>
      <c r="R3556" t="s">
        <v>8309</v>
      </c>
      <c r="S3556" s="13">
        <f t="shared" si="222"/>
        <v>42016.050451388888</v>
      </c>
      <c r="T3556" s="13">
        <f t="shared" si="223"/>
        <v>42046.708333333328</v>
      </c>
      <c r="U3556">
        <f t="array" ref="U3556">MEDIAN(IF($R3556=$R$1:$R$5000,IF($G3556=$G$1:$G$5000,IF($F3556=$F$1:$F$5000,$D$1:$D$5000))))</f>
        <v>3000</v>
      </c>
      <c r="V3556">
        <f t="array" ref="V3556">MEDIAN(IF($R3556=$R$1:$R$5000,IF($G3556=$G$1:$G$5000,IF($F3556=$F$1:$F$5000,$E$1:$E$5000))))</f>
        <v>3167.5</v>
      </c>
    </row>
    <row r="3557" spans="1:22" ht="43.5" hidden="1" x14ac:dyDescent="0.35">
      <c r="A3557">
        <v>3555</v>
      </c>
      <c r="B3557" s="3" t="s">
        <v>3554</v>
      </c>
      <c r="C3557" s="9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t="s">
        <v>8308</v>
      </c>
      <c r="R3557" t="s">
        <v>8309</v>
      </c>
      <c r="S3557" s="13">
        <f t="shared" si="222"/>
        <v>42661.442060185189</v>
      </c>
      <c r="T3557" s="13">
        <f t="shared" si="223"/>
        <v>42691.483726851846</v>
      </c>
      <c r="U3557">
        <f t="array" ref="U3557">MEDIAN(IF($R3557=$R$1:$R$5000,IF($G3557=$G$1:$G$5000,IF($F3557=$F$1:$F$5000,$D$1:$D$5000))))</f>
        <v>2400</v>
      </c>
      <c r="V3557">
        <f t="array" ref="V3557">MEDIAN(IF($R3557=$R$1:$R$5000,IF($G3557=$G$1:$G$5000,IF($F3557=$F$1:$F$5000,$E$1:$E$5000))))</f>
        <v>2400</v>
      </c>
    </row>
    <row r="3558" spans="1:22" ht="58" hidden="1" x14ac:dyDescent="0.35">
      <c r="A3558">
        <v>3556</v>
      </c>
      <c r="B3558" s="3" t="s">
        <v>3555</v>
      </c>
      <c r="C3558" s="9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t="s">
        <v>8308</v>
      </c>
      <c r="R3558" t="s">
        <v>8309</v>
      </c>
      <c r="S3558" s="13">
        <f t="shared" si="222"/>
        <v>41808.649583333332</v>
      </c>
      <c r="T3558" s="13">
        <f t="shared" si="223"/>
        <v>41868.649583333332</v>
      </c>
      <c r="U3558">
        <f t="array" ref="U3558">MEDIAN(IF($R3558=$R$1:$R$5000,IF($G3558=$G$1:$G$5000,IF($F3558=$F$1:$F$5000,$D$1:$D$5000))))</f>
        <v>1675</v>
      </c>
      <c r="V3558">
        <f t="array" ref="V3558">MEDIAN(IF($R3558=$R$1:$R$5000,IF($G3558=$G$1:$G$5000,IF($F3558=$F$1:$F$5000,$E$1:$E$5000))))</f>
        <v>2000</v>
      </c>
    </row>
    <row r="3559" spans="1:22" ht="58" hidden="1" x14ac:dyDescent="0.35">
      <c r="A3559">
        <v>3557</v>
      </c>
      <c r="B3559" s="3" t="s">
        <v>3556</v>
      </c>
      <c r="C3559" s="9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t="s">
        <v>8308</v>
      </c>
      <c r="R3559" t="s">
        <v>8309</v>
      </c>
      <c r="S3559" s="13">
        <f t="shared" si="222"/>
        <v>41730.276747685188</v>
      </c>
      <c r="T3559" s="13">
        <f t="shared" si="223"/>
        <v>41764.276747685188</v>
      </c>
      <c r="U3559">
        <f t="array" ref="U3559">MEDIAN(IF($R3559=$R$1:$R$5000,IF($G3559=$G$1:$G$5000,IF($F3559=$F$1:$F$5000,$D$1:$D$5000))))</f>
        <v>3000</v>
      </c>
      <c r="V3559">
        <f t="array" ref="V3559">MEDIAN(IF($R3559=$R$1:$R$5000,IF($G3559=$G$1:$G$5000,IF($F3559=$F$1:$F$5000,$E$1:$E$5000))))</f>
        <v>3167.5</v>
      </c>
    </row>
    <row r="3560" spans="1:22" ht="43.5" hidden="1" x14ac:dyDescent="0.35">
      <c r="A3560">
        <v>3558</v>
      </c>
      <c r="B3560" s="3" t="s">
        <v>3557</v>
      </c>
      <c r="C3560" s="9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t="s">
        <v>8308</v>
      </c>
      <c r="R3560" t="s">
        <v>8309</v>
      </c>
      <c r="S3560" s="13">
        <f t="shared" si="222"/>
        <v>42139.816840277781</v>
      </c>
      <c r="T3560" s="13">
        <f t="shared" si="223"/>
        <v>42181.875</v>
      </c>
      <c r="U3560">
        <f t="array" ref="U3560">MEDIAN(IF($R3560=$R$1:$R$5000,IF($G3560=$G$1:$G$5000,IF($F3560=$F$1:$F$5000,$D$1:$D$5000))))</f>
        <v>1675</v>
      </c>
      <c r="V3560">
        <f t="array" ref="V3560">MEDIAN(IF($R3560=$R$1:$R$5000,IF($G3560=$G$1:$G$5000,IF($F3560=$F$1:$F$5000,$E$1:$E$5000))))</f>
        <v>2000</v>
      </c>
    </row>
    <row r="3561" spans="1:22" ht="58" hidden="1" x14ac:dyDescent="0.35">
      <c r="A3561">
        <v>3559</v>
      </c>
      <c r="B3561" s="3" t="s">
        <v>3558</v>
      </c>
      <c r="C3561" s="9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t="s">
        <v>8308</v>
      </c>
      <c r="R3561" t="s">
        <v>8309</v>
      </c>
      <c r="S3561" s="13">
        <f t="shared" si="222"/>
        <v>42194.096157407403</v>
      </c>
      <c r="T3561" s="13">
        <f t="shared" si="223"/>
        <v>42216.373611111107</v>
      </c>
      <c r="U3561">
        <f t="array" ref="U3561">MEDIAN(IF($R3561=$R$1:$R$5000,IF($G3561=$G$1:$G$5000,IF($F3561=$F$1:$F$5000,$D$1:$D$5000))))</f>
        <v>1000</v>
      </c>
      <c r="V3561">
        <f t="array" ref="V3561">MEDIAN(IF($R3561=$R$1:$R$5000,IF($G3561=$G$1:$G$5000,IF($F3561=$F$1:$F$5000,$E$1:$E$5000))))</f>
        <v>1035</v>
      </c>
    </row>
    <row r="3562" spans="1:22" ht="58" hidden="1" x14ac:dyDescent="0.35">
      <c r="A3562">
        <v>3560</v>
      </c>
      <c r="B3562" s="3" t="s">
        <v>3559</v>
      </c>
      <c r="C3562" s="9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t="s">
        <v>8308</v>
      </c>
      <c r="R3562" t="s">
        <v>8309</v>
      </c>
      <c r="S3562" s="13">
        <f t="shared" si="222"/>
        <v>42115.889652777783</v>
      </c>
      <c r="T3562" s="13">
        <f t="shared" si="223"/>
        <v>42151.114583333328</v>
      </c>
      <c r="U3562">
        <f t="array" ref="U3562">MEDIAN(IF($R3562=$R$1:$R$5000,IF($G3562=$G$1:$G$5000,IF($F3562=$F$1:$F$5000,$D$1:$D$5000))))</f>
        <v>1825</v>
      </c>
      <c r="V3562">
        <f t="array" ref="V3562">MEDIAN(IF($R3562=$R$1:$R$5000,IF($G3562=$G$1:$G$5000,IF($F3562=$F$1:$F$5000,$E$1:$E$5000))))</f>
        <v>1940.5</v>
      </c>
    </row>
    <row r="3563" spans="1:22" ht="116" hidden="1" x14ac:dyDescent="0.35">
      <c r="A3563">
        <v>3561</v>
      </c>
      <c r="B3563" s="3" t="s">
        <v>3560</v>
      </c>
      <c r="C3563" s="9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t="s">
        <v>8308</v>
      </c>
      <c r="R3563" t="s">
        <v>8309</v>
      </c>
      <c r="S3563" s="13">
        <f t="shared" si="222"/>
        <v>42203.680300925931</v>
      </c>
      <c r="T3563" s="13">
        <f t="shared" si="223"/>
        <v>42221.774999999994</v>
      </c>
      <c r="U3563">
        <f t="array" ref="U3563">MEDIAN(IF($R3563=$R$1:$R$5000,IF($G3563=$G$1:$G$5000,IF($F3563=$F$1:$F$5000,$D$1:$D$5000))))</f>
        <v>3000</v>
      </c>
      <c r="V3563">
        <f t="array" ref="V3563">MEDIAN(IF($R3563=$R$1:$R$5000,IF($G3563=$G$1:$G$5000,IF($F3563=$F$1:$F$5000,$E$1:$E$5000))))</f>
        <v>3167.5</v>
      </c>
    </row>
    <row r="3564" spans="1:22" ht="58" hidden="1" x14ac:dyDescent="0.35">
      <c r="A3564">
        <v>3562</v>
      </c>
      <c r="B3564" s="3" t="s">
        <v>3561</v>
      </c>
      <c r="C3564" s="9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t="s">
        <v>8308</v>
      </c>
      <c r="R3564" t="s">
        <v>8309</v>
      </c>
      <c r="S3564" s="13">
        <f t="shared" si="222"/>
        <v>42433.761886574073</v>
      </c>
      <c r="T3564" s="13">
        <f t="shared" si="223"/>
        <v>42442.916666666672</v>
      </c>
      <c r="U3564">
        <f t="array" ref="U3564">MEDIAN(IF($R3564=$R$1:$R$5000,IF($G3564=$G$1:$G$5000,IF($F3564=$F$1:$F$5000,$D$1:$D$5000))))</f>
        <v>1675</v>
      </c>
      <c r="V3564">
        <f t="array" ref="V3564">MEDIAN(IF($R3564=$R$1:$R$5000,IF($G3564=$G$1:$G$5000,IF($F3564=$F$1:$F$5000,$E$1:$E$5000))))</f>
        <v>2000</v>
      </c>
    </row>
    <row r="3565" spans="1:22" ht="43.5" hidden="1" x14ac:dyDescent="0.35">
      <c r="A3565">
        <v>3563</v>
      </c>
      <c r="B3565" s="3" t="s">
        <v>3562</v>
      </c>
      <c r="C3565" s="9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t="s">
        <v>8308</v>
      </c>
      <c r="R3565" t="s">
        <v>8309</v>
      </c>
      <c r="S3565" s="13">
        <f t="shared" si="222"/>
        <v>42555.671944444446</v>
      </c>
      <c r="T3565" s="13">
        <f t="shared" si="223"/>
        <v>42583.791666666672</v>
      </c>
      <c r="U3565">
        <f t="array" ref="U3565">MEDIAN(IF($R3565=$R$1:$R$5000,IF($G3565=$G$1:$G$5000,IF($F3565=$F$1:$F$5000,$D$1:$D$5000))))</f>
        <v>1675</v>
      </c>
      <c r="V3565">
        <f t="array" ref="V3565">MEDIAN(IF($R3565=$R$1:$R$5000,IF($G3565=$G$1:$G$5000,IF($F3565=$F$1:$F$5000,$E$1:$E$5000))))</f>
        <v>2000</v>
      </c>
    </row>
    <row r="3566" spans="1:22" ht="29" hidden="1" x14ac:dyDescent="0.35">
      <c r="A3566">
        <v>3564</v>
      </c>
      <c r="B3566" s="3" t="s">
        <v>3563</v>
      </c>
      <c r="C3566" s="9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t="s">
        <v>8308</v>
      </c>
      <c r="R3566" t="s">
        <v>8309</v>
      </c>
      <c r="S3566" s="13">
        <f t="shared" si="222"/>
        <v>42236.623252314821</v>
      </c>
      <c r="T3566" s="13">
        <f t="shared" si="223"/>
        <v>42282.666666666672</v>
      </c>
      <c r="U3566">
        <f t="array" ref="U3566">MEDIAN(IF($R3566=$R$1:$R$5000,IF($G3566=$G$1:$G$5000,IF($F3566=$F$1:$F$5000,$D$1:$D$5000))))</f>
        <v>1675</v>
      </c>
      <c r="V3566">
        <f t="array" ref="V3566">MEDIAN(IF($R3566=$R$1:$R$5000,IF($G3566=$G$1:$G$5000,IF($F3566=$F$1:$F$5000,$E$1:$E$5000))))</f>
        <v>2000</v>
      </c>
    </row>
    <row r="3567" spans="1:22" ht="43.5" hidden="1" x14ac:dyDescent="0.35">
      <c r="A3567">
        <v>3565</v>
      </c>
      <c r="B3567" s="3" t="s">
        <v>3564</v>
      </c>
      <c r="C3567" s="9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t="s">
        <v>8308</v>
      </c>
      <c r="R3567" t="s">
        <v>8309</v>
      </c>
      <c r="S3567" s="13">
        <f t="shared" si="222"/>
        <v>41974.743148148147</v>
      </c>
      <c r="T3567" s="13">
        <f t="shared" si="223"/>
        <v>42004.743148148147</v>
      </c>
      <c r="U3567">
        <f t="array" ref="U3567">MEDIAN(IF($R3567=$R$1:$R$5000,IF($G3567=$G$1:$G$5000,IF($F3567=$F$1:$F$5000,$D$1:$D$5000))))</f>
        <v>3000</v>
      </c>
      <c r="V3567">
        <f t="array" ref="V3567">MEDIAN(IF($R3567=$R$1:$R$5000,IF($G3567=$G$1:$G$5000,IF($F3567=$F$1:$F$5000,$E$1:$E$5000))))</f>
        <v>3167.5</v>
      </c>
    </row>
    <row r="3568" spans="1:22" ht="43.5" hidden="1" x14ac:dyDescent="0.35">
      <c r="A3568">
        <v>3566</v>
      </c>
      <c r="B3568" s="3" t="s">
        <v>3565</v>
      </c>
      <c r="C3568" s="9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t="s">
        <v>8308</v>
      </c>
      <c r="R3568" t="s">
        <v>8309</v>
      </c>
      <c r="S3568" s="13">
        <f t="shared" si="222"/>
        <v>41997.507905092592</v>
      </c>
      <c r="T3568" s="13">
        <f t="shared" si="223"/>
        <v>42027.507905092592</v>
      </c>
      <c r="U3568">
        <f t="array" ref="U3568">MEDIAN(IF($R3568=$R$1:$R$5000,IF($G3568=$G$1:$G$5000,IF($F3568=$F$1:$F$5000,$D$1:$D$5000))))</f>
        <v>1675</v>
      </c>
      <c r="V3568">
        <f t="array" ref="V3568">MEDIAN(IF($R3568=$R$1:$R$5000,IF($G3568=$G$1:$G$5000,IF($F3568=$F$1:$F$5000,$E$1:$E$5000))))</f>
        <v>2000</v>
      </c>
    </row>
    <row r="3569" spans="1:22" ht="43.5" hidden="1" x14ac:dyDescent="0.35">
      <c r="A3569">
        <v>3567</v>
      </c>
      <c r="B3569" s="3" t="s">
        <v>3566</v>
      </c>
      <c r="C3569" s="9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t="s">
        <v>8308</v>
      </c>
      <c r="R3569" t="s">
        <v>8309</v>
      </c>
      <c r="S3569" s="13">
        <f t="shared" si="222"/>
        <v>42135.810694444444</v>
      </c>
      <c r="T3569" s="13">
        <f t="shared" si="223"/>
        <v>42165.810694444444</v>
      </c>
      <c r="U3569">
        <f t="array" ref="U3569">MEDIAN(IF($R3569=$R$1:$R$5000,IF($G3569=$G$1:$G$5000,IF($F3569=$F$1:$F$5000,$D$1:$D$5000))))</f>
        <v>1675</v>
      </c>
      <c r="V3569">
        <f t="array" ref="V3569">MEDIAN(IF($R3569=$R$1:$R$5000,IF($G3569=$G$1:$G$5000,IF($F3569=$F$1:$F$5000,$E$1:$E$5000))))</f>
        <v>2000</v>
      </c>
    </row>
    <row r="3570" spans="1:22" ht="43.5" hidden="1" x14ac:dyDescent="0.35">
      <c r="A3570">
        <v>3568</v>
      </c>
      <c r="B3570" s="3" t="s">
        <v>3567</v>
      </c>
      <c r="C3570" s="9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t="s">
        <v>8308</v>
      </c>
      <c r="R3570" t="s">
        <v>8309</v>
      </c>
      <c r="S3570" s="13">
        <f t="shared" si="222"/>
        <v>41869.740671296298</v>
      </c>
      <c r="T3570" s="13">
        <f t="shared" si="223"/>
        <v>41899.740671296298</v>
      </c>
      <c r="U3570">
        <f t="array" ref="U3570">MEDIAN(IF($R3570=$R$1:$R$5000,IF($G3570=$G$1:$G$5000,IF($F3570=$F$1:$F$5000,$D$1:$D$5000))))</f>
        <v>3000</v>
      </c>
      <c r="V3570">
        <f t="array" ref="V3570">MEDIAN(IF($R3570=$R$1:$R$5000,IF($G3570=$G$1:$G$5000,IF($F3570=$F$1:$F$5000,$E$1:$E$5000))))</f>
        <v>3167.5</v>
      </c>
    </row>
    <row r="3571" spans="1:22" ht="43.5" hidden="1" x14ac:dyDescent="0.35">
      <c r="A3571">
        <v>3569</v>
      </c>
      <c r="B3571" s="3" t="s">
        <v>3568</v>
      </c>
      <c r="C3571" s="9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t="s">
        <v>8308</v>
      </c>
      <c r="R3571" t="s">
        <v>8309</v>
      </c>
      <c r="S3571" s="13">
        <f t="shared" si="222"/>
        <v>41982.688611111109</v>
      </c>
      <c r="T3571" s="13">
        <f t="shared" si="223"/>
        <v>42012.688611111109</v>
      </c>
      <c r="U3571">
        <f t="array" ref="U3571">MEDIAN(IF($R3571=$R$1:$R$5000,IF($G3571=$G$1:$G$5000,IF($F3571=$F$1:$F$5000,$D$1:$D$5000))))</f>
        <v>3000</v>
      </c>
      <c r="V3571">
        <f t="array" ref="V3571">MEDIAN(IF($R3571=$R$1:$R$5000,IF($G3571=$G$1:$G$5000,IF($F3571=$F$1:$F$5000,$E$1:$E$5000))))</f>
        <v>3167.5</v>
      </c>
    </row>
    <row r="3572" spans="1:22" ht="43.5" hidden="1" x14ac:dyDescent="0.35">
      <c r="A3572">
        <v>3570</v>
      </c>
      <c r="B3572" s="3" t="s">
        <v>3569</v>
      </c>
      <c r="C3572" s="9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t="s">
        <v>8308</v>
      </c>
      <c r="R3572" t="s">
        <v>8309</v>
      </c>
      <c r="S3572" s="13">
        <f t="shared" si="222"/>
        <v>41976.331979166673</v>
      </c>
      <c r="T3572" s="13">
        <f t="shared" si="223"/>
        <v>42004.291666666672</v>
      </c>
      <c r="U3572">
        <f t="array" ref="U3572">MEDIAN(IF($R3572=$R$1:$R$5000,IF($G3572=$G$1:$G$5000,IF($F3572=$F$1:$F$5000,$D$1:$D$5000))))</f>
        <v>3000</v>
      </c>
      <c r="V3572">
        <f t="array" ref="V3572">MEDIAN(IF($R3572=$R$1:$R$5000,IF($G3572=$G$1:$G$5000,IF($F3572=$F$1:$F$5000,$E$1:$E$5000))))</f>
        <v>3167.5</v>
      </c>
    </row>
    <row r="3573" spans="1:22" ht="43.5" hidden="1" x14ac:dyDescent="0.35">
      <c r="A3573">
        <v>3571</v>
      </c>
      <c r="B3573" s="3" t="s">
        <v>3570</v>
      </c>
      <c r="C3573" s="9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t="s">
        <v>8308</v>
      </c>
      <c r="R3573" t="s">
        <v>8309</v>
      </c>
      <c r="S3573" s="13">
        <f t="shared" si="222"/>
        <v>41912.858946759261</v>
      </c>
      <c r="T3573" s="13">
        <f t="shared" si="223"/>
        <v>41942.858946759261</v>
      </c>
      <c r="U3573">
        <f t="array" ref="U3573">MEDIAN(IF($R3573=$R$1:$R$5000,IF($G3573=$G$1:$G$5000,IF($F3573=$F$1:$F$5000,$D$1:$D$5000))))</f>
        <v>1675</v>
      </c>
      <c r="V3573">
        <f t="array" ref="V3573">MEDIAN(IF($R3573=$R$1:$R$5000,IF($G3573=$G$1:$G$5000,IF($F3573=$F$1:$F$5000,$E$1:$E$5000))))</f>
        <v>2000</v>
      </c>
    </row>
    <row r="3574" spans="1:22" ht="29" hidden="1" x14ac:dyDescent="0.35">
      <c r="A3574">
        <v>3572</v>
      </c>
      <c r="B3574" s="3" t="s">
        <v>3571</v>
      </c>
      <c r="C3574" s="9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t="s">
        <v>8308</v>
      </c>
      <c r="R3574" t="s">
        <v>8309</v>
      </c>
      <c r="S3574" s="13">
        <f t="shared" si="222"/>
        <v>42146.570393518516</v>
      </c>
      <c r="T3574" s="13">
        <f t="shared" si="223"/>
        <v>42176.570393518516</v>
      </c>
      <c r="U3574">
        <f t="array" ref="U3574">MEDIAN(IF($R3574=$R$1:$R$5000,IF($G3574=$G$1:$G$5000,IF($F3574=$F$1:$F$5000,$D$1:$D$5000))))</f>
        <v>1675</v>
      </c>
      <c r="V3574">
        <f t="array" ref="V3574">MEDIAN(IF($R3574=$R$1:$R$5000,IF($G3574=$G$1:$G$5000,IF($F3574=$F$1:$F$5000,$E$1:$E$5000))))</f>
        <v>2000</v>
      </c>
    </row>
    <row r="3575" spans="1:22" ht="43.5" hidden="1" x14ac:dyDescent="0.35">
      <c r="A3575">
        <v>3573</v>
      </c>
      <c r="B3575" s="3" t="s">
        <v>3572</v>
      </c>
      <c r="C3575" s="9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t="s">
        <v>8308</v>
      </c>
      <c r="R3575" t="s">
        <v>8309</v>
      </c>
      <c r="S3575" s="13">
        <f t="shared" si="222"/>
        <v>41921.375532407408</v>
      </c>
      <c r="T3575" s="13">
        <f t="shared" si="223"/>
        <v>41951.417199074072</v>
      </c>
      <c r="U3575">
        <f t="array" ref="U3575">MEDIAN(IF($R3575=$R$1:$R$5000,IF($G3575=$G$1:$G$5000,IF($F3575=$F$1:$F$5000,$D$1:$D$5000))))</f>
        <v>1675</v>
      </c>
      <c r="V3575">
        <f t="array" ref="V3575">MEDIAN(IF($R3575=$R$1:$R$5000,IF($G3575=$G$1:$G$5000,IF($F3575=$F$1:$F$5000,$E$1:$E$5000))))</f>
        <v>2000</v>
      </c>
    </row>
    <row r="3576" spans="1:22" ht="43.5" hidden="1" x14ac:dyDescent="0.35">
      <c r="A3576">
        <v>3574</v>
      </c>
      <c r="B3576" s="3" t="s">
        <v>3573</v>
      </c>
      <c r="C3576" s="9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t="s">
        <v>8308</v>
      </c>
      <c r="R3576" t="s">
        <v>8309</v>
      </c>
      <c r="S3576" s="13">
        <f t="shared" si="222"/>
        <v>41926.942685185182</v>
      </c>
      <c r="T3576" s="13">
        <f t="shared" si="223"/>
        <v>41956.984351851846</v>
      </c>
      <c r="U3576">
        <f t="array" ref="U3576">MEDIAN(IF($R3576=$R$1:$R$5000,IF($G3576=$G$1:$G$5000,IF($F3576=$F$1:$F$5000,$D$1:$D$5000))))</f>
        <v>3000</v>
      </c>
      <c r="V3576">
        <f t="array" ref="V3576">MEDIAN(IF($R3576=$R$1:$R$5000,IF($G3576=$G$1:$G$5000,IF($F3576=$F$1:$F$5000,$E$1:$E$5000))))</f>
        <v>3167.5</v>
      </c>
    </row>
    <row r="3577" spans="1:22" ht="43.5" hidden="1" x14ac:dyDescent="0.35">
      <c r="A3577">
        <v>3575</v>
      </c>
      <c r="B3577" s="3" t="s">
        <v>3574</v>
      </c>
      <c r="C3577" s="9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t="s">
        <v>8308</v>
      </c>
      <c r="R3577" t="s">
        <v>8309</v>
      </c>
      <c r="S3577" s="13">
        <f t="shared" si="222"/>
        <v>42561.783877314811</v>
      </c>
      <c r="T3577" s="13">
        <f t="shared" si="223"/>
        <v>42593.165972222225</v>
      </c>
      <c r="U3577">
        <f t="array" ref="U3577">MEDIAN(IF($R3577=$R$1:$R$5000,IF($G3577=$G$1:$G$5000,IF($F3577=$F$1:$F$5000,$D$1:$D$5000))))</f>
        <v>3000</v>
      </c>
      <c r="V3577">
        <f t="array" ref="V3577">MEDIAN(IF($R3577=$R$1:$R$5000,IF($G3577=$G$1:$G$5000,IF($F3577=$F$1:$F$5000,$E$1:$E$5000))))</f>
        <v>3167.5</v>
      </c>
    </row>
    <row r="3578" spans="1:22" ht="43.5" hidden="1" x14ac:dyDescent="0.35">
      <c r="A3578">
        <v>3576</v>
      </c>
      <c r="B3578" s="3" t="s">
        <v>3575</v>
      </c>
      <c r="C3578" s="9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t="s">
        <v>8308</v>
      </c>
      <c r="R3578" t="s">
        <v>8309</v>
      </c>
      <c r="S3578" s="13">
        <f t="shared" si="222"/>
        <v>42649.54923611111</v>
      </c>
      <c r="T3578" s="13">
        <f t="shared" si="223"/>
        <v>42709.590902777782</v>
      </c>
      <c r="U3578">
        <f t="array" ref="U3578">MEDIAN(IF($R3578=$R$1:$R$5000,IF($G3578=$G$1:$G$5000,IF($F3578=$F$1:$F$5000,$D$1:$D$5000))))</f>
        <v>3000</v>
      </c>
      <c r="V3578">
        <f t="array" ref="V3578">MEDIAN(IF($R3578=$R$1:$R$5000,IF($G3578=$G$1:$G$5000,IF($F3578=$F$1:$F$5000,$E$1:$E$5000))))</f>
        <v>3167.5</v>
      </c>
    </row>
    <row r="3579" spans="1:22" ht="43.5" hidden="1" x14ac:dyDescent="0.35">
      <c r="A3579">
        <v>3577</v>
      </c>
      <c r="B3579" s="3" t="s">
        <v>3576</v>
      </c>
      <c r="C3579" s="9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t="s">
        <v>8308</v>
      </c>
      <c r="R3579" t="s">
        <v>8309</v>
      </c>
      <c r="S3579" s="13">
        <f t="shared" si="222"/>
        <v>42093.786840277782</v>
      </c>
      <c r="T3579" s="13">
        <f t="shared" si="223"/>
        <v>42120.26944444445</v>
      </c>
      <c r="U3579">
        <f t="array" ref="U3579">MEDIAN(IF($R3579=$R$1:$R$5000,IF($G3579=$G$1:$G$5000,IF($F3579=$F$1:$F$5000,$D$1:$D$5000))))</f>
        <v>3000</v>
      </c>
      <c r="V3579">
        <f t="array" ref="V3579">MEDIAN(IF($R3579=$R$1:$R$5000,IF($G3579=$G$1:$G$5000,IF($F3579=$F$1:$F$5000,$E$1:$E$5000))))</f>
        <v>3167.5</v>
      </c>
    </row>
    <row r="3580" spans="1:22" ht="43.5" hidden="1" x14ac:dyDescent="0.35">
      <c r="A3580">
        <v>3578</v>
      </c>
      <c r="B3580" s="3" t="s">
        <v>3577</v>
      </c>
      <c r="C3580" s="9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t="s">
        <v>8308</v>
      </c>
      <c r="R3580" t="s">
        <v>8309</v>
      </c>
      <c r="S3580" s="13">
        <f t="shared" si="222"/>
        <v>42460.733530092592</v>
      </c>
      <c r="T3580" s="13">
        <f t="shared" si="223"/>
        <v>42490.733530092592</v>
      </c>
      <c r="U3580">
        <f t="array" ref="U3580">MEDIAN(IF($R3580=$R$1:$R$5000,IF($G3580=$G$1:$G$5000,IF($F3580=$F$1:$F$5000,$D$1:$D$5000))))</f>
        <v>1675</v>
      </c>
      <c r="V3580">
        <f t="array" ref="V3580">MEDIAN(IF($R3580=$R$1:$R$5000,IF($G3580=$G$1:$G$5000,IF($F3580=$F$1:$F$5000,$E$1:$E$5000))))</f>
        <v>2000</v>
      </c>
    </row>
    <row r="3581" spans="1:22" ht="43.5" hidden="1" x14ac:dyDescent="0.35">
      <c r="A3581">
        <v>3579</v>
      </c>
      <c r="B3581" s="3" t="s">
        <v>3578</v>
      </c>
      <c r="C3581" s="9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t="s">
        <v>8308</v>
      </c>
      <c r="R3581" t="s">
        <v>8309</v>
      </c>
      <c r="S3581" s="13">
        <f t="shared" si="222"/>
        <v>42430.762222222227</v>
      </c>
      <c r="T3581" s="13">
        <f t="shared" si="223"/>
        <v>42460.720555555556</v>
      </c>
      <c r="U3581">
        <f t="array" ref="U3581">MEDIAN(IF($R3581=$R$1:$R$5000,IF($G3581=$G$1:$G$5000,IF($F3581=$F$1:$F$5000,$D$1:$D$5000))))</f>
        <v>1675</v>
      </c>
      <c r="V3581">
        <f t="array" ref="V3581">MEDIAN(IF($R3581=$R$1:$R$5000,IF($G3581=$G$1:$G$5000,IF($F3581=$F$1:$F$5000,$E$1:$E$5000))))</f>
        <v>2000</v>
      </c>
    </row>
    <row r="3582" spans="1:22" ht="43.5" hidden="1" x14ac:dyDescent="0.35">
      <c r="A3582">
        <v>3580</v>
      </c>
      <c r="B3582" s="3" t="s">
        <v>3579</v>
      </c>
      <c r="C3582" s="9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t="s">
        <v>8308</v>
      </c>
      <c r="R3582" t="s">
        <v>8309</v>
      </c>
      <c r="S3582" s="13">
        <f t="shared" si="222"/>
        <v>42026.176180555558</v>
      </c>
      <c r="T3582" s="13">
        <f t="shared" si="223"/>
        <v>42064.207638888889</v>
      </c>
      <c r="U3582">
        <f t="array" ref="U3582">MEDIAN(IF($R3582=$R$1:$R$5000,IF($G3582=$G$1:$G$5000,IF($F3582=$F$1:$F$5000,$D$1:$D$5000))))</f>
        <v>3000</v>
      </c>
      <c r="V3582">
        <f t="array" ref="V3582">MEDIAN(IF($R3582=$R$1:$R$5000,IF($G3582=$G$1:$G$5000,IF($F3582=$F$1:$F$5000,$E$1:$E$5000))))</f>
        <v>3167.5</v>
      </c>
    </row>
    <row r="3583" spans="1:22" ht="43.5" hidden="1" x14ac:dyDescent="0.35">
      <c r="A3583">
        <v>3581</v>
      </c>
      <c r="B3583" s="3" t="s">
        <v>3580</v>
      </c>
      <c r="C3583" s="9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t="s">
        <v>8308</v>
      </c>
      <c r="R3583" t="s">
        <v>8309</v>
      </c>
      <c r="S3583" s="13">
        <f t="shared" si="222"/>
        <v>41836.471180555556</v>
      </c>
      <c r="T3583" s="13">
        <f t="shared" si="223"/>
        <v>41850.471180555556</v>
      </c>
      <c r="U3583">
        <f t="array" ref="U3583">MEDIAN(IF($R3583=$R$1:$R$5000,IF($G3583=$G$1:$G$5000,IF($F3583=$F$1:$F$5000,$D$1:$D$5000))))</f>
        <v>1675</v>
      </c>
      <c r="V3583">
        <f t="array" ref="V3583">MEDIAN(IF($R3583=$R$1:$R$5000,IF($G3583=$G$1:$G$5000,IF($F3583=$F$1:$F$5000,$E$1:$E$5000))))</f>
        <v>2000</v>
      </c>
    </row>
    <row r="3584" spans="1:22" ht="43.5" hidden="1" x14ac:dyDescent="0.35">
      <c r="A3584">
        <v>3582</v>
      </c>
      <c r="B3584" s="3" t="s">
        <v>3581</v>
      </c>
      <c r="C3584" s="9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t="s">
        <v>8308</v>
      </c>
      <c r="R3584" t="s">
        <v>8309</v>
      </c>
      <c r="S3584" s="13">
        <f t="shared" si="222"/>
        <v>42451.095856481479</v>
      </c>
      <c r="T3584" s="13">
        <f t="shared" si="223"/>
        <v>42465.095856481479</v>
      </c>
      <c r="U3584">
        <f t="array" ref="U3584">MEDIAN(IF($R3584=$R$1:$R$5000,IF($G3584=$G$1:$G$5000,IF($F3584=$F$1:$F$5000,$D$1:$D$5000))))</f>
        <v>3000</v>
      </c>
      <c r="V3584">
        <f t="array" ref="V3584">MEDIAN(IF($R3584=$R$1:$R$5000,IF($G3584=$G$1:$G$5000,IF($F3584=$F$1:$F$5000,$E$1:$E$5000))))</f>
        <v>3167.5</v>
      </c>
    </row>
    <row r="3585" spans="1:22" ht="43.5" hidden="1" x14ac:dyDescent="0.35">
      <c r="A3585">
        <v>3583</v>
      </c>
      <c r="B3585" s="3" t="s">
        <v>3582</v>
      </c>
      <c r="C3585" s="9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t="s">
        <v>8308</v>
      </c>
      <c r="R3585" t="s">
        <v>8309</v>
      </c>
      <c r="S3585" s="13">
        <f t="shared" si="222"/>
        <v>42418.425983796296</v>
      </c>
      <c r="T3585" s="13">
        <f t="shared" si="223"/>
        <v>42478.384317129632</v>
      </c>
      <c r="U3585">
        <f t="array" ref="U3585">MEDIAN(IF($R3585=$R$1:$R$5000,IF($G3585=$G$1:$G$5000,IF($F3585=$F$1:$F$5000,$D$1:$D$5000))))</f>
        <v>3000</v>
      </c>
      <c r="V3585">
        <f t="array" ref="V3585">MEDIAN(IF($R3585=$R$1:$R$5000,IF($G3585=$G$1:$G$5000,IF($F3585=$F$1:$F$5000,$E$1:$E$5000))))</f>
        <v>3167.5</v>
      </c>
    </row>
    <row r="3586" spans="1:22" ht="87" hidden="1" x14ac:dyDescent="0.35">
      <c r="A3586">
        <v>3584</v>
      </c>
      <c r="B3586" s="3" t="s">
        <v>3583</v>
      </c>
      <c r="C3586" s="9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t="s">
        <v>8308</v>
      </c>
      <c r="R3586" t="s">
        <v>8309</v>
      </c>
      <c r="S3586" s="13">
        <f t="shared" si="222"/>
        <v>42168.316481481481</v>
      </c>
      <c r="T3586" s="13">
        <f t="shared" si="223"/>
        <v>42198.316481481481</v>
      </c>
      <c r="U3586">
        <f t="array" ref="U3586">MEDIAN(IF($R3586=$R$1:$R$5000,IF($G3586=$G$1:$G$5000,IF($F3586=$F$1:$F$5000,$D$1:$D$5000))))</f>
        <v>1675</v>
      </c>
      <c r="V3586">
        <f t="array" ref="V3586">MEDIAN(IF($R3586=$R$1:$R$5000,IF($G3586=$G$1:$G$5000,IF($F3586=$F$1:$F$5000,$E$1:$E$5000))))</f>
        <v>2000</v>
      </c>
    </row>
    <row r="3587" spans="1:22" ht="43.5" hidden="1" x14ac:dyDescent="0.35">
      <c r="A3587">
        <v>3585</v>
      </c>
      <c r="B3587" s="3" t="s">
        <v>3584</v>
      </c>
      <c r="C3587" s="9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t="s">
        <v>8308</v>
      </c>
      <c r="R3587" t="s">
        <v>8309</v>
      </c>
      <c r="S3587" s="13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  <c r="U3587">
        <f t="array" ref="U3587">MEDIAN(IF($R3587=$R$1:$R$5000,IF($G3587=$G$1:$G$5000,IF($F3587=$F$1:$F$5000,$D$1:$D$5000))))</f>
        <v>3000</v>
      </c>
      <c r="V3587">
        <f t="array" ref="V3587">MEDIAN(IF($R3587=$R$1:$R$5000,IF($G3587=$G$1:$G$5000,IF($F3587=$F$1:$F$5000,$E$1:$E$5000))))</f>
        <v>3167.5</v>
      </c>
    </row>
    <row r="3588" spans="1:22" hidden="1" x14ac:dyDescent="0.35">
      <c r="A3588">
        <v>3586</v>
      </c>
      <c r="B3588" s="3" t="s">
        <v>3585</v>
      </c>
      <c r="C3588" s="9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t="s">
        <v>8308</v>
      </c>
      <c r="R3588" t="s">
        <v>8309</v>
      </c>
      <c r="S3588" s="13">
        <f t="shared" si="226"/>
        <v>42576.697569444441</v>
      </c>
      <c r="T3588" s="13">
        <f t="shared" si="227"/>
        <v>42636.697569444441</v>
      </c>
      <c r="U3588">
        <f t="array" ref="U3588">MEDIAN(IF($R3588=$R$1:$R$5000,IF($G3588=$G$1:$G$5000,IF($F3588=$F$1:$F$5000,$D$1:$D$5000))))</f>
        <v>3000</v>
      </c>
      <c r="V3588">
        <f t="array" ref="V3588">MEDIAN(IF($R3588=$R$1:$R$5000,IF($G3588=$G$1:$G$5000,IF($F3588=$F$1:$F$5000,$E$1:$E$5000))))</f>
        <v>3167.5</v>
      </c>
    </row>
    <row r="3589" spans="1:22" ht="43.5" hidden="1" x14ac:dyDescent="0.35">
      <c r="A3589">
        <v>3587</v>
      </c>
      <c r="B3589" s="3" t="s">
        <v>3586</v>
      </c>
      <c r="C3589" s="9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t="s">
        <v>8308</v>
      </c>
      <c r="R3589" t="s">
        <v>8309</v>
      </c>
      <c r="S3589" s="13">
        <f t="shared" si="226"/>
        <v>42503.539976851855</v>
      </c>
      <c r="T3589" s="13">
        <f t="shared" si="227"/>
        <v>42548.791666666672</v>
      </c>
      <c r="U3589">
        <f t="array" ref="U3589">MEDIAN(IF($R3589=$R$1:$R$5000,IF($G3589=$G$1:$G$5000,IF($F3589=$F$1:$F$5000,$D$1:$D$5000))))</f>
        <v>1675</v>
      </c>
      <c r="V3589">
        <f t="array" ref="V3589">MEDIAN(IF($R3589=$R$1:$R$5000,IF($G3589=$G$1:$G$5000,IF($F3589=$F$1:$F$5000,$E$1:$E$5000))))</f>
        <v>2000</v>
      </c>
    </row>
    <row r="3590" spans="1:22" ht="43.5" hidden="1" x14ac:dyDescent="0.35">
      <c r="A3590">
        <v>3588</v>
      </c>
      <c r="B3590" s="3" t="s">
        <v>3587</v>
      </c>
      <c r="C3590" s="9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t="s">
        <v>8308</v>
      </c>
      <c r="R3590" t="s">
        <v>8309</v>
      </c>
      <c r="S3590" s="13">
        <f t="shared" si="226"/>
        <v>42101.828819444447</v>
      </c>
      <c r="T3590" s="13">
        <f t="shared" si="227"/>
        <v>42123.958333333328</v>
      </c>
      <c r="U3590">
        <f t="array" ref="U3590">MEDIAN(IF($R3590=$R$1:$R$5000,IF($G3590=$G$1:$G$5000,IF($F3590=$F$1:$F$5000,$D$1:$D$5000))))</f>
        <v>1675</v>
      </c>
      <c r="V3590">
        <f t="array" ref="V3590">MEDIAN(IF($R3590=$R$1:$R$5000,IF($G3590=$G$1:$G$5000,IF($F3590=$F$1:$F$5000,$E$1:$E$5000))))</f>
        <v>2000</v>
      </c>
    </row>
    <row r="3591" spans="1:22" ht="43.5" hidden="1" x14ac:dyDescent="0.35">
      <c r="A3591">
        <v>3589</v>
      </c>
      <c r="B3591" s="3" t="s">
        <v>3588</v>
      </c>
      <c r="C3591" s="9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t="s">
        <v>8308</v>
      </c>
      <c r="R3591" t="s">
        <v>8309</v>
      </c>
      <c r="S3591" s="13">
        <f t="shared" si="226"/>
        <v>42125.647534722222</v>
      </c>
      <c r="T3591" s="13">
        <f t="shared" si="227"/>
        <v>42150.647534722222</v>
      </c>
      <c r="U3591">
        <f t="array" ref="U3591">MEDIAN(IF($R3591=$R$1:$R$5000,IF($G3591=$G$1:$G$5000,IF($F3591=$F$1:$F$5000,$D$1:$D$5000))))</f>
        <v>3000</v>
      </c>
      <c r="V3591">
        <f t="array" ref="V3591">MEDIAN(IF($R3591=$R$1:$R$5000,IF($G3591=$G$1:$G$5000,IF($F3591=$F$1:$F$5000,$E$1:$E$5000))))</f>
        <v>3167.5</v>
      </c>
    </row>
    <row r="3592" spans="1:22" ht="58" hidden="1" x14ac:dyDescent="0.35">
      <c r="A3592">
        <v>3590</v>
      </c>
      <c r="B3592" s="3" t="s">
        <v>3589</v>
      </c>
      <c r="C3592" s="9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t="s">
        <v>8308</v>
      </c>
      <c r="R3592" t="s">
        <v>8309</v>
      </c>
      <c r="S3592" s="13">
        <f t="shared" si="226"/>
        <v>41902.333726851852</v>
      </c>
      <c r="T3592" s="13">
        <f t="shared" si="227"/>
        <v>41932.333726851852</v>
      </c>
      <c r="U3592">
        <f t="array" ref="U3592">MEDIAN(IF($R3592=$R$1:$R$5000,IF($G3592=$G$1:$G$5000,IF($F3592=$F$1:$F$5000,$D$1:$D$5000))))</f>
        <v>1675</v>
      </c>
      <c r="V3592">
        <f t="array" ref="V3592">MEDIAN(IF($R3592=$R$1:$R$5000,IF($G3592=$G$1:$G$5000,IF($F3592=$F$1:$F$5000,$E$1:$E$5000))))</f>
        <v>2000</v>
      </c>
    </row>
    <row r="3593" spans="1:22" ht="43.5" hidden="1" x14ac:dyDescent="0.35">
      <c r="A3593">
        <v>3591</v>
      </c>
      <c r="B3593" s="3" t="s">
        <v>3590</v>
      </c>
      <c r="C3593" s="9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t="s">
        <v>8308</v>
      </c>
      <c r="R3593" t="s">
        <v>8309</v>
      </c>
      <c r="S3593" s="13">
        <f t="shared" si="226"/>
        <v>42003.948425925926</v>
      </c>
      <c r="T3593" s="13">
        <f t="shared" si="227"/>
        <v>42028.207638888889</v>
      </c>
      <c r="U3593">
        <f t="array" ref="U3593">MEDIAN(IF($R3593=$R$1:$R$5000,IF($G3593=$G$1:$G$5000,IF($F3593=$F$1:$F$5000,$D$1:$D$5000))))</f>
        <v>3000</v>
      </c>
      <c r="V3593">
        <f t="array" ref="V3593">MEDIAN(IF($R3593=$R$1:$R$5000,IF($G3593=$G$1:$G$5000,IF($F3593=$F$1:$F$5000,$E$1:$E$5000))))</f>
        <v>3167.5</v>
      </c>
    </row>
    <row r="3594" spans="1:22" ht="43.5" hidden="1" x14ac:dyDescent="0.35">
      <c r="A3594">
        <v>3592</v>
      </c>
      <c r="B3594" s="3" t="s">
        <v>3591</v>
      </c>
      <c r="C3594" s="9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t="s">
        <v>8308</v>
      </c>
      <c r="R3594" t="s">
        <v>8309</v>
      </c>
      <c r="S3594" s="13">
        <f t="shared" si="226"/>
        <v>41988.829942129625</v>
      </c>
      <c r="T3594" s="13">
        <f t="shared" si="227"/>
        <v>42046.207638888889</v>
      </c>
      <c r="U3594">
        <f t="array" ref="U3594">MEDIAN(IF($R3594=$R$1:$R$5000,IF($G3594=$G$1:$G$5000,IF($F3594=$F$1:$F$5000,$D$1:$D$5000))))</f>
        <v>3000</v>
      </c>
      <c r="V3594">
        <f t="array" ref="V3594">MEDIAN(IF($R3594=$R$1:$R$5000,IF($G3594=$G$1:$G$5000,IF($F3594=$F$1:$F$5000,$E$1:$E$5000))))</f>
        <v>3167.5</v>
      </c>
    </row>
    <row r="3595" spans="1:22" ht="43.5" hidden="1" x14ac:dyDescent="0.35">
      <c r="A3595">
        <v>3593</v>
      </c>
      <c r="B3595" s="3" t="s">
        <v>3592</v>
      </c>
      <c r="C3595" s="9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t="s">
        <v>8308</v>
      </c>
      <c r="R3595" t="s">
        <v>8309</v>
      </c>
      <c r="S3595" s="13">
        <f t="shared" si="226"/>
        <v>41974.898599537039</v>
      </c>
      <c r="T3595" s="13">
        <f t="shared" si="227"/>
        <v>42009.851388888885</v>
      </c>
      <c r="U3595">
        <f t="array" ref="U3595">MEDIAN(IF($R3595=$R$1:$R$5000,IF($G3595=$G$1:$G$5000,IF($F3595=$F$1:$F$5000,$D$1:$D$5000))))</f>
        <v>3000</v>
      </c>
      <c r="V3595">
        <f t="array" ref="V3595">MEDIAN(IF($R3595=$R$1:$R$5000,IF($G3595=$G$1:$G$5000,IF($F3595=$F$1:$F$5000,$E$1:$E$5000))))</f>
        <v>3167.5</v>
      </c>
    </row>
    <row r="3596" spans="1:22" ht="58" hidden="1" x14ac:dyDescent="0.35">
      <c r="A3596">
        <v>3594</v>
      </c>
      <c r="B3596" s="3" t="s">
        <v>3593</v>
      </c>
      <c r="C3596" s="9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t="s">
        <v>8308</v>
      </c>
      <c r="R3596" t="s">
        <v>8309</v>
      </c>
      <c r="S3596" s="13">
        <f t="shared" si="226"/>
        <v>42592.066921296297</v>
      </c>
      <c r="T3596" s="13">
        <f t="shared" si="227"/>
        <v>42617.066921296297</v>
      </c>
      <c r="U3596">
        <f t="array" ref="U3596">MEDIAN(IF($R3596=$R$1:$R$5000,IF($G3596=$G$1:$G$5000,IF($F3596=$F$1:$F$5000,$D$1:$D$5000))))</f>
        <v>3000</v>
      </c>
      <c r="V3596">
        <f t="array" ref="V3596">MEDIAN(IF($R3596=$R$1:$R$5000,IF($G3596=$G$1:$G$5000,IF($F3596=$F$1:$F$5000,$E$1:$E$5000))))</f>
        <v>3167.5</v>
      </c>
    </row>
    <row r="3597" spans="1:22" ht="29" hidden="1" x14ac:dyDescent="0.35">
      <c r="A3597">
        <v>3595</v>
      </c>
      <c r="B3597" s="3" t="s">
        <v>3594</v>
      </c>
      <c r="C3597" s="9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t="s">
        <v>8308</v>
      </c>
      <c r="R3597" t="s">
        <v>8309</v>
      </c>
      <c r="S3597" s="13">
        <f t="shared" si="226"/>
        <v>42050.008368055554</v>
      </c>
      <c r="T3597" s="13">
        <f t="shared" si="227"/>
        <v>42076.290972222225</v>
      </c>
      <c r="U3597">
        <f t="array" ref="U3597">MEDIAN(IF($R3597=$R$1:$R$5000,IF($G3597=$G$1:$G$5000,IF($F3597=$F$1:$F$5000,$D$1:$D$5000))))</f>
        <v>3000</v>
      </c>
      <c r="V3597">
        <f t="array" ref="V3597">MEDIAN(IF($R3597=$R$1:$R$5000,IF($G3597=$G$1:$G$5000,IF($F3597=$F$1:$F$5000,$E$1:$E$5000))))</f>
        <v>3167.5</v>
      </c>
    </row>
    <row r="3598" spans="1:22" ht="43.5" hidden="1" x14ac:dyDescent="0.35">
      <c r="A3598">
        <v>3596</v>
      </c>
      <c r="B3598" s="3" t="s">
        <v>3595</v>
      </c>
      <c r="C3598" s="9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t="s">
        <v>8308</v>
      </c>
      <c r="R3598" t="s">
        <v>8309</v>
      </c>
      <c r="S3598" s="13">
        <f t="shared" si="226"/>
        <v>41856.715069444443</v>
      </c>
      <c r="T3598" s="13">
        <f t="shared" si="227"/>
        <v>41877.715069444443</v>
      </c>
      <c r="U3598">
        <f t="array" ref="U3598">MEDIAN(IF($R3598=$R$1:$R$5000,IF($G3598=$G$1:$G$5000,IF($F3598=$F$1:$F$5000,$D$1:$D$5000))))</f>
        <v>1825</v>
      </c>
      <c r="V3598">
        <f t="array" ref="V3598">MEDIAN(IF($R3598=$R$1:$R$5000,IF($G3598=$G$1:$G$5000,IF($F3598=$F$1:$F$5000,$E$1:$E$5000))))</f>
        <v>1940.5</v>
      </c>
    </row>
    <row r="3599" spans="1:22" ht="29" hidden="1" x14ac:dyDescent="0.35">
      <c r="A3599">
        <v>3597</v>
      </c>
      <c r="B3599" s="3" t="s">
        <v>3596</v>
      </c>
      <c r="C3599" s="9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t="s">
        <v>8308</v>
      </c>
      <c r="R3599" t="s">
        <v>8309</v>
      </c>
      <c r="S3599" s="13">
        <f t="shared" si="226"/>
        <v>42417.585532407407</v>
      </c>
      <c r="T3599" s="13">
        <f t="shared" si="227"/>
        <v>42432.249305555553</v>
      </c>
      <c r="U3599">
        <f t="array" ref="U3599">MEDIAN(IF($R3599=$R$1:$R$5000,IF($G3599=$G$1:$G$5000,IF($F3599=$F$1:$F$5000,$D$1:$D$5000))))</f>
        <v>3000</v>
      </c>
      <c r="V3599">
        <f t="array" ref="V3599">MEDIAN(IF($R3599=$R$1:$R$5000,IF($G3599=$G$1:$G$5000,IF($F3599=$F$1:$F$5000,$E$1:$E$5000))))</f>
        <v>3167.5</v>
      </c>
    </row>
    <row r="3600" spans="1:22" ht="43.5" hidden="1" x14ac:dyDescent="0.35">
      <c r="A3600">
        <v>3598</v>
      </c>
      <c r="B3600" s="3" t="s">
        <v>3597</v>
      </c>
      <c r="C3600" s="9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t="s">
        <v>8308</v>
      </c>
      <c r="R3600" t="s">
        <v>8309</v>
      </c>
      <c r="S3600" s="13">
        <f t="shared" si="226"/>
        <v>41866.79886574074</v>
      </c>
      <c r="T3600" s="13">
        <f t="shared" si="227"/>
        <v>41885.207638888889</v>
      </c>
      <c r="U3600">
        <f t="array" ref="U3600">MEDIAN(IF($R3600=$R$1:$R$5000,IF($G3600=$G$1:$G$5000,IF($F3600=$F$1:$F$5000,$D$1:$D$5000))))</f>
        <v>3000</v>
      </c>
      <c r="V3600">
        <f t="array" ref="V3600">MEDIAN(IF($R3600=$R$1:$R$5000,IF($G3600=$G$1:$G$5000,IF($F3600=$F$1:$F$5000,$E$1:$E$5000))))</f>
        <v>3167.5</v>
      </c>
    </row>
    <row r="3601" spans="1:22" ht="43.5" hidden="1" x14ac:dyDescent="0.35">
      <c r="A3601">
        <v>3599</v>
      </c>
      <c r="B3601" s="3" t="s">
        <v>3598</v>
      </c>
      <c r="C3601" s="9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t="s">
        <v>8308</v>
      </c>
      <c r="R3601" t="s">
        <v>8309</v>
      </c>
      <c r="S3601" s="13">
        <f t="shared" si="226"/>
        <v>42220.79487268519</v>
      </c>
      <c r="T3601" s="13">
        <f t="shared" si="227"/>
        <v>42246</v>
      </c>
      <c r="U3601">
        <f t="array" ref="U3601">MEDIAN(IF($R3601=$R$1:$R$5000,IF($G3601=$G$1:$G$5000,IF($F3601=$F$1:$F$5000,$D$1:$D$5000))))</f>
        <v>3000</v>
      </c>
      <c r="V3601">
        <f t="array" ref="V3601">MEDIAN(IF($R3601=$R$1:$R$5000,IF($G3601=$G$1:$G$5000,IF($F3601=$F$1:$F$5000,$E$1:$E$5000))))</f>
        <v>3167.5</v>
      </c>
    </row>
    <row r="3602" spans="1:22" ht="29" hidden="1" x14ac:dyDescent="0.35">
      <c r="A3602">
        <v>3600</v>
      </c>
      <c r="B3602" s="3" t="s">
        <v>3599</v>
      </c>
      <c r="C3602" s="9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t="s">
        <v>8308</v>
      </c>
      <c r="R3602" t="s">
        <v>8309</v>
      </c>
      <c r="S3602" s="13">
        <f t="shared" si="226"/>
        <v>42628.849120370374</v>
      </c>
      <c r="T3602" s="13">
        <f t="shared" si="227"/>
        <v>42656.849120370374</v>
      </c>
      <c r="U3602">
        <f t="array" ref="U3602">MEDIAN(IF($R3602=$R$1:$R$5000,IF($G3602=$G$1:$G$5000,IF($F3602=$F$1:$F$5000,$D$1:$D$5000))))</f>
        <v>3000</v>
      </c>
      <c r="V3602">
        <f t="array" ref="V3602">MEDIAN(IF($R3602=$R$1:$R$5000,IF($G3602=$G$1:$G$5000,IF($F3602=$F$1:$F$5000,$E$1:$E$5000))))</f>
        <v>3167.5</v>
      </c>
    </row>
    <row r="3603" spans="1:22" ht="43.5" hidden="1" x14ac:dyDescent="0.35">
      <c r="A3603">
        <v>3601</v>
      </c>
      <c r="B3603" s="3" t="s">
        <v>3600</v>
      </c>
      <c r="C3603" s="9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t="s">
        <v>8308</v>
      </c>
      <c r="R3603" t="s">
        <v>8309</v>
      </c>
      <c r="S3603" s="13">
        <f t="shared" si="226"/>
        <v>41990.99863425926</v>
      </c>
      <c r="T3603" s="13">
        <f t="shared" si="227"/>
        <v>42020.99863425926</v>
      </c>
      <c r="U3603">
        <f t="array" ref="U3603">MEDIAN(IF($R3603=$R$1:$R$5000,IF($G3603=$G$1:$G$5000,IF($F3603=$F$1:$F$5000,$D$1:$D$5000))))</f>
        <v>1675</v>
      </c>
      <c r="V3603">
        <f t="array" ref="V3603">MEDIAN(IF($R3603=$R$1:$R$5000,IF($G3603=$G$1:$G$5000,IF($F3603=$F$1:$F$5000,$E$1:$E$5000))))</f>
        <v>2000</v>
      </c>
    </row>
    <row r="3604" spans="1:22" ht="58" hidden="1" x14ac:dyDescent="0.35">
      <c r="A3604">
        <v>3602</v>
      </c>
      <c r="B3604" s="3" t="s">
        <v>3601</v>
      </c>
      <c r="C3604" s="9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t="s">
        <v>8308</v>
      </c>
      <c r="R3604" t="s">
        <v>8309</v>
      </c>
      <c r="S3604" s="13">
        <f t="shared" si="226"/>
        <v>42447.894432870366</v>
      </c>
      <c r="T3604" s="13">
        <f t="shared" si="227"/>
        <v>42507.894432870366</v>
      </c>
      <c r="U3604">
        <f t="array" ref="U3604">MEDIAN(IF($R3604=$R$1:$R$5000,IF($G3604=$G$1:$G$5000,IF($F3604=$F$1:$F$5000,$D$1:$D$5000))))</f>
        <v>3000</v>
      </c>
      <c r="V3604">
        <f t="array" ref="V3604">MEDIAN(IF($R3604=$R$1:$R$5000,IF($G3604=$G$1:$G$5000,IF($F3604=$F$1:$F$5000,$E$1:$E$5000))))</f>
        <v>3167.5</v>
      </c>
    </row>
    <row r="3605" spans="1:22" ht="43.5" hidden="1" x14ac:dyDescent="0.35">
      <c r="A3605">
        <v>3603</v>
      </c>
      <c r="B3605" s="3" t="s">
        <v>3602</v>
      </c>
      <c r="C3605" s="9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t="s">
        <v>8308</v>
      </c>
      <c r="R3605" t="s">
        <v>8309</v>
      </c>
      <c r="S3605" s="13">
        <f t="shared" si="226"/>
        <v>42283.864351851851</v>
      </c>
      <c r="T3605" s="13">
        <f t="shared" si="227"/>
        <v>42313.906018518523</v>
      </c>
      <c r="U3605">
        <f t="array" ref="U3605">MEDIAN(IF($R3605=$R$1:$R$5000,IF($G3605=$G$1:$G$5000,IF($F3605=$F$1:$F$5000,$D$1:$D$5000))))</f>
        <v>3000</v>
      </c>
      <c r="V3605">
        <f t="array" ref="V3605">MEDIAN(IF($R3605=$R$1:$R$5000,IF($G3605=$G$1:$G$5000,IF($F3605=$F$1:$F$5000,$E$1:$E$5000))))</f>
        <v>3167.5</v>
      </c>
    </row>
    <row r="3606" spans="1:22" ht="43.5" hidden="1" x14ac:dyDescent="0.35">
      <c r="A3606">
        <v>3604</v>
      </c>
      <c r="B3606" s="3" t="s">
        <v>3603</v>
      </c>
      <c r="C3606" s="9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t="s">
        <v>8308</v>
      </c>
      <c r="R3606" t="s">
        <v>8309</v>
      </c>
      <c r="S3606" s="13">
        <f t="shared" si="226"/>
        <v>42483.015694444446</v>
      </c>
      <c r="T3606" s="13">
        <f t="shared" si="227"/>
        <v>42489.290972222225</v>
      </c>
      <c r="U3606">
        <f t="array" ref="U3606">MEDIAN(IF($R3606=$R$1:$R$5000,IF($G3606=$G$1:$G$5000,IF($F3606=$F$1:$F$5000,$D$1:$D$5000))))</f>
        <v>3000</v>
      </c>
      <c r="V3606">
        <f t="array" ref="V3606">MEDIAN(IF($R3606=$R$1:$R$5000,IF($G3606=$G$1:$G$5000,IF($F3606=$F$1:$F$5000,$E$1:$E$5000))))</f>
        <v>3167.5</v>
      </c>
    </row>
    <row r="3607" spans="1:22" ht="58" hidden="1" x14ac:dyDescent="0.35">
      <c r="A3607">
        <v>3605</v>
      </c>
      <c r="B3607" s="3" t="s">
        <v>3604</v>
      </c>
      <c r="C3607" s="9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t="s">
        <v>8308</v>
      </c>
      <c r="R3607" t="s">
        <v>8309</v>
      </c>
      <c r="S3607" s="13">
        <f t="shared" si="226"/>
        <v>42383.793124999997</v>
      </c>
      <c r="T3607" s="13">
        <f t="shared" si="227"/>
        <v>42413.793124999997</v>
      </c>
      <c r="U3607">
        <f t="array" ref="U3607">MEDIAN(IF($R3607=$R$1:$R$5000,IF($G3607=$G$1:$G$5000,IF($F3607=$F$1:$F$5000,$D$1:$D$5000))))</f>
        <v>1675</v>
      </c>
      <c r="V3607">
        <f t="array" ref="V3607">MEDIAN(IF($R3607=$R$1:$R$5000,IF($G3607=$G$1:$G$5000,IF($F3607=$F$1:$F$5000,$E$1:$E$5000))))</f>
        <v>2000</v>
      </c>
    </row>
    <row r="3608" spans="1:22" ht="43.5" hidden="1" x14ac:dyDescent="0.35">
      <c r="A3608">
        <v>3606</v>
      </c>
      <c r="B3608" s="3" t="s">
        <v>3605</v>
      </c>
      <c r="C3608" s="9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t="s">
        <v>8308</v>
      </c>
      <c r="R3608" t="s">
        <v>8309</v>
      </c>
      <c r="S3608" s="13">
        <f t="shared" si="226"/>
        <v>42566.604826388888</v>
      </c>
      <c r="T3608" s="13">
        <f t="shared" si="227"/>
        <v>42596.604826388888</v>
      </c>
      <c r="U3608">
        <f t="array" ref="U3608">MEDIAN(IF($R3608=$R$1:$R$5000,IF($G3608=$G$1:$G$5000,IF($F3608=$F$1:$F$5000,$D$1:$D$5000))))</f>
        <v>1675</v>
      </c>
      <c r="V3608">
        <f t="array" ref="V3608">MEDIAN(IF($R3608=$R$1:$R$5000,IF($G3608=$G$1:$G$5000,IF($F3608=$F$1:$F$5000,$E$1:$E$5000))))</f>
        <v>2000</v>
      </c>
    </row>
    <row r="3609" spans="1:22" ht="29" hidden="1" x14ac:dyDescent="0.35">
      <c r="A3609">
        <v>3607</v>
      </c>
      <c r="B3609" s="3" t="s">
        <v>3606</v>
      </c>
      <c r="C3609" s="9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t="s">
        <v>8308</v>
      </c>
      <c r="R3609" t="s">
        <v>8309</v>
      </c>
      <c r="S3609" s="13">
        <f t="shared" si="226"/>
        <v>42338.963912037041</v>
      </c>
      <c r="T3609" s="13">
        <f t="shared" si="227"/>
        <v>42353</v>
      </c>
      <c r="U3609">
        <f t="array" ref="U3609">MEDIAN(IF($R3609=$R$1:$R$5000,IF($G3609=$G$1:$G$5000,IF($F3609=$F$1:$F$5000,$D$1:$D$5000))))</f>
        <v>1675</v>
      </c>
      <c r="V3609">
        <f t="array" ref="V3609">MEDIAN(IF($R3609=$R$1:$R$5000,IF($G3609=$G$1:$G$5000,IF($F3609=$F$1:$F$5000,$E$1:$E$5000))))</f>
        <v>2000</v>
      </c>
    </row>
    <row r="3610" spans="1:22" ht="43.5" hidden="1" x14ac:dyDescent="0.35">
      <c r="A3610">
        <v>3608</v>
      </c>
      <c r="B3610" s="3" t="s">
        <v>3607</v>
      </c>
      <c r="C3610" s="9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t="s">
        <v>8308</v>
      </c>
      <c r="R3610" t="s">
        <v>8309</v>
      </c>
      <c r="S3610" s="13">
        <f t="shared" si="226"/>
        <v>42506.709375000006</v>
      </c>
      <c r="T3610" s="13">
        <f t="shared" si="227"/>
        <v>42538.583333333328</v>
      </c>
      <c r="U3610">
        <f t="array" ref="U3610">MEDIAN(IF($R3610=$R$1:$R$5000,IF($G3610=$G$1:$G$5000,IF($F3610=$F$1:$F$5000,$D$1:$D$5000))))</f>
        <v>1675</v>
      </c>
      <c r="V3610">
        <f t="array" ref="V3610">MEDIAN(IF($R3610=$R$1:$R$5000,IF($G3610=$G$1:$G$5000,IF($F3610=$F$1:$F$5000,$E$1:$E$5000))))</f>
        <v>2000</v>
      </c>
    </row>
    <row r="3611" spans="1:22" ht="43.5" hidden="1" x14ac:dyDescent="0.35">
      <c r="A3611">
        <v>3609</v>
      </c>
      <c r="B3611" s="3" t="s">
        <v>3608</v>
      </c>
      <c r="C3611" s="9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t="s">
        <v>8308</v>
      </c>
      <c r="R3611" t="s">
        <v>8309</v>
      </c>
      <c r="S3611" s="13">
        <f t="shared" si="226"/>
        <v>42429.991724537031</v>
      </c>
      <c r="T3611" s="13">
        <f t="shared" si="227"/>
        <v>42459.950057870374</v>
      </c>
      <c r="U3611">
        <f t="array" ref="U3611">MEDIAN(IF($R3611=$R$1:$R$5000,IF($G3611=$G$1:$G$5000,IF($F3611=$F$1:$F$5000,$D$1:$D$5000))))</f>
        <v>1675</v>
      </c>
      <c r="V3611">
        <f t="array" ref="V3611">MEDIAN(IF($R3611=$R$1:$R$5000,IF($G3611=$G$1:$G$5000,IF($F3611=$F$1:$F$5000,$E$1:$E$5000))))</f>
        <v>2000</v>
      </c>
    </row>
    <row r="3612" spans="1:22" ht="43.5" hidden="1" x14ac:dyDescent="0.35">
      <c r="A3612">
        <v>3610</v>
      </c>
      <c r="B3612" s="3" t="s">
        <v>3609</v>
      </c>
      <c r="C3612" s="9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t="s">
        <v>8308</v>
      </c>
      <c r="R3612" t="s">
        <v>8309</v>
      </c>
      <c r="S3612" s="13">
        <f t="shared" si="226"/>
        <v>42203.432129629626</v>
      </c>
      <c r="T3612" s="13">
        <f t="shared" si="227"/>
        <v>42233.432129629626</v>
      </c>
      <c r="U3612">
        <f t="array" ref="U3612">MEDIAN(IF($R3612=$R$1:$R$5000,IF($G3612=$G$1:$G$5000,IF($F3612=$F$1:$F$5000,$D$1:$D$5000))))</f>
        <v>1675</v>
      </c>
      <c r="V3612">
        <f t="array" ref="V3612">MEDIAN(IF($R3612=$R$1:$R$5000,IF($G3612=$G$1:$G$5000,IF($F3612=$F$1:$F$5000,$E$1:$E$5000))))</f>
        <v>2000</v>
      </c>
    </row>
    <row r="3613" spans="1:22" ht="43.5" hidden="1" x14ac:dyDescent="0.35">
      <c r="A3613">
        <v>3611</v>
      </c>
      <c r="B3613" s="3" t="s">
        <v>3610</v>
      </c>
      <c r="C3613" s="9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t="s">
        <v>8308</v>
      </c>
      <c r="R3613" t="s">
        <v>8309</v>
      </c>
      <c r="S3613" s="13">
        <f t="shared" si="226"/>
        <v>42072.370381944449</v>
      </c>
      <c r="T3613" s="13">
        <f t="shared" si="227"/>
        <v>42102.370381944449</v>
      </c>
      <c r="U3613">
        <f t="array" ref="U3613">MEDIAN(IF($R3613=$R$1:$R$5000,IF($G3613=$G$1:$G$5000,IF($F3613=$F$1:$F$5000,$D$1:$D$5000))))</f>
        <v>1675</v>
      </c>
      <c r="V3613">
        <f t="array" ref="V3613">MEDIAN(IF($R3613=$R$1:$R$5000,IF($G3613=$G$1:$G$5000,IF($F3613=$F$1:$F$5000,$E$1:$E$5000))))</f>
        <v>2000</v>
      </c>
    </row>
    <row r="3614" spans="1:22" ht="43.5" hidden="1" x14ac:dyDescent="0.35">
      <c r="A3614">
        <v>3612</v>
      </c>
      <c r="B3614" s="3" t="s">
        <v>3611</v>
      </c>
      <c r="C3614" s="9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t="s">
        <v>8308</v>
      </c>
      <c r="R3614" t="s">
        <v>8309</v>
      </c>
      <c r="S3614" s="13">
        <f t="shared" si="226"/>
        <v>41789.726979166669</v>
      </c>
      <c r="T3614" s="13">
        <f t="shared" si="227"/>
        <v>41799.726979166669</v>
      </c>
      <c r="U3614">
        <f t="array" ref="U3614">MEDIAN(IF($R3614=$R$1:$R$5000,IF($G3614=$G$1:$G$5000,IF($F3614=$F$1:$F$5000,$D$1:$D$5000))))</f>
        <v>1825</v>
      </c>
      <c r="V3614">
        <f t="array" ref="V3614">MEDIAN(IF($R3614=$R$1:$R$5000,IF($G3614=$G$1:$G$5000,IF($F3614=$F$1:$F$5000,$E$1:$E$5000))))</f>
        <v>1940.5</v>
      </c>
    </row>
    <row r="3615" spans="1:22" ht="43.5" hidden="1" x14ac:dyDescent="0.35">
      <c r="A3615">
        <v>3613</v>
      </c>
      <c r="B3615" s="3" t="s">
        <v>3612</v>
      </c>
      <c r="C3615" s="9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t="s">
        <v>8308</v>
      </c>
      <c r="R3615" t="s">
        <v>8309</v>
      </c>
      <c r="S3615" s="13">
        <f t="shared" si="226"/>
        <v>41788.58997685185</v>
      </c>
      <c r="T3615" s="13">
        <f t="shared" si="227"/>
        <v>41818.58997685185</v>
      </c>
      <c r="U3615">
        <f t="array" ref="U3615">MEDIAN(IF($R3615=$R$1:$R$5000,IF($G3615=$G$1:$G$5000,IF($F3615=$F$1:$F$5000,$D$1:$D$5000))))</f>
        <v>3000</v>
      </c>
      <c r="V3615">
        <f t="array" ref="V3615">MEDIAN(IF($R3615=$R$1:$R$5000,IF($G3615=$G$1:$G$5000,IF($F3615=$F$1:$F$5000,$E$1:$E$5000))))</f>
        <v>3167.5</v>
      </c>
    </row>
    <row r="3616" spans="1:22" ht="43.5" hidden="1" x14ac:dyDescent="0.35">
      <c r="A3616">
        <v>3614</v>
      </c>
      <c r="B3616" s="3" t="s">
        <v>3439</v>
      </c>
      <c r="C3616" s="9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t="s">
        <v>8308</v>
      </c>
      <c r="R3616" t="s">
        <v>8309</v>
      </c>
      <c r="S3616" s="13">
        <f t="shared" si="226"/>
        <v>42144.041851851856</v>
      </c>
      <c r="T3616" s="13">
        <f t="shared" si="227"/>
        <v>42174.041851851856</v>
      </c>
      <c r="U3616">
        <f t="array" ref="U3616">MEDIAN(IF($R3616=$R$1:$R$5000,IF($G3616=$G$1:$G$5000,IF($F3616=$F$1:$F$5000,$D$1:$D$5000))))</f>
        <v>3000</v>
      </c>
      <c r="V3616">
        <f t="array" ref="V3616">MEDIAN(IF($R3616=$R$1:$R$5000,IF($G3616=$G$1:$G$5000,IF($F3616=$F$1:$F$5000,$E$1:$E$5000))))</f>
        <v>3167.5</v>
      </c>
    </row>
    <row r="3617" spans="1:22" ht="43.5" hidden="1" x14ac:dyDescent="0.35">
      <c r="A3617">
        <v>3615</v>
      </c>
      <c r="B3617" s="3" t="s">
        <v>3613</v>
      </c>
      <c r="C3617" s="9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t="s">
        <v>8308</v>
      </c>
      <c r="R3617" t="s">
        <v>8309</v>
      </c>
      <c r="S3617" s="13">
        <f t="shared" si="226"/>
        <v>42318.593703703707</v>
      </c>
      <c r="T3617" s="13">
        <f t="shared" si="227"/>
        <v>42348.593703703707</v>
      </c>
      <c r="U3617">
        <f t="array" ref="U3617">MEDIAN(IF($R3617=$R$1:$R$5000,IF($G3617=$G$1:$G$5000,IF($F3617=$F$1:$F$5000,$D$1:$D$5000))))</f>
        <v>1675</v>
      </c>
      <c r="V3617">
        <f t="array" ref="V3617">MEDIAN(IF($R3617=$R$1:$R$5000,IF($G3617=$G$1:$G$5000,IF($F3617=$F$1:$F$5000,$E$1:$E$5000))))</f>
        <v>2000</v>
      </c>
    </row>
    <row r="3618" spans="1:22" ht="58" hidden="1" x14ac:dyDescent="0.35">
      <c r="A3618">
        <v>3616</v>
      </c>
      <c r="B3618" s="3" t="s">
        <v>3614</v>
      </c>
      <c r="C3618" s="9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t="s">
        <v>8308</v>
      </c>
      <c r="R3618" t="s">
        <v>8309</v>
      </c>
      <c r="S3618" s="13">
        <f t="shared" si="226"/>
        <v>42052.949814814812</v>
      </c>
      <c r="T3618" s="13">
        <f t="shared" si="227"/>
        <v>42082.908148148148</v>
      </c>
      <c r="U3618">
        <f t="array" ref="U3618">MEDIAN(IF($R3618=$R$1:$R$5000,IF($G3618=$G$1:$G$5000,IF($F3618=$F$1:$F$5000,$D$1:$D$5000))))</f>
        <v>1675</v>
      </c>
      <c r="V3618">
        <f t="array" ref="V3618">MEDIAN(IF($R3618=$R$1:$R$5000,IF($G3618=$G$1:$G$5000,IF($F3618=$F$1:$F$5000,$E$1:$E$5000))))</f>
        <v>2000</v>
      </c>
    </row>
    <row r="3619" spans="1:22" ht="43.5" hidden="1" x14ac:dyDescent="0.35">
      <c r="A3619">
        <v>3617</v>
      </c>
      <c r="B3619" s="3" t="s">
        <v>3615</v>
      </c>
      <c r="C3619" s="9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t="s">
        <v>8308</v>
      </c>
      <c r="R3619" t="s">
        <v>8309</v>
      </c>
      <c r="S3619" s="13">
        <f t="shared" si="226"/>
        <v>42779.610289351855</v>
      </c>
      <c r="T3619" s="13">
        <f t="shared" si="227"/>
        <v>42794</v>
      </c>
      <c r="U3619">
        <f t="array" ref="U3619">MEDIAN(IF($R3619=$R$1:$R$5000,IF($G3619=$G$1:$G$5000,IF($F3619=$F$1:$F$5000,$D$1:$D$5000))))</f>
        <v>1675</v>
      </c>
      <c r="V3619">
        <f t="array" ref="V3619">MEDIAN(IF($R3619=$R$1:$R$5000,IF($G3619=$G$1:$G$5000,IF($F3619=$F$1:$F$5000,$E$1:$E$5000))))</f>
        <v>2000</v>
      </c>
    </row>
    <row r="3620" spans="1:22" ht="43.5" hidden="1" x14ac:dyDescent="0.35">
      <c r="A3620">
        <v>3618</v>
      </c>
      <c r="B3620" s="3" t="s">
        <v>3616</v>
      </c>
      <c r="C3620" s="9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t="s">
        <v>8308</v>
      </c>
      <c r="R3620" t="s">
        <v>8309</v>
      </c>
      <c r="S3620" s="13">
        <f t="shared" si="226"/>
        <v>42128.627893518518</v>
      </c>
      <c r="T3620" s="13">
        <f t="shared" si="227"/>
        <v>42158.627893518518</v>
      </c>
      <c r="U3620">
        <f t="array" ref="U3620">MEDIAN(IF($R3620=$R$1:$R$5000,IF($G3620=$G$1:$G$5000,IF($F3620=$F$1:$F$5000,$D$1:$D$5000))))</f>
        <v>1675</v>
      </c>
      <c r="V3620">
        <f t="array" ref="V3620">MEDIAN(IF($R3620=$R$1:$R$5000,IF($G3620=$G$1:$G$5000,IF($F3620=$F$1:$F$5000,$E$1:$E$5000))))</f>
        <v>2000</v>
      </c>
    </row>
    <row r="3621" spans="1:22" ht="43.5" hidden="1" x14ac:dyDescent="0.35">
      <c r="A3621">
        <v>3619</v>
      </c>
      <c r="B3621" s="3" t="s">
        <v>3617</v>
      </c>
      <c r="C3621" s="9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t="s">
        <v>8308</v>
      </c>
      <c r="R3621" t="s">
        <v>8309</v>
      </c>
      <c r="S3621" s="13">
        <f t="shared" si="226"/>
        <v>42661.132245370376</v>
      </c>
      <c r="T3621" s="13">
        <f t="shared" si="227"/>
        <v>42693.916666666672</v>
      </c>
      <c r="U3621">
        <f t="array" ref="U3621">MEDIAN(IF($R3621=$R$1:$R$5000,IF($G3621=$G$1:$G$5000,IF($F3621=$F$1:$F$5000,$D$1:$D$5000))))</f>
        <v>3000</v>
      </c>
      <c r="V3621">
        <f t="array" ref="V3621">MEDIAN(IF($R3621=$R$1:$R$5000,IF($G3621=$G$1:$G$5000,IF($F3621=$F$1:$F$5000,$E$1:$E$5000))))</f>
        <v>3167.5</v>
      </c>
    </row>
    <row r="3622" spans="1:22" ht="43.5" hidden="1" x14ac:dyDescent="0.35">
      <c r="A3622">
        <v>3620</v>
      </c>
      <c r="B3622" s="3" t="s">
        <v>3618</v>
      </c>
      <c r="C3622" s="9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t="s">
        <v>8308</v>
      </c>
      <c r="R3622" t="s">
        <v>8309</v>
      </c>
      <c r="S3622" s="13">
        <f t="shared" si="226"/>
        <v>42037.938206018516</v>
      </c>
      <c r="T3622" s="13">
        <f t="shared" si="227"/>
        <v>42068.166666666672</v>
      </c>
      <c r="U3622">
        <f t="array" ref="U3622">MEDIAN(IF($R3622=$R$1:$R$5000,IF($G3622=$G$1:$G$5000,IF($F3622=$F$1:$F$5000,$D$1:$D$5000))))</f>
        <v>3000</v>
      </c>
      <c r="V3622">
        <f t="array" ref="V3622">MEDIAN(IF($R3622=$R$1:$R$5000,IF($G3622=$G$1:$G$5000,IF($F3622=$F$1:$F$5000,$E$1:$E$5000))))</f>
        <v>3167.5</v>
      </c>
    </row>
    <row r="3623" spans="1:22" ht="43.5" hidden="1" x14ac:dyDescent="0.35">
      <c r="A3623">
        <v>3621</v>
      </c>
      <c r="B3623" s="3" t="s">
        <v>3619</v>
      </c>
      <c r="C3623" s="9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t="s">
        <v>8308</v>
      </c>
      <c r="R3623" t="s">
        <v>8309</v>
      </c>
      <c r="S3623" s="13">
        <f t="shared" si="226"/>
        <v>42619.935694444444</v>
      </c>
      <c r="T3623" s="13">
        <f t="shared" si="227"/>
        <v>42643.875</v>
      </c>
      <c r="U3623">
        <f t="array" ref="U3623">MEDIAN(IF($R3623=$R$1:$R$5000,IF($G3623=$G$1:$G$5000,IF($F3623=$F$1:$F$5000,$D$1:$D$5000))))</f>
        <v>3000</v>
      </c>
      <c r="V3623">
        <f t="array" ref="V3623">MEDIAN(IF($R3623=$R$1:$R$5000,IF($G3623=$G$1:$G$5000,IF($F3623=$F$1:$F$5000,$E$1:$E$5000))))</f>
        <v>3167.5</v>
      </c>
    </row>
    <row r="3624" spans="1:22" ht="29" hidden="1" x14ac:dyDescent="0.35">
      <c r="A3624">
        <v>3622</v>
      </c>
      <c r="B3624" s="3" t="s">
        <v>3620</v>
      </c>
      <c r="C3624" s="9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t="s">
        <v>8308</v>
      </c>
      <c r="R3624" t="s">
        <v>8309</v>
      </c>
      <c r="S3624" s="13">
        <f t="shared" si="226"/>
        <v>41877.221886574072</v>
      </c>
      <c r="T3624" s="13">
        <f t="shared" si="227"/>
        <v>41910.140972222223</v>
      </c>
      <c r="U3624">
        <f t="array" ref="U3624">MEDIAN(IF($R3624=$R$1:$R$5000,IF($G3624=$G$1:$G$5000,IF($F3624=$F$1:$F$5000,$D$1:$D$5000))))</f>
        <v>3000</v>
      </c>
      <c r="V3624">
        <f t="array" ref="V3624">MEDIAN(IF($R3624=$R$1:$R$5000,IF($G3624=$G$1:$G$5000,IF($F3624=$F$1:$F$5000,$E$1:$E$5000))))</f>
        <v>3167.5</v>
      </c>
    </row>
    <row r="3625" spans="1:22" ht="29" hidden="1" x14ac:dyDescent="0.35">
      <c r="A3625">
        <v>3623</v>
      </c>
      <c r="B3625" s="3" t="s">
        <v>3621</v>
      </c>
      <c r="C3625" s="9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t="s">
        <v>8308</v>
      </c>
      <c r="R3625" t="s">
        <v>8309</v>
      </c>
      <c r="S3625" s="13">
        <f t="shared" si="226"/>
        <v>41828.736921296295</v>
      </c>
      <c r="T3625" s="13">
        <f t="shared" si="227"/>
        <v>41846.291666666664</v>
      </c>
      <c r="U3625">
        <f t="array" ref="U3625">MEDIAN(IF($R3625=$R$1:$R$5000,IF($G3625=$G$1:$G$5000,IF($F3625=$F$1:$F$5000,$D$1:$D$5000))))</f>
        <v>3000</v>
      </c>
      <c r="V3625">
        <f t="array" ref="V3625">MEDIAN(IF($R3625=$R$1:$R$5000,IF($G3625=$G$1:$G$5000,IF($F3625=$F$1:$F$5000,$E$1:$E$5000))))</f>
        <v>3167.5</v>
      </c>
    </row>
    <row r="3626" spans="1:22" ht="72.5" hidden="1" x14ac:dyDescent="0.35">
      <c r="A3626">
        <v>3624</v>
      </c>
      <c r="B3626" s="3" t="s">
        <v>3622</v>
      </c>
      <c r="C3626" s="9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t="s">
        <v>8308</v>
      </c>
      <c r="R3626" t="s">
        <v>8309</v>
      </c>
      <c r="S3626" s="13">
        <f t="shared" si="226"/>
        <v>42545.774189814809</v>
      </c>
      <c r="T3626" s="13">
        <f t="shared" si="227"/>
        <v>42605.774189814809</v>
      </c>
      <c r="U3626">
        <f t="array" ref="U3626">MEDIAN(IF($R3626=$R$1:$R$5000,IF($G3626=$G$1:$G$5000,IF($F3626=$F$1:$F$5000,$D$1:$D$5000))))</f>
        <v>3000</v>
      </c>
      <c r="V3626">
        <f t="array" ref="V3626">MEDIAN(IF($R3626=$R$1:$R$5000,IF($G3626=$G$1:$G$5000,IF($F3626=$F$1:$F$5000,$E$1:$E$5000))))</f>
        <v>3167.5</v>
      </c>
    </row>
    <row r="3627" spans="1:22" ht="58" hidden="1" x14ac:dyDescent="0.35">
      <c r="A3627">
        <v>3625</v>
      </c>
      <c r="B3627" s="3" t="s">
        <v>3623</v>
      </c>
      <c r="C3627" s="9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t="s">
        <v>8308</v>
      </c>
      <c r="R3627" t="s">
        <v>8309</v>
      </c>
      <c r="S3627" s="13">
        <f t="shared" si="226"/>
        <v>42157.652511574073</v>
      </c>
      <c r="T3627" s="13">
        <f t="shared" si="227"/>
        <v>42187.652511574073</v>
      </c>
      <c r="U3627">
        <f t="array" ref="U3627">MEDIAN(IF($R3627=$R$1:$R$5000,IF($G3627=$G$1:$G$5000,IF($F3627=$F$1:$F$5000,$D$1:$D$5000))))</f>
        <v>1675</v>
      </c>
      <c r="V3627">
        <f t="array" ref="V3627">MEDIAN(IF($R3627=$R$1:$R$5000,IF($G3627=$G$1:$G$5000,IF($F3627=$F$1:$F$5000,$E$1:$E$5000))))</f>
        <v>2000</v>
      </c>
    </row>
    <row r="3628" spans="1:22" ht="43.5" hidden="1" x14ac:dyDescent="0.35">
      <c r="A3628">
        <v>3626</v>
      </c>
      <c r="B3628" s="3" t="s">
        <v>3624</v>
      </c>
      <c r="C3628" s="9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t="s">
        <v>8308</v>
      </c>
      <c r="R3628" t="s">
        <v>8309</v>
      </c>
      <c r="S3628" s="13">
        <f t="shared" si="226"/>
        <v>41846.667326388888</v>
      </c>
      <c r="T3628" s="13">
        <f t="shared" si="227"/>
        <v>41867.667326388888</v>
      </c>
      <c r="U3628">
        <f t="array" ref="U3628">MEDIAN(IF($R3628=$R$1:$R$5000,IF($G3628=$G$1:$G$5000,IF($F3628=$F$1:$F$5000,$D$1:$D$5000))))</f>
        <v>1675</v>
      </c>
      <c r="V3628">
        <f t="array" ref="V3628">MEDIAN(IF($R3628=$R$1:$R$5000,IF($G3628=$G$1:$G$5000,IF($F3628=$F$1:$F$5000,$E$1:$E$5000))))</f>
        <v>2000</v>
      </c>
    </row>
    <row r="3629" spans="1:22" ht="43.5" hidden="1" x14ac:dyDescent="0.35">
      <c r="A3629">
        <v>3627</v>
      </c>
      <c r="B3629" s="3" t="s">
        <v>3625</v>
      </c>
      <c r="C3629" s="9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t="s">
        <v>8308</v>
      </c>
      <c r="R3629" t="s">
        <v>8309</v>
      </c>
      <c r="S3629" s="13">
        <f t="shared" si="226"/>
        <v>42460.741747685184</v>
      </c>
      <c r="T3629" s="13">
        <f t="shared" si="227"/>
        <v>42511.165972222225</v>
      </c>
      <c r="U3629">
        <f t="array" ref="U3629">MEDIAN(IF($R3629=$R$1:$R$5000,IF($G3629=$G$1:$G$5000,IF($F3629=$F$1:$F$5000,$D$1:$D$5000))))</f>
        <v>3000</v>
      </c>
      <c r="V3629">
        <f t="array" ref="V3629">MEDIAN(IF($R3629=$R$1:$R$5000,IF($G3629=$G$1:$G$5000,IF($F3629=$F$1:$F$5000,$E$1:$E$5000))))</f>
        <v>3167.5</v>
      </c>
    </row>
    <row r="3630" spans="1:22" ht="43.5" hidden="1" x14ac:dyDescent="0.35">
      <c r="A3630">
        <v>3628</v>
      </c>
      <c r="B3630" s="3" t="s">
        <v>3626</v>
      </c>
      <c r="C3630" s="9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t="s">
        <v>8308</v>
      </c>
      <c r="R3630" t="s">
        <v>8311</v>
      </c>
      <c r="S3630" s="13">
        <f t="shared" si="226"/>
        <v>42291.833287037036</v>
      </c>
      <c r="T3630" s="13">
        <f t="shared" si="227"/>
        <v>42351.874953703707</v>
      </c>
      <c r="U3630">
        <f t="array" ref="U3630">MEDIAN(IF($R3630=$R$1:$R$5000,IF($G3630=$G$1:$G$5000,IF($F3630=$F$1:$F$5000,$D$1:$D$5000))))</f>
        <v>7500</v>
      </c>
      <c r="V3630">
        <f t="array" ref="V3630">MEDIAN(IF($R3630=$R$1:$R$5000,IF($G3630=$G$1:$G$5000,IF($F3630=$F$1:$F$5000,$E$1:$E$5000))))</f>
        <v>326</v>
      </c>
    </row>
    <row r="3631" spans="1:22" ht="58" hidden="1" x14ac:dyDescent="0.35">
      <c r="A3631">
        <v>3629</v>
      </c>
      <c r="B3631" s="3" t="s">
        <v>3627</v>
      </c>
      <c r="C3631" s="9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t="s">
        <v>8308</v>
      </c>
      <c r="R3631" t="s">
        <v>8311</v>
      </c>
      <c r="S3631" s="13">
        <f t="shared" si="226"/>
        <v>42437.094490740739</v>
      </c>
      <c r="T3631" s="13">
        <f t="shared" si="227"/>
        <v>42495.708333333328</v>
      </c>
      <c r="U3631">
        <f t="array" ref="U3631">MEDIAN(IF($R3631=$R$1:$R$5000,IF($G3631=$G$1:$G$5000,IF($F3631=$F$1:$F$5000,$D$1:$D$5000))))</f>
        <v>7500</v>
      </c>
      <c r="V3631">
        <f t="array" ref="V3631">MEDIAN(IF($R3631=$R$1:$R$5000,IF($G3631=$G$1:$G$5000,IF($F3631=$F$1:$F$5000,$E$1:$E$5000))))</f>
        <v>326</v>
      </c>
    </row>
    <row r="3632" spans="1:22" ht="43.5" x14ac:dyDescent="0.35">
      <c r="A3632">
        <v>3630</v>
      </c>
      <c r="B3632" s="3" t="s">
        <v>3628</v>
      </c>
      <c r="C3632" s="9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t="s">
        <v>8308</v>
      </c>
      <c r="R3632" t="s">
        <v>8311</v>
      </c>
      <c r="S3632" s="13">
        <f t="shared" si="226"/>
        <v>41942.84710648148</v>
      </c>
      <c r="T3632" s="13">
        <f t="shared" si="227"/>
        <v>41972.888773148152</v>
      </c>
      <c r="U3632">
        <f t="array" ref="U3632">MEDIAN(IF($R3632=$R$1:$R$5000,IF($G3632=$G$1:$G$5000,IF($F3632=$F$1:$F$5000,$D$1:$D$5000))))</f>
        <v>3000</v>
      </c>
      <c r="V3632">
        <f t="array" ref="V3632">MEDIAN(IF($R3632=$R$1:$R$5000,IF($G3632=$G$1:$G$5000,IF($F3632=$F$1:$F$5000,$E$1:$E$5000))))</f>
        <v>100</v>
      </c>
    </row>
    <row r="3633" spans="1:22" ht="58" hidden="1" x14ac:dyDescent="0.35">
      <c r="A3633">
        <v>3631</v>
      </c>
      <c r="B3633" s="3" t="s">
        <v>3629</v>
      </c>
      <c r="C3633" s="9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t="s">
        <v>8308</v>
      </c>
      <c r="R3633" t="s">
        <v>8311</v>
      </c>
      <c r="S3633" s="13">
        <f t="shared" si="226"/>
        <v>41880.753437499996</v>
      </c>
      <c r="T3633" s="13">
        <f t="shared" si="227"/>
        <v>41905.165972222225</v>
      </c>
      <c r="U3633">
        <f t="array" ref="U3633">MEDIAN(IF($R3633=$R$1:$R$5000,IF($G3633=$G$1:$G$5000,IF($F3633=$F$1:$F$5000,$D$1:$D$5000))))</f>
        <v>7500</v>
      </c>
      <c r="V3633">
        <f t="array" ref="V3633">MEDIAN(IF($R3633=$R$1:$R$5000,IF($G3633=$G$1:$G$5000,IF($F3633=$F$1:$F$5000,$E$1:$E$5000))))</f>
        <v>326</v>
      </c>
    </row>
    <row r="3634" spans="1:22" ht="43.5" x14ac:dyDescent="0.35">
      <c r="A3634">
        <v>3632</v>
      </c>
      <c r="B3634" s="3" t="s">
        <v>3630</v>
      </c>
      <c r="C3634" s="9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t="s">
        <v>8308</v>
      </c>
      <c r="R3634" t="s">
        <v>8311</v>
      </c>
      <c r="S3634" s="13">
        <f t="shared" si="226"/>
        <v>41946.936909722222</v>
      </c>
      <c r="T3634" s="13">
        <f t="shared" si="227"/>
        <v>41966.936909722222</v>
      </c>
      <c r="U3634">
        <f t="array" ref="U3634">MEDIAN(IF($R3634=$R$1:$R$5000,IF($G3634=$G$1:$G$5000,IF($F3634=$F$1:$F$5000,$D$1:$D$5000))))</f>
        <v>3000</v>
      </c>
      <c r="V3634">
        <f t="array" ref="V3634">MEDIAN(IF($R3634=$R$1:$R$5000,IF($G3634=$G$1:$G$5000,IF($F3634=$F$1:$F$5000,$E$1:$E$5000))))</f>
        <v>100</v>
      </c>
    </row>
    <row r="3635" spans="1:22" ht="43.5" hidden="1" x14ac:dyDescent="0.35">
      <c r="A3635">
        <v>3633</v>
      </c>
      <c r="B3635" s="3" t="s">
        <v>3631</v>
      </c>
      <c r="C3635" s="9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t="s">
        <v>8308</v>
      </c>
      <c r="R3635" t="s">
        <v>8311</v>
      </c>
      <c r="S3635" s="13">
        <f t="shared" si="226"/>
        <v>42649.623460648145</v>
      </c>
      <c r="T3635" s="13">
        <f t="shared" si="227"/>
        <v>42693.041666666672</v>
      </c>
      <c r="U3635">
        <f t="array" ref="U3635">MEDIAN(IF($R3635=$R$1:$R$5000,IF($G3635=$G$1:$G$5000,IF($F3635=$F$1:$F$5000,$D$1:$D$5000))))</f>
        <v>7500</v>
      </c>
      <c r="V3635">
        <f t="array" ref="V3635">MEDIAN(IF($R3635=$R$1:$R$5000,IF($G3635=$G$1:$G$5000,IF($F3635=$F$1:$F$5000,$E$1:$E$5000))))</f>
        <v>326</v>
      </c>
    </row>
    <row r="3636" spans="1:22" ht="43.5" hidden="1" x14ac:dyDescent="0.35">
      <c r="A3636">
        <v>3634</v>
      </c>
      <c r="B3636" s="3" t="s">
        <v>3632</v>
      </c>
      <c r="C3636" s="9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t="s">
        <v>8308</v>
      </c>
      <c r="R3636" t="s">
        <v>8311</v>
      </c>
      <c r="S3636" s="13">
        <f t="shared" si="226"/>
        <v>42701.166365740741</v>
      </c>
      <c r="T3636" s="13">
        <f t="shared" si="227"/>
        <v>42749.165972222225</v>
      </c>
      <c r="U3636">
        <f t="array" ref="U3636">MEDIAN(IF($R3636=$R$1:$R$5000,IF($G3636=$G$1:$G$5000,IF($F3636=$F$1:$F$5000,$D$1:$D$5000))))</f>
        <v>3650</v>
      </c>
      <c r="V3636">
        <f t="array" ref="V3636">MEDIAN(IF($R3636=$R$1:$R$5000,IF($G3636=$G$1:$G$5000,IF($F3636=$F$1:$F$5000,$E$1:$E$5000))))</f>
        <v>108.5</v>
      </c>
    </row>
    <row r="3637" spans="1:22" ht="29" hidden="1" x14ac:dyDescent="0.35">
      <c r="A3637">
        <v>3635</v>
      </c>
      <c r="B3637" s="3" t="s">
        <v>3633</v>
      </c>
      <c r="C3637" s="9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t="s">
        <v>8308</v>
      </c>
      <c r="R3637" t="s">
        <v>8311</v>
      </c>
      <c r="S3637" s="13">
        <f t="shared" si="226"/>
        <v>42450.88282407407</v>
      </c>
      <c r="T3637" s="13">
        <f t="shared" si="227"/>
        <v>42480.88282407407</v>
      </c>
      <c r="U3637">
        <f t="array" ref="U3637">MEDIAN(IF($R3637=$R$1:$R$5000,IF($G3637=$G$1:$G$5000,IF($F3637=$F$1:$F$5000,$D$1:$D$5000))))</f>
        <v>7500</v>
      </c>
      <c r="V3637">
        <f t="array" ref="V3637">MEDIAN(IF($R3637=$R$1:$R$5000,IF($G3637=$G$1:$G$5000,IF($F3637=$F$1:$F$5000,$E$1:$E$5000))))</f>
        <v>326</v>
      </c>
    </row>
    <row r="3638" spans="1:22" ht="43.5" hidden="1" x14ac:dyDescent="0.35">
      <c r="A3638">
        <v>3636</v>
      </c>
      <c r="B3638" s="3" t="s">
        <v>3634</v>
      </c>
      <c r="C3638" s="9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t="s">
        <v>8308</v>
      </c>
      <c r="R3638" t="s">
        <v>8311</v>
      </c>
      <c r="S3638" s="13">
        <f t="shared" si="226"/>
        <v>42226.694780092599</v>
      </c>
      <c r="T3638" s="13">
        <f t="shared" si="227"/>
        <v>42261.694780092599</v>
      </c>
      <c r="U3638">
        <f t="array" ref="U3638">MEDIAN(IF($R3638=$R$1:$R$5000,IF($G3638=$G$1:$G$5000,IF($F3638=$F$1:$F$5000,$D$1:$D$5000))))</f>
        <v>7500</v>
      </c>
      <c r="V3638">
        <f t="array" ref="V3638">MEDIAN(IF($R3638=$R$1:$R$5000,IF($G3638=$G$1:$G$5000,IF($F3638=$F$1:$F$5000,$E$1:$E$5000))))</f>
        <v>326</v>
      </c>
    </row>
    <row r="3639" spans="1:22" ht="58" hidden="1" x14ac:dyDescent="0.35">
      <c r="A3639">
        <v>3637</v>
      </c>
      <c r="B3639" s="3" t="s">
        <v>3635</v>
      </c>
      <c r="C3639" s="9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t="s">
        <v>8308</v>
      </c>
      <c r="R3639" t="s">
        <v>8311</v>
      </c>
      <c r="S3639" s="13">
        <f t="shared" si="226"/>
        <v>41975.700636574074</v>
      </c>
      <c r="T3639" s="13">
        <f t="shared" si="227"/>
        <v>42005.700636574074</v>
      </c>
      <c r="U3639">
        <f t="array" ref="U3639">MEDIAN(IF($R3639=$R$1:$R$5000,IF($G3639=$G$1:$G$5000,IF($F3639=$F$1:$F$5000,$D$1:$D$5000))))</f>
        <v>7500</v>
      </c>
      <c r="V3639">
        <f t="array" ref="V3639">MEDIAN(IF($R3639=$R$1:$R$5000,IF($G3639=$G$1:$G$5000,IF($F3639=$F$1:$F$5000,$E$1:$E$5000))))</f>
        <v>326</v>
      </c>
    </row>
    <row r="3640" spans="1:22" ht="29" hidden="1" x14ac:dyDescent="0.35">
      <c r="A3640">
        <v>3638</v>
      </c>
      <c r="B3640" s="3" t="s">
        <v>3636</v>
      </c>
      <c r="C3640" s="9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t="s">
        <v>8308</v>
      </c>
      <c r="R3640" t="s">
        <v>8311</v>
      </c>
      <c r="S3640" s="13">
        <f t="shared" si="226"/>
        <v>42053.672824074078</v>
      </c>
      <c r="T3640" s="13">
        <f t="shared" si="227"/>
        <v>42113.631157407406</v>
      </c>
      <c r="U3640">
        <f t="array" ref="U3640">MEDIAN(IF($R3640=$R$1:$R$5000,IF($G3640=$G$1:$G$5000,IF($F3640=$F$1:$F$5000,$D$1:$D$5000))))</f>
        <v>3650</v>
      </c>
      <c r="V3640">
        <f t="array" ref="V3640">MEDIAN(IF($R3640=$R$1:$R$5000,IF($G3640=$G$1:$G$5000,IF($F3640=$F$1:$F$5000,$E$1:$E$5000))))</f>
        <v>108.5</v>
      </c>
    </row>
    <row r="3641" spans="1:22" ht="43.5" hidden="1" x14ac:dyDescent="0.35">
      <c r="A3641">
        <v>3639</v>
      </c>
      <c r="B3641" s="3" t="s">
        <v>3637</v>
      </c>
      <c r="C3641" s="9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t="s">
        <v>8308</v>
      </c>
      <c r="R3641" t="s">
        <v>8311</v>
      </c>
      <c r="S3641" s="13">
        <f t="shared" si="226"/>
        <v>42590.677152777775</v>
      </c>
      <c r="T3641" s="13">
        <f t="shared" si="227"/>
        <v>42650.632638888885</v>
      </c>
      <c r="U3641">
        <f t="array" ref="U3641">MEDIAN(IF($R3641=$R$1:$R$5000,IF($G3641=$G$1:$G$5000,IF($F3641=$F$1:$F$5000,$D$1:$D$5000))))</f>
        <v>7500</v>
      </c>
      <c r="V3641">
        <f t="array" ref="V3641">MEDIAN(IF($R3641=$R$1:$R$5000,IF($G3641=$G$1:$G$5000,IF($F3641=$F$1:$F$5000,$E$1:$E$5000))))</f>
        <v>326</v>
      </c>
    </row>
    <row r="3642" spans="1:22" ht="72.5" hidden="1" x14ac:dyDescent="0.35">
      <c r="A3642">
        <v>3640</v>
      </c>
      <c r="B3642" s="3" t="s">
        <v>3638</v>
      </c>
      <c r="C3642" s="9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t="s">
        <v>8308</v>
      </c>
      <c r="R3642" t="s">
        <v>8311</v>
      </c>
      <c r="S3642" s="13">
        <f t="shared" si="226"/>
        <v>42104.781597222223</v>
      </c>
      <c r="T3642" s="13">
        <f t="shared" si="227"/>
        <v>42134.781597222223</v>
      </c>
      <c r="U3642">
        <f t="array" ref="U3642">MEDIAN(IF($R3642=$R$1:$R$5000,IF($G3642=$G$1:$G$5000,IF($F3642=$F$1:$F$5000,$D$1:$D$5000))))</f>
        <v>7500</v>
      </c>
      <c r="V3642">
        <f t="array" ref="V3642">MEDIAN(IF($R3642=$R$1:$R$5000,IF($G3642=$G$1:$G$5000,IF($F3642=$F$1:$F$5000,$E$1:$E$5000))))</f>
        <v>326</v>
      </c>
    </row>
    <row r="3643" spans="1:22" ht="43.5" hidden="1" x14ac:dyDescent="0.35">
      <c r="A3643">
        <v>3641</v>
      </c>
      <c r="B3643" s="3" t="s">
        <v>3639</v>
      </c>
      <c r="C3643" s="9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t="s">
        <v>8308</v>
      </c>
      <c r="R3643" t="s">
        <v>8311</v>
      </c>
      <c r="S3643" s="13">
        <f t="shared" si="226"/>
        <v>41899.627071759263</v>
      </c>
      <c r="T3643" s="13">
        <f t="shared" si="227"/>
        <v>41917.208333333336</v>
      </c>
      <c r="U3643">
        <f t="array" ref="U3643">MEDIAN(IF($R3643=$R$1:$R$5000,IF($G3643=$G$1:$G$5000,IF($F3643=$F$1:$F$5000,$D$1:$D$5000))))</f>
        <v>7500</v>
      </c>
      <c r="V3643">
        <f t="array" ref="V3643">MEDIAN(IF($R3643=$R$1:$R$5000,IF($G3643=$G$1:$G$5000,IF($F3643=$F$1:$F$5000,$E$1:$E$5000))))</f>
        <v>326</v>
      </c>
    </row>
    <row r="3644" spans="1:22" ht="58" hidden="1" x14ac:dyDescent="0.35">
      <c r="A3644">
        <v>3642</v>
      </c>
      <c r="B3644" s="3" t="s">
        <v>3640</v>
      </c>
      <c r="C3644" s="9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t="s">
        <v>8308</v>
      </c>
      <c r="R3644" t="s">
        <v>8311</v>
      </c>
      <c r="S3644" s="13">
        <f t="shared" si="226"/>
        <v>42297.816284722227</v>
      </c>
      <c r="T3644" s="13">
        <f t="shared" si="227"/>
        <v>42338.708333333328</v>
      </c>
      <c r="U3644">
        <f t="array" ref="U3644">MEDIAN(IF($R3644=$R$1:$R$5000,IF($G3644=$G$1:$G$5000,IF($F3644=$F$1:$F$5000,$D$1:$D$5000))))</f>
        <v>700</v>
      </c>
      <c r="V3644">
        <f t="array" ref="V3644">MEDIAN(IF($R3644=$R$1:$R$5000,IF($G3644=$G$1:$G$5000,IF($F3644=$F$1:$F$5000,$E$1:$E$5000))))</f>
        <v>15</v>
      </c>
    </row>
    <row r="3645" spans="1:22" ht="43.5" hidden="1" x14ac:dyDescent="0.35">
      <c r="A3645">
        <v>3643</v>
      </c>
      <c r="B3645" s="3" t="s">
        <v>3641</v>
      </c>
      <c r="C3645" s="9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t="s">
        <v>8308</v>
      </c>
      <c r="R3645" t="s">
        <v>8311</v>
      </c>
      <c r="S3645" s="13">
        <f t="shared" si="226"/>
        <v>42285.143969907411</v>
      </c>
      <c r="T3645" s="13">
        <f t="shared" si="227"/>
        <v>42325.185636574075</v>
      </c>
      <c r="U3645">
        <f t="array" ref="U3645">MEDIAN(IF($R3645=$R$1:$R$5000,IF($G3645=$G$1:$G$5000,IF($F3645=$F$1:$F$5000,$D$1:$D$5000))))</f>
        <v>7500</v>
      </c>
      <c r="V3645">
        <f t="array" ref="V3645">MEDIAN(IF($R3645=$R$1:$R$5000,IF($G3645=$G$1:$G$5000,IF($F3645=$F$1:$F$5000,$E$1:$E$5000))))</f>
        <v>326</v>
      </c>
    </row>
    <row r="3646" spans="1:22" ht="43.5" hidden="1" x14ac:dyDescent="0.35">
      <c r="A3646">
        <v>3644</v>
      </c>
      <c r="B3646" s="3" t="s">
        <v>3642</v>
      </c>
      <c r="C3646" s="9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t="s">
        <v>8308</v>
      </c>
      <c r="R3646" t="s">
        <v>8311</v>
      </c>
      <c r="S3646" s="13">
        <f t="shared" si="226"/>
        <v>42409.241747685184</v>
      </c>
      <c r="T3646" s="13">
        <f t="shared" si="227"/>
        <v>42437.207638888889</v>
      </c>
      <c r="U3646">
        <f t="array" ref="U3646">MEDIAN(IF($R3646=$R$1:$R$5000,IF($G3646=$G$1:$G$5000,IF($F3646=$F$1:$F$5000,$D$1:$D$5000))))</f>
        <v>7500</v>
      </c>
      <c r="V3646">
        <f t="array" ref="V3646">MEDIAN(IF($R3646=$R$1:$R$5000,IF($G3646=$G$1:$G$5000,IF($F3646=$F$1:$F$5000,$E$1:$E$5000))))</f>
        <v>326</v>
      </c>
    </row>
    <row r="3647" spans="1:22" ht="43.5" hidden="1" x14ac:dyDescent="0.35">
      <c r="A3647">
        <v>3645</v>
      </c>
      <c r="B3647" s="3" t="s">
        <v>3643</v>
      </c>
      <c r="C3647" s="9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t="s">
        <v>8308</v>
      </c>
      <c r="R3647" t="s">
        <v>8311</v>
      </c>
      <c r="S3647" s="13">
        <f t="shared" si="226"/>
        <v>42665.970347222217</v>
      </c>
      <c r="T3647" s="13">
        <f t="shared" si="227"/>
        <v>42696.012013888889</v>
      </c>
      <c r="U3647">
        <f t="array" ref="U3647">MEDIAN(IF($R3647=$R$1:$R$5000,IF($G3647=$G$1:$G$5000,IF($F3647=$F$1:$F$5000,$D$1:$D$5000))))</f>
        <v>3650</v>
      </c>
      <c r="V3647">
        <f t="array" ref="V3647">MEDIAN(IF($R3647=$R$1:$R$5000,IF($G3647=$G$1:$G$5000,IF($F3647=$F$1:$F$5000,$E$1:$E$5000))))</f>
        <v>108.5</v>
      </c>
    </row>
    <row r="3648" spans="1:22" ht="43.5" hidden="1" x14ac:dyDescent="0.35">
      <c r="A3648">
        <v>3646</v>
      </c>
      <c r="B3648" s="3" t="s">
        <v>3644</v>
      </c>
      <c r="C3648" s="9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t="s">
        <v>8308</v>
      </c>
      <c r="R3648" t="s">
        <v>8311</v>
      </c>
      <c r="S3648" s="13">
        <f t="shared" si="226"/>
        <v>42140.421319444446</v>
      </c>
      <c r="T3648" s="13">
        <f t="shared" si="227"/>
        <v>42171.979166666672</v>
      </c>
      <c r="U3648">
        <f t="array" ref="U3648">MEDIAN(IF($R3648=$R$1:$R$5000,IF($G3648=$G$1:$G$5000,IF($F3648=$F$1:$F$5000,$D$1:$D$5000))))</f>
        <v>7500</v>
      </c>
      <c r="V3648">
        <f t="array" ref="V3648">MEDIAN(IF($R3648=$R$1:$R$5000,IF($G3648=$G$1:$G$5000,IF($F3648=$F$1:$F$5000,$E$1:$E$5000))))</f>
        <v>326</v>
      </c>
    </row>
    <row r="3649" spans="1:22" ht="43.5" x14ac:dyDescent="0.35">
      <c r="A3649">
        <v>3647</v>
      </c>
      <c r="B3649" s="3" t="s">
        <v>3645</v>
      </c>
      <c r="C3649" s="9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t="s">
        <v>8308</v>
      </c>
      <c r="R3649" t="s">
        <v>8311</v>
      </c>
      <c r="S3649" s="13">
        <f t="shared" si="226"/>
        <v>42598.749155092592</v>
      </c>
      <c r="T3649" s="13">
        <f t="shared" si="227"/>
        <v>42643.749155092592</v>
      </c>
      <c r="U3649">
        <f t="array" ref="U3649">MEDIAN(IF($R3649=$R$1:$R$5000,IF($G3649=$G$1:$G$5000,IF($F3649=$F$1:$F$5000,$D$1:$D$5000))))</f>
        <v>3000</v>
      </c>
      <c r="V3649">
        <f t="array" ref="V3649">MEDIAN(IF($R3649=$R$1:$R$5000,IF($G3649=$G$1:$G$5000,IF($F3649=$F$1:$F$5000,$E$1:$E$5000))))</f>
        <v>100</v>
      </c>
    </row>
    <row r="3650" spans="1:22" ht="29" hidden="1" x14ac:dyDescent="0.35">
      <c r="A3650">
        <v>3648</v>
      </c>
      <c r="B3650" s="3" t="s">
        <v>3646</v>
      </c>
      <c r="C3650" s="9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t="s">
        <v>8308</v>
      </c>
      <c r="R3650" t="s">
        <v>8309</v>
      </c>
      <c r="S3650" s="13">
        <f t="shared" si="226"/>
        <v>41887.292187500003</v>
      </c>
      <c r="T3650" s="13">
        <f t="shared" si="227"/>
        <v>41917.292187500003</v>
      </c>
      <c r="U3650">
        <f t="array" ref="U3650">MEDIAN(IF($R3650=$R$1:$R$5000,IF($G3650=$G$1:$G$5000,IF($F3650=$F$1:$F$5000,$D$1:$D$5000))))</f>
        <v>3000</v>
      </c>
      <c r="V3650">
        <f t="array" ref="V3650">MEDIAN(IF($R3650=$R$1:$R$5000,IF($G3650=$G$1:$G$5000,IF($F3650=$F$1:$F$5000,$E$1:$E$5000))))</f>
        <v>3167.5</v>
      </c>
    </row>
    <row r="3651" spans="1:22" ht="43.5" hidden="1" x14ac:dyDescent="0.35">
      <c r="A3651">
        <v>3649</v>
      </c>
      <c r="B3651" s="3" t="s">
        <v>3647</v>
      </c>
      <c r="C3651" s="9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t="s">
        <v>8308</v>
      </c>
      <c r="R3651" t="s">
        <v>8309</v>
      </c>
      <c r="S3651" s="13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  <c r="U3651">
        <f t="array" ref="U3651">MEDIAN(IF($R3651=$R$1:$R$5000,IF($G3651=$G$1:$G$5000,IF($F3651=$F$1:$F$5000,$D$1:$D$5000))))</f>
        <v>1825</v>
      </c>
      <c r="V3651">
        <f t="array" ref="V3651">MEDIAN(IF($R3651=$R$1:$R$5000,IF($G3651=$G$1:$G$5000,IF($F3651=$F$1:$F$5000,$E$1:$E$5000))))</f>
        <v>1940.5</v>
      </c>
    </row>
    <row r="3652" spans="1:22" ht="43.5" hidden="1" x14ac:dyDescent="0.35">
      <c r="A3652">
        <v>3650</v>
      </c>
      <c r="B3652" s="3" t="s">
        <v>3648</v>
      </c>
      <c r="C3652" s="9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t="s">
        <v>8308</v>
      </c>
      <c r="R3652" t="s">
        <v>8309</v>
      </c>
      <c r="S3652" s="13">
        <f t="shared" si="230"/>
        <v>42381.478981481487</v>
      </c>
      <c r="T3652" s="13">
        <f t="shared" si="231"/>
        <v>42402.478981481487</v>
      </c>
      <c r="U3652">
        <f t="array" ref="U3652">MEDIAN(IF($R3652=$R$1:$R$5000,IF($G3652=$G$1:$G$5000,IF($F3652=$F$1:$F$5000,$D$1:$D$5000))))</f>
        <v>1675</v>
      </c>
      <c r="V3652">
        <f t="array" ref="V3652">MEDIAN(IF($R3652=$R$1:$R$5000,IF($G3652=$G$1:$G$5000,IF($F3652=$F$1:$F$5000,$E$1:$E$5000))))</f>
        <v>2000</v>
      </c>
    </row>
    <row r="3653" spans="1:22" ht="43.5" hidden="1" x14ac:dyDescent="0.35">
      <c r="A3653">
        <v>3651</v>
      </c>
      <c r="B3653" s="3" t="s">
        <v>3649</v>
      </c>
      <c r="C3653" s="9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t="s">
        <v>8308</v>
      </c>
      <c r="R3653" t="s">
        <v>8309</v>
      </c>
      <c r="S3653" s="13">
        <f t="shared" si="230"/>
        <v>41828.646319444444</v>
      </c>
      <c r="T3653" s="13">
        <f t="shared" si="231"/>
        <v>41861.665972222225</v>
      </c>
      <c r="U3653">
        <f t="array" ref="U3653">MEDIAN(IF($R3653=$R$1:$R$5000,IF($G3653=$G$1:$G$5000,IF($F3653=$F$1:$F$5000,$D$1:$D$5000))))</f>
        <v>3000</v>
      </c>
      <c r="V3653">
        <f t="array" ref="V3653">MEDIAN(IF($R3653=$R$1:$R$5000,IF($G3653=$G$1:$G$5000,IF($F3653=$F$1:$F$5000,$E$1:$E$5000))))</f>
        <v>3167.5</v>
      </c>
    </row>
    <row r="3654" spans="1:22" ht="43.5" hidden="1" x14ac:dyDescent="0.35">
      <c r="A3654">
        <v>3652</v>
      </c>
      <c r="B3654" s="3" t="s">
        <v>2867</v>
      </c>
      <c r="C3654" s="9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t="s">
        <v>8308</v>
      </c>
      <c r="R3654" t="s">
        <v>8309</v>
      </c>
      <c r="S3654" s="13">
        <f t="shared" si="230"/>
        <v>42596.644699074073</v>
      </c>
      <c r="T3654" s="13">
        <f t="shared" si="231"/>
        <v>42607.165972222225</v>
      </c>
      <c r="U3654">
        <f t="array" ref="U3654">MEDIAN(IF($R3654=$R$1:$R$5000,IF($G3654=$G$1:$G$5000,IF($F3654=$F$1:$F$5000,$D$1:$D$5000))))</f>
        <v>1825</v>
      </c>
      <c r="V3654">
        <f t="array" ref="V3654">MEDIAN(IF($R3654=$R$1:$R$5000,IF($G3654=$G$1:$G$5000,IF($F3654=$F$1:$F$5000,$E$1:$E$5000))))</f>
        <v>1940.5</v>
      </c>
    </row>
    <row r="3655" spans="1:22" ht="58" hidden="1" x14ac:dyDescent="0.35">
      <c r="A3655">
        <v>3653</v>
      </c>
      <c r="B3655" s="3" t="s">
        <v>3650</v>
      </c>
      <c r="C3655" s="9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t="s">
        <v>8308</v>
      </c>
      <c r="R3655" t="s">
        <v>8309</v>
      </c>
      <c r="S3655" s="13">
        <f t="shared" si="230"/>
        <v>42191.363506944443</v>
      </c>
      <c r="T3655" s="13">
        <f t="shared" si="231"/>
        <v>42221.363506944443</v>
      </c>
      <c r="U3655">
        <f t="array" ref="U3655">MEDIAN(IF($R3655=$R$1:$R$5000,IF($G3655=$G$1:$G$5000,IF($F3655=$F$1:$F$5000,$D$1:$D$5000))))</f>
        <v>1675</v>
      </c>
      <c r="V3655">
        <f t="array" ref="V3655">MEDIAN(IF($R3655=$R$1:$R$5000,IF($G3655=$G$1:$G$5000,IF($F3655=$F$1:$F$5000,$E$1:$E$5000))))</f>
        <v>2000</v>
      </c>
    </row>
    <row r="3656" spans="1:22" ht="58" hidden="1" x14ac:dyDescent="0.35">
      <c r="A3656">
        <v>3654</v>
      </c>
      <c r="B3656" s="3" t="s">
        <v>3651</v>
      </c>
      <c r="C3656" s="9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t="s">
        <v>8308</v>
      </c>
      <c r="R3656" t="s">
        <v>8309</v>
      </c>
      <c r="S3656" s="13">
        <f t="shared" si="230"/>
        <v>42440.416504629626</v>
      </c>
      <c r="T3656" s="13">
        <f t="shared" si="231"/>
        <v>42463.708333333328</v>
      </c>
      <c r="U3656">
        <f t="array" ref="U3656">MEDIAN(IF($R3656=$R$1:$R$5000,IF($G3656=$G$1:$G$5000,IF($F3656=$F$1:$F$5000,$D$1:$D$5000))))</f>
        <v>1675</v>
      </c>
      <c r="V3656">
        <f t="array" ref="V3656">MEDIAN(IF($R3656=$R$1:$R$5000,IF($G3656=$G$1:$G$5000,IF($F3656=$F$1:$F$5000,$E$1:$E$5000))))</f>
        <v>2000</v>
      </c>
    </row>
    <row r="3657" spans="1:22" ht="58" hidden="1" x14ac:dyDescent="0.35">
      <c r="A3657">
        <v>3655</v>
      </c>
      <c r="B3657" s="3" t="s">
        <v>3652</v>
      </c>
      <c r="C3657" s="9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t="s">
        <v>8308</v>
      </c>
      <c r="R3657" t="s">
        <v>8309</v>
      </c>
      <c r="S3657" s="13">
        <f t="shared" si="230"/>
        <v>42173.803217592591</v>
      </c>
      <c r="T3657" s="13">
        <f t="shared" si="231"/>
        <v>42203.290972222225</v>
      </c>
      <c r="U3657">
        <f t="array" ref="U3657">MEDIAN(IF($R3657=$R$1:$R$5000,IF($G3657=$G$1:$G$5000,IF($F3657=$F$1:$F$5000,$D$1:$D$5000))))</f>
        <v>3000</v>
      </c>
      <c r="V3657">
        <f t="array" ref="V3657">MEDIAN(IF($R3657=$R$1:$R$5000,IF($G3657=$G$1:$G$5000,IF($F3657=$F$1:$F$5000,$E$1:$E$5000))))</f>
        <v>3167.5</v>
      </c>
    </row>
    <row r="3658" spans="1:22" ht="43.5" hidden="1" x14ac:dyDescent="0.35">
      <c r="A3658">
        <v>3656</v>
      </c>
      <c r="B3658" s="3" t="s">
        <v>3653</v>
      </c>
      <c r="C3658" s="9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t="s">
        <v>8308</v>
      </c>
      <c r="R3658" t="s">
        <v>8309</v>
      </c>
      <c r="S3658" s="13">
        <f t="shared" si="230"/>
        <v>42737.910138888896</v>
      </c>
      <c r="T3658" s="13">
        <f t="shared" si="231"/>
        <v>42767.957638888889</v>
      </c>
      <c r="U3658">
        <f t="array" ref="U3658">MEDIAN(IF($R3658=$R$1:$R$5000,IF($G3658=$G$1:$G$5000,IF($F3658=$F$1:$F$5000,$D$1:$D$5000))))</f>
        <v>5000</v>
      </c>
      <c r="V3658">
        <f t="array" ref="V3658">MEDIAN(IF($R3658=$R$1:$R$5000,IF($G3658=$G$1:$G$5000,IF($F3658=$F$1:$F$5000,$E$1:$E$5000))))</f>
        <v>5291</v>
      </c>
    </row>
    <row r="3659" spans="1:22" ht="58" hidden="1" x14ac:dyDescent="0.35">
      <c r="A3659">
        <v>3657</v>
      </c>
      <c r="B3659" s="3" t="s">
        <v>3654</v>
      </c>
      <c r="C3659" s="9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t="s">
        <v>8308</v>
      </c>
      <c r="R3659" t="s">
        <v>8309</v>
      </c>
      <c r="S3659" s="13">
        <f t="shared" si="230"/>
        <v>42499.629849537043</v>
      </c>
      <c r="T3659" s="13">
        <f t="shared" si="231"/>
        <v>42522.904166666667</v>
      </c>
      <c r="U3659">
        <f t="array" ref="U3659">MEDIAN(IF($R3659=$R$1:$R$5000,IF($G3659=$G$1:$G$5000,IF($F3659=$F$1:$F$5000,$D$1:$D$5000))))</f>
        <v>2000</v>
      </c>
      <c r="V3659">
        <f t="array" ref="V3659">MEDIAN(IF($R3659=$R$1:$R$5000,IF($G3659=$G$1:$G$5000,IF($F3659=$F$1:$F$5000,$E$1:$E$5000))))</f>
        <v>2215</v>
      </c>
    </row>
    <row r="3660" spans="1:22" ht="29" hidden="1" x14ac:dyDescent="0.35">
      <c r="A3660">
        <v>3658</v>
      </c>
      <c r="B3660" s="3" t="s">
        <v>3655</v>
      </c>
      <c r="C3660" s="9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t="s">
        <v>8308</v>
      </c>
      <c r="R3660" t="s">
        <v>8309</v>
      </c>
      <c r="S3660" s="13">
        <f t="shared" si="230"/>
        <v>41775.858564814815</v>
      </c>
      <c r="T3660" s="13">
        <f t="shared" si="231"/>
        <v>41822.165972222225</v>
      </c>
      <c r="U3660">
        <f t="array" ref="U3660">MEDIAN(IF($R3660=$R$1:$R$5000,IF($G3660=$G$1:$G$5000,IF($F3660=$F$1:$F$5000,$D$1:$D$5000))))</f>
        <v>3000</v>
      </c>
      <c r="V3660">
        <f t="array" ref="V3660">MEDIAN(IF($R3660=$R$1:$R$5000,IF($G3660=$G$1:$G$5000,IF($F3660=$F$1:$F$5000,$E$1:$E$5000))))</f>
        <v>3167.5</v>
      </c>
    </row>
    <row r="3661" spans="1:22" ht="43.5" hidden="1" x14ac:dyDescent="0.35">
      <c r="A3661">
        <v>3659</v>
      </c>
      <c r="B3661" s="3" t="s">
        <v>3656</v>
      </c>
      <c r="C3661" s="9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t="s">
        <v>8308</v>
      </c>
      <c r="R3661" t="s">
        <v>8309</v>
      </c>
      <c r="S3661" s="13">
        <f t="shared" si="230"/>
        <v>42055.277199074073</v>
      </c>
      <c r="T3661" s="13">
        <f t="shared" si="231"/>
        <v>42082.610416666663</v>
      </c>
      <c r="U3661">
        <f t="array" ref="U3661">MEDIAN(IF($R3661=$R$1:$R$5000,IF($G3661=$G$1:$G$5000,IF($F3661=$F$1:$F$5000,$D$1:$D$5000))))</f>
        <v>3000</v>
      </c>
      <c r="V3661">
        <f t="array" ref="V3661">MEDIAN(IF($R3661=$R$1:$R$5000,IF($G3661=$G$1:$G$5000,IF($F3661=$F$1:$F$5000,$E$1:$E$5000))))</f>
        <v>3167.5</v>
      </c>
    </row>
    <row r="3662" spans="1:22" ht="58" hidden="1" x14ac:dyDescent="0.35">
      <c r="A3662">
        <v>3660</v>
      </c>
      <c r="B3662" s="3" t="s">
        <v>3657</v>
      </c>
      <c r="C3662" s="9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t="s">
        <v>8308</v>
      </c>
      <c r="R3662" t="s">
        <v>8309</v>
      </c>
      <c r="S3662" s="13">
        <f t="shared" si="230"/>
        <v>41971.881076388891</v>
      </c>
      <c r="T3662" s="13">
        <f t="shared" si="231"/>
        <v>41996.881076388891</v>
      </c>
      <c r="U3662">
        <f t="array" ref="U3662">MEDIAN(IF($R3662=$R$1:$R$5000,IF($G3662=$G$1:$G$5000,IF($F3662=$F$1:$F$5000,$D$1:$D$5000))))</f>
        <v>1675</v>
      </c>
      <c r="V3662">
        <f t="array" ref="V3662">MEDIAN(IF($R3662=$R$1:$R$5000,IF($G3662=$G$1:$G$5000,IF($F3662=$F$1:$F$5000,$E$1:$E$5000))))</f>
        <v>2000</v>
      </c>
    </row>
    <row r="3663" spans="1:22" ht="43.5" hidden="1" x14ac:dyDescent="0.35">
      <c r="A3663">
        <v>3661</v>
      </c>
      <c r="B3663" s="3" t="s">
        <v>3658</v>
      </c>
      <c r="C3663" s="9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t="s">
        <v>8308</v>
      </c>
      <c r="R3663" t="s">
        <v>8309</v>
      </c>
      <c r="S3663" s="13">
        <f t="shared" si="230"/>
        <v>42447.896666666667</v>
      </c>
      <c r="T3663" s="13">
        <f t="shared" si="231"/>
        <v>42470.166666666672</v>
      </c>
      <c r="U3663">
        <f t="array" ref="U3663">MEDIAN(IF($R3663=$R$1:$R$5000,IF($G3663=$G$1:$G$5000,IF($F3663=$F$1:$F$5000,$D$1:$D$5000))))</f>
        <v>3000</v>
      </c>
      <c r="V3663">
        <f t="array" ref="V3663">MEDIAN(IF($R3663=$R$1:$R$5000,IF($G3663=$G$1:$G$5000,IF($F3663=$F$1:$F$5000,$E$1:$E$5000))))</f>
        <v>3167.5</v>
      </c>
    </row>
    <row r="3664" spans="1:22" ht="58" hidden="1" x14ac:dyDescent="0.35">
      <c r="A3664">
        <v>3662</v>
      </c>
      <c r="B3664" s="3" t="s">
        <v>3659</v>
      </c>
      <c r="C3664" s="9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t="s">
        <v>8308</v>
      </c>
      <c r="R3664" t="s">
        <v>8309</v>
      </c>
      <c r="S3664" s="13">
        <f t="shared" si="230"/>
        <v>42064.220069444447</v>
      </c>
      <c r="T3664" s="13">
        <f t="shared" si="231"/>
        <v>42094.178402777776</v>
      </c>
      <c r="U3664">
        <f t="array" ref="U3664">MEDIAN(IF($R3664=$R$1:$R$5000,IF($G3664=$G$1:$G$5000,IF($F3664=$F$1:$F$5000,$D$1:$D$5000))))</f>
        <v>1825</v>
      </c>
      <c r="V3664">
        <f t="array" ref="V3664">MEDIAN(IF($R3664=$R$1:$R$5000,IF($G3664=$G$1:$G$5000,IF($F3664=$F$1:$F$5000,$E$1:$E$5000))))</f>
        <v>1940.5</v>
      </c>
    </row>
    <row r="3665" spans="1:22" ht="43.5" hidden="1" x14ac:dyDescent="0.35">
      <c r="A3665">
        <v>3663</v>
      </c>
      <c r="B3665" s="3" t="s">
        <v>3660</v>
      </c>
      <c r="C3665" s="9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t="s">
        <v>8308</v>
      </c>
      <c r="R3665" t="s">
        <v>8309</v>
      </c>
      <c r="S3665" s="13">
        <f t="shared" si="230"/>
        <v>42665.451736111107</v>
      </c>
      <c r="T3665" s="13">
        <f t="shared" si="231"/>
        <v>42725.493402777778</v>
      </c>
      <c r="U3665">
        <f t="array" ref="U3665">MEDIAN(IF($R3665=$R$1:$R$5000,IF($G3665=$G$1:$G$5000,IF($F3665=$F$1:$F$5000,$D$1:$D$5000))))</f>
        <v>1675</v>
      </c>
      <c r="V3665">
        <f t="array" ref="V3665">MEDIAN(IF($R3665=$R$1:$R$5000,IF($G3665=$G$1:$G$5000,IF($F3665=$F$1:$F$5000,$E$1:$E$5000))))</f>
        <v>2000</v>
      </c>
    </row>
    <row r="3666" spans="1:22" ht="43.5" hidden="1" x14ac:dyDescent="0.35">
      <c r="A3666">
        <v>3664</v>
      </c>
      <c r="B3666" s="3" t="s">
        <v>3661</v>
      </c>
      <c r="C3666" s="9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t="s">
        <v>8308</v>
      </c>
      <c r="R3666" t="s">
        <v>8309</v>
      </c>
      <c r="S3666" s="13">
        <f t="shared" si="230"/>
        <v>42523.248715277776</v>
      </c>
      <c r="T3666" s="13">
        <f t="shared" si="231"/>
        <v>42537.248715277776</v>
      </c>
      <c r="U3666">
        <f t="array" ref="U3666">MEDIAN(IF($R3666=$R$1:$R$5000,IF($G3666=$G$1:$G$5000,IF($F3666=$F$1:$F$5000,$D$1:$D$5000))))</f>
        <v>3000</v>
      </c>
      <c r="V3666">
        <f t="array" ref="V3666">MEDIAN(IF($R3666=$R$1:$R$5000,IF($G3666=$G$1:$G$5000,IF($F3666=$F$1:$F$5000,$E$1:$E$5000))))</f>
        <v>3167.5</v>
      </c>
    </row>
    <row r="3667" spans="1:22" ht="43.5" hidden="1" x14ac:dyDescent="0.35">
      <c r="A3667">
        <v>3665</v>
      </c>
      <c r="B3667" s="3" t="s">
        <v>3662</v>
      </c>
      <c r="C3667" s="9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t="s">
        <v>8308</v>
      </c>
      <c r="R3667" t="s">
        <v>8309</v>
      </c>
      <c r="S3667" s="13">
        <f t="shared" si="230"/>
        <v>42294.808124999996</v>
      </c>
      <c r="T3667" s="13">
        <f t="shared" si="231"/>
        <v>42305.829166666663</v>
      </c>
      <c r="U3667">
        <f t="array" ref="U3667">MEDIAN(IF($R3667=$R$1:$R$5000,IF($G3667=$G$1:$G$5000,IF($F3667=$F$1:$F$5000,$D$1:$D$5000))))</f>
        <v>620</v>
      </c>
      <c r="V3667">
        <f t="array" ref="V3667">MEDIAN(IF($R3667=$R$1:$R$5000,IF($G3667=$G$1:$G$5000,IF($F3667=$F$1:$F$5000,$E$1:$E$5000))))</f>
        <v>714</v>
      </c>
    </row>
    <row r="3668" spans="1:22" ht="29" hidden="1" x14ac:dyDescent="0.35">
      <c r="A3668">
        <v>3666</v>
      </c>
      <c r="B3668" s="3" t="s">
        <v>3663</v>
      </c>
      <c r="C3668" s="9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t="s">
        <v>8308</v>
      </c>
      <c r="R3668" t="s">
        <v>8309</v>
      </c>
      <c r="S3668" s="13">
        <f t="shared" si="230"/>
        <v>41822.90488425926</v>
      </c>
      <c r="T3668" s="13">
        <f t="shared" si="231"/>
        <v>41844.291666666664</v>
      </c>
      <c r="U3668">
        <f t="array" ref="U3668">MEDIAN(IF($R3668=$R$1:$R$5000,IF($G3668=$G$1:$G$5000,IF($F3668=$F$1:$F$5000,$D$1:$D$5000))))</f>
        <v>3000</v>
      </c>
      <c r="V3668">
        <f t="array" ref="V3668">MEDIAN(IF($R3668=$R$1:$R$5000,IF($G3668=$G$1:$G$5000,IF($F3668=$F$1:$F$5000,$E$1:$E$5000))))</f>
        <v>3167.5</v>
      </c>
    </row>
    <row r="3669" spans="1:22" ht="43.5" hidden="1" x14ac:dyDescent="0.35">
      <c r="A3669">
        <v>3667</v>
      </c>
      <c r="B3669" s="3" t="s">
        <v>3664</v>
      </c>
      <c r="C3669" s="9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t="s">
        <v>8308</v>
      </c>
      <c r="R3669" t="s">
        <v>8309</v>
      </c>
      <c r="S3669" s="13">
        <f t="shared" si="230"/>
        <v>42173.970127314817</v>
      </c>
      <c r="T3669" s="13">
        <f t="shared" si="231"/>
        <v>42203.970127314817</v>
      </c>
      <c r="U3669">
        <f t="array" ref="U3669">MEDIAN(IF($R3669=$R$1:$R$5000,IF($G3669=$G$1:$G$5000,IF($F3669=$F$1:$F$5000,$D$1:$D$5000))))</f>
        <v>1675</v>
      </c>
      <c r="V3669">
        <f t="array" ref="V3669">MEDIAN(IF($R3669=$R$1:$R$5000,IF($G3669=$G$1:$G$5000,IF($F3669=$F$1:$F$5000,$E$1:$E$5000))))</f>
        <v>2000</v>
      </c>
    </row>
    <row r="3670" spans="1:22" ht="43.5" hidden="1" x14ac:dyDescent="0.35">
      <c r="A3670">
        <v>3668</v>
      </c>
      <c r="B3670" s="3" t="s">
        <v>3665</v>
      </c>
      <c r="C3670" s="9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t="s">
        <v>8308</v>
      </c>
      <c r="R3670" t="s">
        <v>8309</v>
      </c>
      <c r="S3670" s="13">
        <f t="shared" si="230"/>
        <v>42185.556157407409</v>
      </c>
      <c r="T3670" s="13">
        <f t="shared" si="231"/>
        <v>42208.772916666669</v>
      </c>
      <c r="U3670">
        <f t="array" ref="U3670">MEDIAN(IF($R3670=$R$1:$R$5000,IF($G3670=$G$1:$G$5000,IF($F3670=$F$1:$F$5000,$D$1:$D$5000))))</f>
        <v>3000</v>
      </c>
      <c r="V3670">
        <f t="array" ref="V3670">MEDIAN(IF($R3670=$R$1:$R$5000,IF($G3670=$G$1:$G$5000,IF($F3670=$F$1:$F$5000,$E$1:$E$5000))))</f>
        <v>3167.5</v>
      </c>
    </row>
    <row r="3671" spans="1:22" ht="43.5" hidden="1" x14ac:dyDescent="0.35">
      <c r="A3671">
        <v>3669</v>
      </c>
      <c r="B3671" s="3" t="s">
        <v>3666</v>
      </c>
      <c r="C3671" s="9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t="s">
        <v>8308</v>
      </c>
      <c r="R3671" t="s">
        <v>8309</v>
      </c>
      <c r="S3671" s="13">
        <f t="shared" si="230"/>
        <v>42136.675196759257</v>
      </c>
      <c r="T3671" s="13">
        <f t="shared" si="231"/>
        <v>42166.675196759257</v>
      </c>
      <c r="U3671">
        <f t="array" ref="U3671">MEDIAN(IF($R3671=$R$1:$R$5000,IF($G3671=$G$1:$G$5000,IF($F3671=$F$1:$F$5000,$D$1:$D$5000))))</f>
        <v>1675</v>
      </c>
      <c r="V3671">
        <f t="array" ref="V3671">MEDIAN(IF($R3671=$R$1:$R$5000,IF($G3671=$G$1:$G$5000,IF($F3671=$F$1:$F$5000,$E$1:$E$5000))))</f>
        <v>2000</v>
      </c>
    </row>
    <row r="3672" spans="1:22" ht="43.5" hidden="1" x14ac:dyDescent="0.35">
      <c r="A3672">
        <v>3670</v>
      </c>
      <c r="B3672" s="3" t="s">
        <v>3667</v>
      </c>
      <c r="C3672" s="9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t="s">
        <v>8308</v>
      </c>
      <c r="R3672" t="s">
        <v>8309</v>
      </c>
      <c r="S3672" s="13">
        <f t="shared" si="230"/>
        <v>42142.514016203699</v>
      </c>
      <c r="T3672" s="13">
        <f t="shared" si="231"/>
        <v>42155.958333333328</v>
      </c>
      <c r="U3672">
        <f t="array" ref="U3672">MEDIAN(IF($R3672=$R$1:$R$5000,IF($G3672=$G$1:$G$5000,IF($F3672=$F$1:$F$5000,$D$1:$D$5000))))</f>
        <v>1675</v>
      </c>
      <c r="V3672">
        <f t="array" ref="V3672">MEDIAN(IF($R3672=$R$1:$R$5000,IF($G3672=$G$1:$G$5000,IF($F3672=$F$1:$F$5000,$E$1:$E$5000))))</f>
        <v>2000</v>
      </c>
    </row>
    <row r="3673" spans="1:22" ht="43.5" hidden="1" x14ac:dyDescent="0.35">
      <c r="A3673">
        <v>3671</v>
      </c>
      <c r="B3673" s="3" t="s">
        <v>3668</v>
      </c>
      <c r="C3673" s="9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t="s">
        <v>8308</v>
      </c>
      <c r="R3673" t="s">
        <v>8309</v>
      </c>
      <c r="S3673" s="13">
        <f t="shared" si="230"/>
        <v>41820.62809027778</v>
      </c>
      <c r="T3673" s="13">
        <f t="shared" si="231"/>
        <v>41841.165972222225</v>
      </c>
      <c r="U3673">
        <f t="array" ref="U3673">MEDIAN(IF($R3673=$R$1:$R$5000,IF($G3673=$G$1:$G$5000,IF($F3673=$F$1:$F$5000,$D$1:$D$5000))))</f>
        <v>3000</v>
      </c>
      <c r="V3673">
        <f t="array" ref="V3673">MEDIAN(IF($R3673=$R$1:$R$5000,IF($G3673=$G$1:$G$5000,IF($F3673=$F$1:$F$5000,$E$1:$E$5000))))</f>
        <v>3167.5</v>
      </c>
    </row>
    <row r="3674" spans="1:22" ht="58" hidden="1" x14ac:dyDescent="0.35">
      <c r="A3674">
        <v>3672</v>
      </c>
      <c r="B3674" s="3" t="s">
        <v>3669</v>
      </c>
      <c r="C3674" s="9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t="s">
        <v>8308</v>
      </c>
      <c r="R3674" t="s">
        <v>8309</v>
      </c>
      <c r="S3674" s="13">
        <f t="shared" si="230"/>
        <v>41878.946574074071</v>
      </c>
      <c r="T3674" s="13">
        <f t="shared" si="231"/>
        <v>41908.946574074071</v>
      </c>
      <c r="U3674">
        <f t="array" ref="U3674">MEDIAN(IF($R3674=$R$1:$R$5000,IF($G3674=$G$1:$G$5000,IF($F3674=$F$1:$F$5000,$D$1:$D$5000))))</f>
        <v>1675</v>
      </c>
      <c r="V3674">
        <f t="array" ref="V3674">MEDIAN(IF($R3674=$R$1:$R$5000,IF($G3674=$G$1:$G$5000,IF($F3674=$F$1:$F$5000,$E$1:$E$5000))))</f>
        <v>2000</v>
      </c>
    </row>
    <row r="3675" spans="1:22" ht="43.5" hidden="1" x14ac:dyDescent="0.35">
      <c r="A3675">
        <v>3673</v>
      </c>
      <c r="B3675" s="3" t="s">
        <v>3670</v>
      </c>
      <c r="C3675" s="9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t="s">
        <v>8308</v>
      </c>
      <c r="R3675" t="s">
        <v>8309</v>
      </c>
      <c r="S3675" s="13">
        <f t="shared" si="230"/>
        <v>41914.295104166667</v>
      </c>
      <c r="T3675" s="13">
        <f t="shared" si="231"/>
        <v>41948.536111111112</v>
      </c>
      <c r="U3675">
        <f t="array" ref="U3675">MEDIAN(IF($R3675=$R$1:$R$5000,IF($G3675=$G$1:$G$5000,IF($F3675=$F$1:$F$5000,$D$1:$D$5000))))</f>
        <v>1675</v>
      </c>
      <c r="V3675">
        <f t="array" ref="V3675">MEDIAN(IF($R3675=$R$1:$R$5000,IF($G3675=$G$1:$G$5000,IF($F3675=$F$1:$F$5000,$E$1:$E$5000))))</f>
        <v>2000</v>
      </c>
    </row>
    <row r="3676" spans="1:22" ht="43.5" hidden="1" x14ac:dyDescent="0.35">
      <c r="A3676">
        <v>3674</v>
      </c>
      <c r="B3676" s="3" t="s">
        <v>3671</v>
      </c>
      <c r="C3676" s="9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t="s">
        <v>8308</v>
      </c>
      <c r="R3676" t="s">
        <v>8309</v>
      </c>
      <c r="S3676" s="13">
        <f t="shared" si="230"/>
        <v>42556.873020833329</v>
      </c>
      <c r="T3676" s="13">
        <f t="shared" si="231"/>
        <v>42616.873020833329</v>
      </c>
      <c r="U3676">
        <f t="array" ref="U3676">MEDIAN(IF($R3676=$R$1:$R$5000,IF($G3676=$G$1:$G$5000,IF($F3676=$F$1:$F$5000,$D$1:$D$5000))))</f>
        <v>4500</v>
      </c>
      <c r="V3676">
        <f t="array" ref="V3676">MEDIAN(IF($R3676=$R$1:$R$5000,IF($G3676=$G$1:$G$5000,IF($F3676=$F$1:$F$5000,$E$1:$E$5000))))</f>
        <v>4500</v>
      </c>
    </row>
    <row r="3677" spans="1:22" ht="43.5" hidden="1" x14ac:dyDescent="0.35">
      <c r="A3677">
        <v>3675</v>
      </c>
      <c r="B3677" s="3" t="s">
        <v>3672</v>
      </c>
      <c r="C3677" s="9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t="s">
        <v>8308</v>
      </c>
      <c r="R3677" t="s">
        <v>8309</v>
      </c>
      <c r="S3677" s="13">
        <f t="shared" si="230"/>
        <v>42493.597013888888</v>
      </c>
      <c r="T3677" s="13">
        <f t="shared" si="231"/>
        <v>42505.958333333328</v>
      </c>
      <c r="U3677">
        <f t="array" ref="U3677">MEDIAN(IF($R3677=$R$1:$R$5000,IF($G3677=$G$1:$G$5000,IF($F3677=$F$1:$F$5000,$D$1:$D$5000))))</f>
        <v>1675</v>
      </c>
      <c r="V3677">
        <f t="array" ref="V3677">MEDIAN(IF($R3677=$R$1:$R$5000,IF($G3677=$G$1:$G$5000,IF($F3677=$F$1:$F$5000,$E$1:$E$5000))))</f>
        <v>2000</v>
      </c>
    </row>
    <row r="3678" spans="1:22" ht="43.5" hidden="1" x14ac:dyDescent="0.35">
      <c r="A3678">
        <v>3676</v>
      </c>
      <c r="B3678" s="3" t="s">
        <v>3673</v>
      </c>
      <c r="C3678" s="9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t="s">
        <v>8308</v>
      </c>
      <c r="R3678" t="s">
        <v>8309</v>
      </c>
      <c r="S3678" s="13">
        <f t="shared" si="230"/>
        <v>41876.815787037034</v>
      </c>
      <c r="T3678" s="13">
        <f t="shared" si="231"/>
        <v>41894.815787037034</v>
      </c>
      <c r="U3678">
        <f t="array" ref="U3678">MEDIAN(IF($R3678=$R$1:$R$5000,IF($G3678=$G$1:$G$5000,IF($F3678=$F$1:$F$5000,$D$1:$D$5000))))</f>
        <v>3000</v>
      </c>
      <c r="V3678">
        <f t="array" ref="V3678">MEDIAN(IF($R3678=$R$1:$R$5000,IF($G3678=$G$1:$G$5000,IF($F3678=$F$1:$F$5000,$E$1:$E$5000))))</f>
        <v>3167.5</v>
      </c>
    </row>
    <row r="3679" spans="1:22" ht="43.5" hidden="1" x14ac:dyDescent="0.35">
      <c r="A3679">
        <v>3677</v>
      </c>
      <c r="B3679" s="3" t="s">
        <v>3674</v>
      </c>
      <c r="C3679" s="9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t="s">
        <v>8308</v>
      </c>
      <c r="R3679" t="s">
        <v>8309</v>
      </c>
      <c r="S3679" s="13">
        <f t="shared" si="230"/>
        <v>41802.574282407404</v>
      </c>
      <c r="T3679" s="13">
        <f t="shared" si="231"/>
        <v>41823.165972222225</v>
      </c>
      <c r="U3679">
        <f t="array" ref="U3679">MEDIAN(IF($R3679=$R$1:$R$5000,IF($G3679=$G$1:$G$5000,IF($F3679=$F$1:$F$5000,$D$1:$D$5000))))</f>
        <v>3000</v>
      </c>
      <c r="V3679">
        <f t="array" ref="V3679">MEDIAN(IF($R3679=$R$1:$R$5000,IF($G3679=$G$1:$G$5000,IF($F3679=$F$1:$F$5000,$E$1:$E$5000))))</f>
        <v>3167.5</v>
      </c>
    </row>
    <row r="3680" spans="1:22" ht="43.5" hidden="1" x14ac:dyDescent="0.35">
      <c r="A3680">
        <v>3678</v>
      </c>
      <c r="B3680" s="3" t="s">
        <v>3675</v>
      </c>
      <c r="C3680" s="9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t="s">
        <v>8308</v>
      </c>
      <c r="R3680" t="s">
        <v>8309</v>
      </c>
      <c r="S3680" s="13">
        <f t="shared" si="230"/>
        <v>42120.531226851846</v>
      </c>
      <c r="T3680" s="13">
        <f t="shared" si="231"/>
        <v>42155.531226851846</v>
      </c>
      <c r="U3680">
        <f t="array" ref="U3680">MEDIAN(IF($R3680=$R$1:$R$5000,IF($G3680=$G$1:$G$5000,IF($F3680=$F$1:$F$5000,$D$1:$D$5000))))</f>
        <v>1675</v>
      </c>
      <c r="V3680">
        <f t="array" ref="V3680">MEDIAN(IF($R3680=$R$1:$R$5000,IF($G3680=$G$1:$G$5000,IF($F3680=$F$1:$F$5000,$E$1:$E$5000))))</f>
        <v>2000</v>
      </c>
    </row>
    <row r="3681" spans="1:22" ht="43.5" hidden="1" x14ac:dyDescent="0.35">
      <c r="A3681">
        <v>3679</v>
      </c>
      <c r="B3681" s="3" t="s">
        <v>3676</v>
      </c>
      <c r="C3681" s="9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t="s">
        <v>8308</v>
      </c>
      <c r="R3681" t="s">
        <v>8309</v>
      </c>
      <c r="S3681" s="13">
        <f t="shared" si="230"/>
        <v>41786.761354166665</v>
      </c>
      <c r="T3681" s="13">
        <f t="shared" si="231"/>
        <v>41821.207638888889</v>
      </c>
      <c r="U3681">
        <f t="array" ref="U3681">MEDIAN(IF($R3681=$R$1:$R$5000,IF($G3681=$G$1:$G$5000,IF($F3681=$F$1:$F$5000,$D$1:$D$5000))))</f>
        <v>3000</v>
      </c>
      <c r="V3681">
        <f t="array" ref="V3681">MEDIAN(IF($R3681=$R$1:$R$5000,IF($G3681=$G$1:$G$5000,IF($F3681=$F$1:$F$5000,$E$1:$E$5000))))</f>
        <v>3167.5</v>
      </c>
    </row>
    <row r="3682" spans="1:22" ht="43.5" hidden="1" x14ac:dyDescent="0.35">
      <c r="A3682">
        <v>3680</v>
      </c>
      <c r="B3682" s="3" t="s">
        <v>3677</v>
      </c>
      <c r="C3682" s="9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t="s">
        <v>8308</v>
      </c>
      <c r="R3682" t="s">
        <v>8309</v>
      </c>
      <c r="S3682" s="13">
        <f t="shared" si="230"/>
        <v>42627.454097222217</v>
      </c>
      <c r="T3682" s="13">
        <f t="shared" si="231"/>
        <v>42648.454097222217</v>
      </c>
      <c r="U3682">
        <f t="array" ref="U3682">MEDIAN(IF($R3682=$R$1:$R$5000,IF($G3682=$G$1:$G$5000,IF($F3682=$F$1:$F$5000,$D$1:$D$5000))))</f>
        <v>3000</v>
      </c>
      <c r="V3682">
        <f t="array" ref="V3682">MEDIAN(IF($R3682=$R$1:$R$5000,IF($G3682=$G$1:$G$5000,IF($F3682=$F$1:$F$5000,$E$1:$E$5000))))</f>
        <v>3167.5</v>
      </c>
    </row>
    <row r="3683" spans="1:22" ht="58" hidden="1" x14ac:dyDescent="0.35">
      <c r="A3683">
        <v>3681</v>
      </c>
      <c r="B3683" s="3" t="s">
        <v>3678</v>
      </c>
      <c r="C3683" s="9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t="s">
        <v>8308</v>
      </c>
      <c r="R3683" t="s">
        <v>8309</v>
      </c>
      <c r="S3683" s="13">
        <f t="shared" si="230"/>
        <v>42374.651504629626</v>
      </c>
      <c r="T3683" s="13">
        <f t="shared" si="231"/>
        <v>42384.651504629626</v>
      </c>
      <c r="U3683">
        <f t="array" ref="U3683">MEDIAN(IF($R3683=$R$1:$R$5000,IF($G3683=$G$1:$G$5000,IF($F3683=$F$1:$F$5000,$D$1:$D$5000))))</f>
        <v>3000</v>
      </c>
      <c r="V3683">
        <f t="array" ref="V3683">MEDIAN(IF($R3683=$R$1:$R$5000,IF($G3683=$G$1:$G$5000,IF($F3683=$F$1:$F$5000,$E$1:$E$5000))))</f>
        <v>3167.5</v>
      </c>
    </row>
    <row r="3684" spans="1:22" ht="43.5" hidden="1" x14ac:dyDescent="0.35">
      <c r="A3684">
        <v>3682</v>
      </c>
      <c r="B3684" s="3" t="s">
        <v>3679</v>
      </c>
      <c r="C3684" s="9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t="s">
        <v>8308</v>
      </c>
      <c r="R3684" t="s">
        <v>8309</v>
      </c>
      <c r="S3684" s="13">
        <f t="shared" si="230"/>
        <v>41772.685393518521</v>
      </c>
      <c r="T3684" s="13">
        <f t="shared" si="231"/>
        <v>41806.290972222225</v>
      </c>
      <c r="U3684">
        <f t="array" ref="U3684">MEDIAN(IF($R3684=$R$1:$R$5000,IF($G3684=$G$1:$G$5000,IF($F3684=$F$1:$F$5000,$D$1:$D$5000))))</f>
        <v>3000</v>
      </c>
      <c r="V3684">
        <f t="array" ref="V3684">MEDIAN(IF($R3684=$R$1:$R$5000,IF($G3684=$G$1:$G$5000,IF($F3684=$F$1:$F$5000,$E$1:$E$5000))))</f>
        <v>3167.5</v>
      </c>
    </row>
    <row r="3685" spans="1:22" ht="43.5" hidden="1" x14ac:dyDescent="0.35">
      <c r="A3685">
        <v>3683</v>
      </c>
      <c r="B3685" s="3" t="s">
        <v>3680</v>
      </c>
      <c r="C3685" s="9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t="s">
        <v>8308</v>
      </c>
      <c r="R3685" t="s">
        <v>8309</v>
      </c>
      <c r="S3685" s="13">
        <f t="shared" si="230"/>
        <v>42633.116851851853</v>
      </c>
      <c r="T3685" s="13">
        <f t="shared" si="231"/>
        <v>42663.116851851853</v>
      </c>
      <c r="U3685">
        <f t="array" ref="U3685">MEDIAN(IF($R3685=$R$1:$R$5000,IF($G3685=$G$1:$G$5000,IF($F3685=$F$1:$F$5000,$D$1:$D$5000))))</f>
        <v>3000</v>
      </c>
      <c r="V3685">
        <f t="array" ref="V3685">MEDIAN(IF($R3685=$R$1:$R$5000,IF($G3685=$G$1:$G$5000,IF($F3685=$F$1:$F$5000,$E$1:$E$5000))))</f>
        <v>3167.5</v>
      </c>
    </row>
    <row r="3686" spans="1:22" ht="43.5" hidden="1" x14ac:dyDescent="0.35">
      <c r="A3686">
        <v>3684</v>
      </c>
      <c r="B3686" s="3" t="s">
        <v>3681</v>
      </c>
      <c r="C3686" s="9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t="s">
        <v>8308</v>
      </c>
      <c r="R3686" t="s">
        <v>8309</v>
      </c>
      <c r="S3686" s="13">
        <f t="shared" si="230"/>
        <v>42219.180393518516</v>
      </c>
      <c r="T3686" s="13">
        <f t="shared" si="231"/>
        <v>42249.180393518516</v>
      </c>
      <c r="U3686">
        <f t="array" ref="U3686">MEDIAN(IF($R3686=$R$1:$R$5000,IF($G3686=$G$1:$G$5000,IF($F3686=$F$1:$F$5000,$D$1:$D$5000))))</f>
        <v>3000</v>
      </c>
      <c r="V3686">
        <f t="array" ref="V3686">MEDIAN(IF($R3686=$R$1:$R$5000,IF($G3686=$G$1:$G$5000,IF($F3686=$F$1:$F$5000,$E$1:$E$5000))))</f>
        <v>3167.5</v>
      </c>
    </row>
    <row r="3687" spans="1:22" ht="43.5" hidden="1" x14ac:dyDescent="0.35">
      <c r="A3687">
        <v>3685</v>
      </c>
      <c r="B3687" s="3" t="s">
        <v>3682</v>
      </c>
      <c r="C3687" s="9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t="s">
        <v>8308</v>
      </c>
      <c r="R3687" t="s">
        <v>8309</v>
      </c>
      <c r="S3687" s="13">
        <f t="shared" si="230"/>
        <v>41753.593275462961</v>
      </c>
      <c r="T3687" s="13">
        <f t="shared" si="231"/>
        <v>41778.875</v>
      </c>
      <c r="U3687">
        <f t="array" ref="U3687">MEDIAN(IF($R3687=$R$1:$R$5000,IF($G3687=$G$1:$G$5000,IF($F3687=$F$1:$F$5000,$D$1:$D$5000))))</f>
        <v>3000</v>
      </c>
      <c r="V3687">
        <f t="array" ref="V3687">MEDIAN(IF($R3687=$R$1:$R$5000,IF($G3687=$G$1:$G$5000,IF($F3687=$F$1:$F$5000,$E$1:$E$5000))))</f>
        <v>3167.5</v>
      </c>
    </row>
    <row r="3688" spans="1:22" ht="43.5" hidden="1" x14ac:dyDescent="0.35">
      <c r="A3688">
        <v>3686</v>
      </c>
      <c r="B3688" s="3" t="s">
        <v>3683</v>
      </c>
      <c r="C3688" s="9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t="s">
        <v>8308</v>
      </c>
      <c r="R3688" t="s">
        <v>8309</v>
      </c>
      <c r="S3688" s="13">
        <f t="shared" si="230"/>
        <v>42230.662731481483</v>
      </c>
      <c r="T3688" s="13">
        <f t="shared" si="231"/>
        <v>42245.165972222225</v>
      </c>
      <c r="U3688">
        <f t="array" ref="U3688">MEDIAN(IF($R3688=$R$1:$R$5000,IF($G3688=$G$1:$G$5000,IF($F3688=$F$1:$F$5000,$D$1:$D$5000))))</f>
        <v>3000</v>
      </c>
      <c r="V3688">
        <f t="array" ref="V3688">MEDIAN(IF($R3688=$R$1:$R$5000,IF($G3688=$G$1:$G$5000,IF($F3688=$F$1:$F$5000,$E$1:$E$5000))))</f>
        <v>3167.5</v>
      </c>
    </row>
    <row r="3689" spans="1:22" ht="58" hidden="1" x14ac:dyDescent="0.35">
      <c r="A3689">
        <v>3687</v>
      </c>
      <c r="B3689" s="3" t="s">
        <v>3684</v>
      </c>
      <c r="C3689" s="9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t="s">
        <v>8308</v>
      </c>
      <c r="R3689" t="s">
        <v>8309</v>
      </c>
      <c r="S3689" s="13">
        <f t="shared" si="230"/>
        <v>41787.218229166669</v>
      </c>
      <c r="T3689" s="13">
        <f t="shared" si="231"/>
        <v>41817.218229166669</v>
      </c>
      <c r="U3689">
        <f t="array" ref="U3689">MEDIAN(IF($R3689=$R$1:$R$5000,IF($G3689=$G$1:$G$5000,IF($F3689=$F$1:$F$5000,$D$1:$D$5000))))</f>
        <v>3000</v>
      </c>
      <c r="V3689">
        <f t="array" ref="V3689">MEDIAN(IF($R3689=$R$1:$R$5000,IF($G3689=$G$1:$G$5000,IF($F3689=$F$1:$F$5000,$E$1:$E$5000))))</f>
        <v>3167.5</v>
      </c>
    </row>
    <row r="3690" spans="1:22" ht="43.5" hidden="1" x14ac:dyDescent="0.35">
      <c r="A3690">
        <v>3688</v>
      </c>
      <c r="B3690" s="3" t="s">
        <v>3685</v>
      </c>
      <c r="C3690" s="9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t="s">
        <v>8308</v>
      </c>
      <c r="R3690" t="s">
        <v>8309</v>
      </c>
      <c r="S3690" s="13">
        <f t="shared" si="230"/>
        <v>41829.787083333329</v>
      </c>
      <c r="T3690" s="13">
        <f t="shared" si="231"/>
        <v>41859.787083333329</v>
      </c>
      <c r="U3690">
        <f t="array" ref="U3690">MEDIAN(IF($R3690=$R$1:$R$5000,IF($G3690=$G$1:$G$5000,IF($F3690=$F$1:$F$5000,$D$1:$D$5000))))</f>
        <v>1675</v>
      </c>
      <c r="V3690">
        <f t="array" ref="V3690">MEDIAN(IF($R3690=$R$1:$R$5000,IF($G3690=$G$1:$G$5000,IF($F3690=$F$1:$F$5000,$E$1:$E$5000))))</f>
        <v>2000</v>
      </c>
    </row>
    <row r="3691" spans="1:22" ht="43.5" hidden="1" x14ac:dyDescent="0.35">
      <c r="A3691">
        <v>3689</v>
      </c>
      <c r="B3691" s="3" t="s">
        <v>3686</v>
      </c>
      <c r="C3691" s="9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t="s">
        <v>8308</v>
      </c>
      <c r="R3691" t="s">
        <v>8309</v>
      </c>
      <c r="S3691" s="13">
        <f t="shared" si="230"/>
        <v>42147.826840277776</v>
      </c>
      <c r="T3691" s="13">
        <f t="shared" si="231"/>
        <v>42176.934027777781</v>
      </c>
      <c r="U3691">
        <f t="array" ref="U3691">MEDIAN(IF($R3691=$R$1:$R$5000,IF($G3691=$G$1:$G$5000,IF($F3691=$F$1:$F$5000,$D$1:$D$5000))))</f>
        <v>3000</v>
      </c>
      <c r="V3691">
        <f t="array" ref="V3691">MEDIAN(IF($R3691=$R$1:$R$5000,IF($G3691=$G$1:$G$5000,IF($F3691=$F$1:$F$5000,$E$1:$E$5000))))</f>
        <v>3167.5</v>
      </c>
    </row>
    <row r="3692" spans="1:22" ht="43.5" hidden="1" x14ac:dyDescent="0.35">
      <c r="A3692">
        <v>3690</v>
      </c>
      <c r="B3692" s="3" t="s">
        <v>3687</v>
      </c>
      <c r="C3692" s="9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t="s">
        <v>8308</v>
      </c>
      <c r="R3692" t="s">
        <v>8309</v>
      </c>
      <c r="S3692" s="13">
        <f t="shared" si="230"/>
        <v>41940.598182870373</v>
      </c>
      <c r="T3692" s="13">
        <f t="shared" si="231"/>
        <v>41970.639849537038</v>
      </c>
      <c r="U3692">
        <f t="array" ref="U3692">MEDIAN(IF($R3692=$R$1:$R$5000,IF($G3692=$G$1:$G$5000,IF($F3692=$F$1:$F$5000,$D$1:$D$5000))))</f>
        <v>3000</v>
      </c>
      <c r="V3692">
        <f t="array" ref="V3692">MEDIAN(IF($R3692=$R$1:$R$5000,IF($G3692=$G$1:$G$5000,IF($F3692=$F$1:$F$5000,$E$1:$E$5000))))</f>
        <v>3167.5</v>
      </c>
    </row>
    <row r="3693" spans="1:22" ht="29" hidden="1" x14ac:dyDescent="0.35">
      <c r="A3693">
        <v>3691</v>
      </c>
      <c r="B3693" s="3" t="s">
        <v>3688</v>
      </c>
      <c r="C3693" s="9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t="s">
        <v>8308</v>
      </c>
      <c r="R3693" t="s">
        <v>8309</v>
      </c>
      <c r="S3693" s="13">
        <f t="shared" si="230"/>
        <v>42020.700567129628</v>
      </c>
      <c r="T3693" s="13">
        <f t="shared" si="231"/>
        <v>42065.207638888889</v>
      </c>
      <c r="U3693">
        <f t="array" ref="U3693">MEDIAN(IF($R3693=$R$1:$R$5000,IF($G3693=$G$1:$G$5000,IF($F3693=$F$1:$F$5000,$D$1:$D$5000))))</f>
        <v>3000</v>
      </c>
      <c r="V3693">
        <f t="array" ref="V3693">MEDIAN(IF($R3693=$R$1:$R$5000,IF($G3693=$G$1:$G$5000,IF($F3693=$F$1:$F$5000,$E$1:$E$5000))))</f>
        <v>3167.5</v>
      </c>
    </row>
    <row r="3694" spans="1:22" ht="29" hidden="1" x14ac:dyDescent="0.35">
      <c r="A3694">
        <v>3692</v>
      </c>
      <c r="B3694" s="3" t="s">
        <v>3689</v>
      </c>
      <c r="C3694" s="9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t="s">
        <v>8308</v>
      </c>
      <c r="R3694" t="s">
        <v>8309</v>
      </c>
      <c r="S3694" s="13">
        <f t="shared" si="230"/>
        <v>41891.96503472222</v>
      </c>
      <c r="T3694" s="13">
        <f t="shared" si="231"/>
        <v>41901</v>
      </c>
      <c r="U3694">
        <f t="array" ref="U3694">MEDIAN(IF($R3694=$R$1:$R$5000,IF($G3694=$G$1:$G$5000,IF($F3694=$F$1:$F$5000,$D$1:$D$5000))))</f>
        <v>3000</v>
      </c>
      <c r="V3694">
        <f t="array" ref="V3694">MEDIAN(IF($R3694=$R$1:$R$5000,IF($G3694=$G$1:$G$5000,IF($F3694=$F$1:$F$5000,$E$1:$E$5000))))</f>
        <v>3167.5</v>
      </c>
    </row>
    <row r="3695" spans="1:22" ht="43.5" hidden="1" x14ac:dyDescent="0.35">
      <c r="A3695">
        <v>3693</v>
      </c>
      <c r="B3695" s="3" t="s">
        <v>3690</v>
      </c>
      <c r="C3695" s="9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t="s">
        <v>8308</v>
      </c>
      <c r="R3695" t="s">
        <v>8309</v>
      </c>
      <c r="S3695" s="13">
        <f t="shared" si="230"/>
        <v>42309.191307870366</v>
      </c>
      <c r="T3695" s="13">
        <f t="shared" si="231"/>
        <v>42338.9375</v>
      </c>
      <c r="U3695">
        <f t="array" ref="U3695">MEDIAN(IF($R3695=$R$1:$R$5000,IF($G3695=$G$1:$G$5000,IF($F3695=$F$1:$F$5000,$D$1:$D$5000))))</f>
        <v>1675</v>
      </c>
      <c r="V3695">
        <f t="array" ref="V3695">MEDIAN(IF($R3695=$R$1:$R$5000,IF($G3695=$G$1:$G$5000,IF($F3695=$F$1:$F$5000,$E$1:$E$5000))))</f>
        <v>2000</v>
      </c>
    </row>
    <row r="3696" spans="1:22" ht="58" hidden="1" x14ac:dyDescent="0.35">
      <c r="A3696">
        <v>3694</v>
      </c>
      <c r="B3696" s="3" t="s">
        <v>3691</v>
      </c>
      <c r="C3696" s="9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t="s">
        <v>8308</v>
      </c>
      <c r="R3696" t="s">
        <v>8309</v>
      </c>
      <c r="S3696" s="13">
        <f t="shared" si="230"/>
        <v>42490.133877314816</v>
      </c>
      <c r="T3696" s="13">
        <f t="shared" si="231"/>
        <v>42527.083333333328</v>
      </c>
      <c r="U3696">
        <f t="array" ref="U3696">MEDIAN(IF($R3696=$R$1:$R$5000,IF($G3696=$G$1:$G$5000,IF($F3696=$F$1:$F$5000,$D$1:$D$5000))))</f>
        <v>3000</v>
      </c>
      <c r="V3696">
        <f t="array" ref="V3696">MEDIAN(IF($R3696=$R$1:$R$5000,IF($G3696=$G$1:$G$5000,IF($F3696=$F$1:$F$5000,$E$1:$E$5000))))</f>
        <v>3167.5</v>
      </c>
    </row>
    <row r="3697" spans="1:22" ht="58" hidden="1" x14ac:dyDescent="0.35">
      <c r="A3697">
        <v>3695</v>
      </c>
      <c r="B3697" s="3" t="s">
        <v>3692</v>
      </c>
      <c r="C3697" s="9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t="s">
        <v>8308</v>
      </c>
      <c r="R3697" t="s">
        <v>8309</v>
      </c>
      <c r="S3697" s="13">
        <f t="shared" si="230"/>
        <v>41995.870486111111</v>
      </c>
      <c r="T3697" s="13">
        <f t="shared" si="231"/>
        <v>42015.870486111111</v>
      </c>
      <c r="U3697">
        <f t="array" ref="U3697">MEDIAN(IF($R3697=$R$1:$R$5000,IF($G3697=$G$1:$G$5000,IF($F3697=$F$1:$F$5000,$D$1:$D$5000))))</f>
        <v>3000</v>
      </c>
      <c r="V3697">
        <f t="array" ref="V3697">MEDIAN(IF($R3697=$R$1:$R$5000,IF($G3697=$G$1:$G$5000,IF($F3697=$F$1:$F$5000,$E$1:$E$5000))))</f>
        <v>3167.5</v>
      </c>
    </row>
    <row r="3698" spans="1:22" ht="43.5" hidden="1" x14ac:dyDescent="0.35">
      <c r="A3698">
        <v>3696</v>
      </c>
      <c r="B3698" s="3" t="s">
        <v>3693</v>
      </c>
      <c r="C3698" s="9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t="s">
        <v>8308</v>
      </c>
      <c r="R3698" t="s">
        <v>8309</v>
      </c>
      <c r="S3698" s="13">
        <f t="shared" si="230"/>
        <v>41988.617083333331</v>
      </c>
      <c r="T3698" s="13">
        <f t="shared" si="231"/>
        <v>42048.617083333331</v>
      </c>
      <c r="U3698">
        <f t="array" ref="U3698">MEDIAN(IF($R3698=$R$1:$R$5000,IF($G3698=$G$1:$G$5000,IF($F3698=$F$1:$F$5000,$D$1:$D$5000))))</f>
        <v>1675</v>
      </c>
      <c r="V3698">
        <f t="array" ref="V3698">MEDIAN(IF($R3698=$R$1:$R$5000,IF($G3698=$G$1:$G$5000,IF($F3698=$F$1:$F$5000,$E$1:$E$5000))))</f>
        <v>2000</v>
      </c>
    </row>
    <row r="3699" spans="1:22" ht="43.5" hidden="1" x14ac:dyDescent="0.35">
      <c r="A3699">
        <v>3697</v>
      </c>
      <c r="B3699" s="3" t="s">
        <v>3694</v>
      </c>
      <c r="C3699" s="9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t="s">
        <v>8308</v>
      </c>
      <c r="R3699" t="s">
        <v>8309</v>
      </c>
      <c r="S3699" s="13">
        <f t="shared" si="230"/>
        <v>42479.465833333335</v>
      </c>
      <c r="T3699" s="13">
        <f t="shared" si="231"/>
        <v>42500.465833333335</v>
      </c>
      <c r="U3699">
        <f t="array" ref="U3699">MEDIAN(IF($R3699=$R$1:$R$5000,IF($G3699=$G$1:$G$5000,IF($F3699=$F$1:$F$5000,$D$1:$D$5000))))</f>
        <v>1675</v>
      </c>
      <c r="V3699">
        <f t="array" ref="V3699">MEDIAN(IF($R3699=$R$1:$R$5000,IF($G3699=$G$1:$G$5000,IF($F3699=$F$1:$F$5000,$E$1:$E$5000))))</f>
        <v>2000</v>
      </c>
    </row>
    <row r="3700" spans="1:22" ht="43.5" hidden="1" x14ac:dyDescent="0.35">
      <c r="A3700">
        <v>3698</v>
      </c>
      <c r="B3700" s="3" t="s">
        <v>3695</v>
      </c>
      <c r="C3700" s="9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t="s">
        <v>8308</v>
      </c>
      <c r="R3700" t="s">
        <v>8309</v>
      </c>
      <c r="S3700" s="13">
        <f t="shared" si="230"/>
        <v>42401.806562500002</v>
      </c>
      <c r="T3700" s="13">
        <f t="shared" si="231"/>
        <v>42431.806562500002</v>
      </c>
      <c r="U3700">
        <f t="array" ref="U3700">MEDIAN(IF($R3700=$R$1:$R$5000,IF($G3700=$G$1:$G$5000,IF($F3700=$F$1:$F$5000,$D$1:$D$5000))))</f>
        <v>3000</v>
      </c>
      <c r="V3700">
        <f t="array" ref="V3700">MEDIAN(IF($R3700=$R$1:$R$5000,IF($G3700=$G$1:$G$5000,IF($F3700=$F$1:$F$5000,$E$1:$E$5000))))</f>
        <v>3167.5</v>
      </c>
    </row>
    <row r="3701" spans="1:22" ht="58" hidden="1" x14ac:dyDescent="0.35">
      <c r="A3701">
        <v>3699</v>
      </c>
      <c r="B3701" s="3" t="s">
        <v>3696</v>
      </c>
      <c r="C3701" s="9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t="s">
        <v>8308</v>
      </c>
      <c r="R3701" t="s">
        <v>8309</v>
      </c>
      <c r="S3701" s="13">
        <f t="shared" si="230"/>
        <v>41897.602037037039</v>
      </c>
      <c r="T3701" s="13">
        <f t="shared" si="231"/>
        <v>41927.602037037039</v>
      </c>
      <c r="U3701">
        <f t="array" ref="U3701">MEDIAN(IF($R3701=$R$1:$R$5000,IF($G3701=$G$1:$G$5000,IF($F3701=$F$1:$F$5000,$D$1:$D$5000))))</f>
        <v>3000</v>
      </c>
      <c r="V3701">
        <f t="array" ref="V3701">MEDIAN(IF($R3701=$R$1:$R$5000,IF($G3701=$G$1:$G$5000,IF($F3701=$F$1:$F$5000,$E$1:$E$5000))))</f>
        <v>3167.5</v>
      </c>
    </row>
    <row r="3702" spans="1:22" ht="29" hidden="1" x14ac:dyDescent="0.35">
      <c r="A3702">
        <v>3700</v>
      </c>
      <c r="B3702" s="3" t="s">
        <v>3697</v>
      </c>
      <c r="C3702" s="9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t="s">
        <v>8308</v>
      </c>
      <c r="R3702" t="s">
        <v>8309</v>
      </c>
      <c r="S3702" s="13">
        <f t="shared" si="230"/>
        <v>41882.585648148146</v>
      </c>
      <c r="T3702" s="13">
        <f t="shared" si="231"/>
        <v>41912.666666666664</v>
      </c>
      <c r="U3702">
        <f t="array" ref="U3702">MEDIAN(IF($R3702=$R$1:$R$5000,IF($G3702=$G$1:$G$5000,IF($F3702=$F$1:$F$5000,$D$1:$D$5000))))</f>
        <v>3000</v>
      </c>
      <c r="V3702">
        <f t="array" ref="V3702">MEDIAN(IF($R3702=$R$1:$R$5000,IF($G3702=$G$1:$G$5000,IF($F3702=$F$1:$F$5000,$E$1:$E$5000))))</f>
        <v>3167.5</v>
      </c>
    </row>
    <row r="3703" spans="1:22" ht="43.5" hidden="1" x14ac:dyDescent="0.35">
      <c r="A3703">
        <v>3701</v>
      </c>
      <c r="B3703" s="3" t="s">
        <v>3698</v>
      </c>
      <c r="C3703" s="9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t="s">
        <v>8308</v>
      </c>
      <c r="R3703" t="s">
        <v>8309</v>
      </c>
      <c r="S3703" s="13">
        <f t="shared" si="230"/>
        <v>42129.541585648149</v>
      </c>
      <c r="T3703" s="13">
        <f t="shared" si="231"/>
        <v>42159.541585648149</v>
      </c>
      <c r="U3703">
        <f t="array" ref="U3703">MEDIAN(IF($R3703=$R$1:$R$5000,IF($G3703=$G$1:$G$5000,IF($F3703=$F$1:$F$5000,$D$1:$D$5000))))</f>
        <v>1675</v>
      </c>
      <c r="V3703">
        <f t="array" ref="V3703">MEDIAN(IF($R3703=$R$1:$R$5000,IF($G3703=$G$1:$G$5000,IF($F3703=$F$1:$F$5000,$E$1:$E$5000))))</f>
        <v>2000</v>
      </c>
    </row>
    <row r="3704" spans="1:22" ht="58" hidden="1" x14ac:dyDescent="0.35">
      <c r="A3704">
        <v>3702</v>
      </c>
      <c r="B3704" s="3" t="s">
        <v>3699</v>
      </c>
      <c r="C3704" s="9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t="s">
        <v>8308</v>
      </c>
      <c r="R3704" t="s">
        <v>8309</v>
      </c>
      <c r="S3704" s="13">
        <f t="shared" si="230"/>
        <v>42524.53800925926</v>
      </c>
      <c r="T3704" s="13">
        <f t="shared" si="231"/>
        <v>42561.957638888889</v>
      </c>
      <c r="U3704">
        <f t="array" ref="U3704">MEDIAN(IF($R3704=$R$1:$R$5000,IF($G3704=$G$1:$G$5000,IF($F3704=$F$1:$F$5000,$D$1:$D$5000))))</f>
        <v>1675</v>
      </c>
      <c r="V3704">
        <f t="array" ref="V3704">MEDIAN(IF($R3704=$R$1:$R$5000,IF($G3704=$G$1:$G$5000,IF($F3704=$F$1:$F$5000,$E$1:$E$5000))))</f>
        <v>2000</v>
      </c>
    </row>
    <row r="3705" spans="1:22" ht="43.5" hidden="1" x14ac:dyDescent="0.35">
      <c r="A3705">
        <v>3703</v>
      </c>
      <c r="B3705" s="3" t="s">
        <v>3700</v>
      </c>
      <c r="C3705" s="9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t="s">
        <v>8308</v>
      </c>
      <c r="R3705" t="s">
        <v>8309</v>
      </c>
      <c r="S3705" s="13">
        <f t="shared" si="230"/>
        <v>42556.504490740743</v>
      </c>
      <c r="T3705" s="13">
        <f t="shared" si="231"/>
        <v>42595.290972222225</v>
      </c>
      <c r="U3705">
        <f t="array" ref="U3705">MEDIAN(IF($R3705=$R$1:$R$5000,IF($G3705=$G$1:$G$5000,IF($F3705=$F$1:$F$5000,$D$1:$D$5000))))</f>
        <v>3000</v>
      </c>
      <c r="V3705">
        <f t="array" ref="V3705">MEDIAN(IF($R3705=$R$1:$R$5000,IF($G3705=$G$1:$G$5000,IF($F3705=$F$1:$F$5000,$E$1:$E$5000))))</f>
        <v>3167.5</v>
      </c>
    </row>
    <row r="3706" spans="1:22" ht="43.5" hidden="1" x14ac:dyDescent="0.35">
      <c r="A3706">
        <v>3704</v>
      </c>
      <c r="B3706" s="3" t="s">
        <v>3701</v>
      </c>
      <c r="C3706" s="9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t="s">
        <v>8308</v>
      </c>
      <c r="R3706" t="s">
        <v>8309</v>
      </c>
      <c r="S3706" s="13">
        <f t="shared" si="230"/>
        <v>42461.689745370371</v>
      </c>
      <c r="T3706" s="13">
        <f t="shared" si="231"/>
        <v>42521.689745370371</v>
      </c>
      <c r="U3706">
        <f t="array" ref="U3706">MEDIAN(IF($R3706=$R$1:$R$5000,IF($G3706=$G$1:$G$5000,IF($F3706=$F$1:$F$5000,$D$1:$D$5000))))</f>
        <v>1675</v>
      </c>
      <c r="V3706">
        <f t="array" ref="V3706">MEDIAN(IF($R3706=$R$1:$R$5000,IF($G3706=$G$1:$G$5000,IF($F3706=$F$1:$F$5000,$E$1:$E$5000))))</f>
        <v>2000</v>
      </c>
    </row>
    <row r="3707" spans="1:22" ht="43.5" hidden="1" x14ac:dyDescent="0.35">
      <c r="A3707">
        <v>3705</v>
      </c>
      <c r="B3707" s="3" t="s">
        <v>3702</v>
      </c>
      <c r="C3707" s="9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t="s">
        <v>8308</v>
      </c>
      <c r="R3707" t="s">
        <v>8309</v>
      </c>
      <c r="S3707" s="13">
        <f t="shared" si="230"/>
        <v>41792.542986111112</v>
      </c>
      <c r="T3707" s="13">
        <f t="shared" si="231"/>
        <v>41813.75</v>
      </c>
      <c r="U3707">
        <f t="array" ref="U3707">MEDIAN(IF($R3707=$R$1:$R$5000,IF($G3707=$G$1:$G$5000,IF($F3707=$F$1:$F$5000,$D$1:$D$5000))))</f>
        <v>3000</v>
      </c>
      <c r="V3707">
        <f t="array" ref="V3707">MEDIAN(IF($R3707=$R$1:$R$5000,IF($G3707=$G$1:$G$5000,IF($F3707=$F$1:$F$5000,$E$1:$E$5000))))</f>
        <v>3167.5</v>
      </c>
    </row>
    <row r="3708" spans="1:22" ht="43.5" hidden="1" x14ac:dyDescent="0.35">
      <c r="A3708">
        <v>3706</v>
      </c>
      <c r="B3708" s="3" t="s">
        <v>3703</v>
      </c>
      <c r="C3708" s="9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t="s">
        <v>8308</v>
      </c>
      <c r="R3708" t="s">
        <v>8309</v>
      </c>
      <c r="S3708" s="13">
        <f t="shared" si="230"/>
        <v>41879.913761574076</v>
      </c>
      <c r="T3708" s="13">
        <f t="shared" si="231"/>
        <v>41894.913761574076</v>
      </c>
      <c r="U3708">
        <f t="array" ref="U3708">MEDIAN(IF($R3708=$R$1:$R$5000,IF($G3708=$G$1:$G$5000,IF($F3708=$F$1:$F$5000,$D$1:$D$5000))))</f>
        <v>3000</v>
      </c>
      <c r="V3708">
        <f t="array" ref="V3708">MEDIAN(IF($R3708=$R$1:$R$5000,IF($G3708=$G$1:$G$5000,IF($F3708=$F$1:$F$5000,$E$1:$E$5000))))</f>
        <v>3167.5</v>
      </c>
    </row>
    <row r="3709" spans="1:22" ht="43.5" hidden="1" x14ac:dyDescent="0.35">
      <c r="A3709">
        <v>3707</v>
      </c>
      <c r="B3709" s="3" t="s">
        <v>3704</v>
      </c>
      <c r="C3709" s="9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t="s">
        <v>8308</v>
      </c>
      <c r="R3709" t="s">
        <v>8309</v>
      </c>
      <c r="S3709" s="13">
        <f t="shared" si="230"/>
        <v>42552.048356481479</v>
      </c>
      <c r="T3709" s="13">
        <f t="shared" si="231"/>
        <v>42573.226388888885</v>
      </c>
      <c r="U3709">
        <f t="array" ref="U3709">MEDIAN(IF($R3709=$R$1:$R$5000,IF($G3709=$G$1:$G$5000,IF($F3709=$F$1:$F$5000,$D$1:$D$5000))))</f>
        <v>3000</v>
      </c>
      <c r="V3709">
        <f t="array" ref="V3709">MEDIAN(IF($R3709=$R$1:$R$5000,IF($G3709=$G$1:$G$5000,IF($F3709=$F$1:$F$5000,$E$1:$E$5000))))</f>
        <v>3167.5</v>
      </c>
    </row>
    <row r="3710" spans="1:22" ht="58" hidden="1" x14ac:dyDescent="0.35">
      <c r="A3710">
        <v>3708</v>
      </c>
      <c r="B3710" s="3" t="s">
        <v>3705</v>
      </c>
      <c r="C3710" s="9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t="s">
        <v>8308</v>
      </c>
      <c r="R3710" t="s">
        <v>8309</v>
      </c>
      <c r="S3710" s="13">
        <f t="shared" si="230"/>
        <v>41810.142199074071</v>
      </c>
      <c r="T3710" s="13">
        <f t="shared" si="231"/>
        <v>41824.142199074071</v>
      </c>
      <c r="U3710">
        <f t="array" ref="U3710">MEDIAN(IF($R3710=$R$1:$R$5000,IF($G3710=$G$1:$G$5000,IF($F3710=$F$1:$F$5000,$D$1:$D$5000))))</f>
        <v>3000</v>
      </c>
      <c r="V3710">
        <f t="array" ref="V3710">MEDIAN(IF($R3710=$R$1:$R$5000,IF($G3710=$G$1:$G$5000,IF($F3710=$F$1:$F$5000,$E$1:$E$5000))))</f>
        <v>3167.5</v>
      </c>
    </row>
    <row r="3711" spans="1:22" ht="43.5" hidden="1" x14ac:dyDescent="0.35">
      <c r="A3711">
        <v>3709</v>
      </c>
      <c r="B3711" s="3" t="s">
        <v>3706</v>
      </c>
      <c r="C3711" s="9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t="s">
        <v>8308</v>
      </c>
      <c r="R3711" t="s">
        <v>8309</v>
      </c>
      <c r="S3711" s="13">
        <f t="shared" si="230"/>
        <v>41785.707708333335</v>
      </c>
      <c r="T3711" s="13">
        <f t="shared" si="231"/>
        <v>41815.707708333335</v>
      </c>
      <c r="U3711">
        <f t="array" ref="U3711">MEDIAN(IF($R3711=$R$1:$R$5000,IF($G3711=$G$1:$G$5000,IF($F3711=$F$1:$F$5000,$D$1:$D$5000))))</f>
        <v>1675</v>
      </c>
      <c r="V3711">
        <f t="array" ref="V3711">MEDIAN(IF($R3711=$R$1:$R$5000,IF($G3711=$G$1:$G$5000,IF($F3711=$F$1:$F$5000,$E$1:$E$5000))))</f>
        <v>2000</v>
      </c>
    </row>
    <row r="3712" spans="1:22" ht="29" hidden="1" x14ac:dyDescent="0.35">
      <c r="A3712">
        <v>3710</v>
      </c>
      <c r="B3712" s="3" t="s">
        <v>3707</v>
      </c>
      <c r="C3712" s="9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t="s">
        <v>8308</v>
      </c>
      <c r="R3712" t="s">
        <v>8309</v>
      </c>
      <c r="S3712" s="13">
        <f t="shared" si="230"/>
        <v>42072.576249999998</v>
      </c>
      <c r="T3712" s="13">
        <f t="shared" si="231"/>
        <v>42097.576249999998</v>
      </c>
      <c r="U3712">
        <f t="array" ref="U3712">MEDIAN(IF($R3712=$R$1:$R$5000,IF($G3712=$G$1:$G$5000,IF($F3712=$F$1:$F$5000,$D$1:$D$5000))))</f>
        <v>3000</v>
      </c>
      <c r="V3712">
        <f t="array" ref="V3712">MEDIAN(IF($R3712=$R$1:$R$5000,IF($G3712=$G$1:$G$5000,IF($F3712=$F$1:$F$5000,$E$1:$E$5000))))</f>
        <v>3167.5</v>
      </c>
    </row>
    <row r="3713" spans="1:22" ht="29" hidden="1" x14ac:dyDescent="0.35">
      <c r="A3713">
        <v>3711</v>
      </c>
      <c r="B3713" s="3" t="s">
        <v>3708</v>
      </c>
      <c r="C3713" s="9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t="s">
        <v>8308</v>
      </c>
      <c r="R3713" t="s">
        <v>8309</v>
      </c>
      <c r="S3713" s="13">
        <f t="shared" si="230"/>
        <v>41779.724224537036</v>
      </c>
      <c r="T3713" s="13">
        <f t="shared" si="231"/>
        <v>41805.666666666664</v>
      </c>
      <c r="U3713">
        <f t="array" ref="U3713">MEDIAN(IF($R3713=$R$1:$R$5000,IF($G3713=$G$1:$G$5000,IF($F3713=$F$1:$F$5000,$D$1:$D$5000))))</f>
        <v>3000</v>
      </c>
      <c r="V3713">
        <f t="array" ref="V3713">MEDIAN(IF($R3713=$R$1:$R$5000,IF($G3713=$G$1:$G$5000,IF($F3713=$F$1:$F$5000,$E$1:$E$5000))))</f>
        <v>3167.5</v>
      </c>
    </row>
    <row r="3714" spans="1:22" ht="58" hidden="1" x14ac:dyDescent="0.35">
      <c r="A3714">
        <v>3712</v>
      </c>
      <c r="B3714" s="3" t="s">
        <v>3709</v>
      </c>
      <c r="C3714" s="9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t="s">
        <v>8308</v>
      </c>
      <c r="R3714" t="s">
        <v>8309</v>
      </c>
      <c r="S3714" s="13">
        <f t="shared" si="230"/>
        <v>42134.172071759262</v>
      </c>
      <c r="T3714" s="13">
        <f t="shared" si="231"/>
        <v>42155.290972222225</v>
      </c>
      <c r="U3714">
        <f t="array" ref="U3714">MEDIAN(IF($R3714=$R$1:$R$5000,IF($G3714=$G$1:$G$5000,IF($F3714=$F$1:$F$5000,$D$1:$D$5000))))</f>
        <v>3000</v>
      </c>
      <c r="V3714">
        <f t="array" ref="V3714">MEDIAN(IF($R3714=$R$1:$R$5000,IF($G3714=$G$1:$G$5000,IF($F3714=$F$1:$F$5000,$E$1:$E$5000))))</f>
        <v>3167.5</v>
      </c>
    </row>
    <row r="3715" spans="1:22" ht="43.5" hidden="1" x14ac:dyDescent="0.35">
      <c r="A3715">
        <v>3713</v>
      </c>
      <c r="B3715" s="3" t="s">
        <v>3710</v>
      </c>
      <c r="C3715" s="9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t="s">
        <v>8308</v>
      </c>
      <c r="R3715" t="s">
        <v>8309</v>
      </c>
      <c r="S3715" s="13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  <c r="U3715">
        <f t="array" ref="U3715">MEDIAN(IF($R3715=$R$1:$R$5000,IF($G3715=$G$1:$G$5000,IF($F3715=$F$1:$F$5000,$D$1:$D$5000))))</f>
        <v>3000</v>
      </c>
      <c r="V3715">
        <f t="array" ref="V3715">MEDIAN(IF($R3715=$R$1:$R$5000,IF($G3715=$G$1:$G$5000,IF($F3715=$F$1:$F$5000,$E$1:$E$5000))))</f>
        <v>3167.5</v>
      </c>
    </row>
    <row r="3716" spans="1:22" ht="43.5" hidden="1" x14ac:dyDescent="0.35">
      <c r="A3716">
        <v>3714</v>
      </c>
      <c r="B3716" s="3" t="s">
        <v>3711</v>
      </c>
      <c r="C3716" s="9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t="s">
        <v>8308</v>
      </c>
      <c r="R3716" t="s">
        <v>8309</v>
      </c>
      <c r="S3716" s="13">
        <f t="shared" si="234"/>
        <v>42118.556331018524</v>
      </c>
      <c r="T3716" s="13">
        <f t="shared" si="235"/>
        <v>42150.165972222225</v>
      </c>
      <c r="U3716">
        <f t="array" ref="U3716">MEDIAN(IF($R3716=$R$1:$R$5000,IF($G3716=$G$1:$G$5000,IF($F3716=$F$1:$F$5000,$D$1:$D$5000))))</f>
        <v>3000</v>
      </c>
      <c r="V3716">
        <f t="array" ref="V3716">MEDIAN(IF($R3716=$R$1:$R$5000,IF($G3716=$G$1:$G$5000,IF($F3716=$F$1:$F$5000,$E$1:$E$5000))))</f>
        <v>3167.5</v>
      </c>
    </row>
    <row r="3717" spans="1:22" ht="43.5" hidden="1" x14ac:dyDescent="0.35">
      <c r="A3717">
        <v>3715</v>
      </c>
      <c r="B3717" s="3" t="s">
        <v>3712</v>
      </c>
      <c r="C3717" s="9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t="s">
        <v>8308</v>
      </c>
      <c r="R3717" t="s">
        <v>8309</v>
      </c>
      <c r="S3717" s="13">
        <f t="shared" si="234"/>
        <v>42036.995590277773</v>
      </c>
      <c r="T3717" s="13">
        <f t="shared" si="235"/>
        <v>42094.536111111112</v>
      </c>
      <c r="U3717">
        <f t="array" ref="U3717">MEDIAN(IF($R3717=$R$1:$R$5000,IF($G3717=$G$1:$G$5000,IF($F3717=$F$1:$F$5000,$D$1:$D$5000))))</f>
        <v>1675</v>
      </c>
      <c r="V3717">
        <f t="array" ref="V3717">MEDIAN(IF($R3717=$R$1:$R$5000,IF($G3717=$G$1:$G$5000,IF($F3717=$F$1:$F$5000,$E$1:$E$5000))))</f>
        <v>2000</v>
      </c>
    </row>
    <row r="3718" spans="1:22" ht="43.5" hidden="1" x14ac:dyDescent="0.35">
      <c r="A3718">
        <v>3716</v>
      </c>
      <c r="B3718" s="3" t="s">
        <v>3713</v>
      </c>
      <c r="C3718" s="9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t="s">
        <v>8308</v>
      </c>
      <c r="R3718" t="s">
        <v>8309</v>
      </c>
      <c r="S3718" s="13">
        <f t="shared" si="234"/>
        <v>42360.887835648144</v>
      </c>
      <c r="T3718" s="13">
        <f t="shared" si="235"/>
        <v>42390.887835648144</v>
      </c>
      <c r="U3718">
        <f t="array" ref="U3718">MEDIAN(IF($R3718=$R$1:$R$5000,IF($G3718=$G$1:$G$5000,IF($F3718=$F$1:$F$5000,$D$1:$D$5000))))</f>
        <v>3000</v>
      </c>
      <c r="V3718">
        <f t="array" ref="V3718">MEDIAN(IF($R3718=$R$1:$R$5000,IF($G3718=$G$1:$G$5000,IF($F3718=$F$1:$F$5000,$E$1:$E$5000))))</f>
        <v>3167.5</v>
      </c>
    </row>
    <row r="3719" spans="1:22" ht="43.5" hidden="1" x14ac:dyDescent="0.35">
      <c r="A3719">
        <v>3717</v>
      </c>
      <c r="B3719" s="3" t="s">
        <v>3714</v>
      </c>
      <c r="C3719" s="9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t="s">
        <v>8308</v>
      </c>
      <c r="R3719" t="s">
        <v>8309</v>
      </c>
      <c r="S3719" s="13">
        <f t="shared" si="234"/>
        <v>42102.866307870368</v>
      </c>
      <c r="T3719" s="13">
        <f t="shared" si="235"/>
        <v>42133.866307870368</v>
      </c>
      <c r="U3719">
        <f t="array" ref="U3719">MEDIAN(IF($R3719=$R$1:$R$5000,IF($G3719=$G$1:$G$5000,IF($F3719=$F$1:$F$5000,$D$1:$D$5000))))</f>
        <v>1675</v>
      </c>
      <c r="V3719">
        <f t="array" ref="V3719">MEDIAN(IF($R3719=$R$1:$R$5000,IF($G3719=$G$1:$G$5000,IF($F3719=$F$1:$F$5000,$E$1:$E$5000))))</f>
        <v>2000</v>
      </c>
    </row>
    <row r="3720" spans="1:22" ht="43.5" hidden="1" x14ac:dyDescent="0.35">
      <c r="A3720">
        <v>3718</v>
      </c>
      <c r="B3720" s="3" t="s">
        <v>3715</v>
      </c>
      <c r="C3720" s="9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t="s">
        <v>8308</v>
      </c>
      <c r="R3720" t="s">
        <v>8309</v>
      </c>
      <c r="S3720" s="13">
        <f t="shared" si="234"/>
        <v>42032.716145833328</v>
      </c>
      <c r="T3720" s="13">
        <f t="shared" si="235"/>
        <v>42062.716145833328</v>
      </c>
      <c r="U3720">
        <f t="array" ref="U3720">MEDIAN(IF($R3720=$R$1:$R$5000,IF($G3720=$G$1:$G$5000,IF($F3720=$F$1:$F$5000,$D$1:$D$5000))))</f>
        <v>1675</v>
      </c>
      <c r="V3720">
        <f t="array" ref="V3720">MEDIAN(IF($R3720=$R$1:$R$5000,IF($G3720=$G$1:$G$5000,IF($F3720=$F$1:$F$5000,$E$1:$E$5000))))</f>
        <v>2000</v>
      </c>
    </row>
    <row r="3721" spans="1:22" ht="29" hidden="1" x14ac:dyDescent="0.35">
      <c r="A3721">
        <v>3719</v>
      </c>
      <c r="B3721" s="3" t="s">
        <v>3716</v>
      </c>
      <c r="C3721" s="9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t="s">
        <v>8308</v>
      </c>
      <c r="R3721" t="s">
        <v>8309</v>
      </c>
      <c r="S3721" s="13">
        <f t="shared" si="234"/>
        <v>42147.729930555557</v>
      </c>
      <c r="T3721" s="13">
        <f t="shared" si="235"/>
        <v>42177.729930555557</v>
      </c>
      <c r="U3721">
        <f t="array" ref="U3721">MEDIAN(IF($R3721=$R$1:$R$5000,IF($G3721=$G$1:$G$5000,IF($F3721=$F$1:$F$5000,$D$1:$D$5000))))</f>
        <v>1675</v>
      </c>
      <c r="V3721">
        <f t="array" ref="V3721">MEDIAN(IF($R3721=$R$1:$R$5000,IF($G3721=$G$1:$G$5000,IF($F3721=$F$1:$F$5000,$E$1:$E$5000))))</f>
        <v>2000</v>
      </c>
    </row>
    <row r="3722" spans="1:22" ht="29" hidden="1" x14ac:dyDescent="0.35">
      <c r="A3722">
        <v>3720</v>
      </c>
      <c r="B3722" s="3" t="s">
        <v>3717</v>
      </c>
      <c r="C3722" s="9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t="s">
        <v>8308</v>
      </c>
      <c r="R3722" t="s">
        <v>8309</v>
      </c>
      <c r="S3722" s="13">
        <f t="shared" si="234"/>
        <v>42165.993125000001</v>
      </c>
      <c r="T3722" s="13">
        <f t="shared" si="235"/>
        <v>42187.993125000001</v>
      </c>
      <c r="U3722">
        <f t="array" ref="U3722">MEDIAN(IF($R3722=$R$1:$R$5000,IF($G3722=$G$1:$G$5000,IF($F3722=$F$1:$F$5000,$D$1:$D$5000))))</f>
        <v>3000</v>
      </c>
      <c r="V3722">
        <f t="array" ref="V3722">MEDIAN(IF($R3722=$R$1:$R$5000,IF($G3722=$G$1:$G$5000,IF($F3722=$F$1:$F$5000,$E$1:$E$5000))))</f>
        <v>3167.5</v>
      </c>
    </row>
    <row r="3723" spans="1:22" ht="58" hidden="1" x14ac:dyDescent="0.35">
      <c r="A3723">
        <v>3721</v>
      </c>
      <c r="B3723" s="3" t="s">
        <v>3718</v>
      </c>
      <c r="C3723" s="9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t="s">
        <v>8308</v>
      </c>
      <c r="R3723" t="s">
        <v>8309</v>
      </c>
      <c r="S3723" s="13">
        <f t="shared" si="234"/>
        <v>41927.936157407406</v>
      </c>
      <c r="T3723" s="13">
        <f t="shared" si="235"/>
        <v>41948.977824074071</v>
      </c>
      <c r="U3723">
        <f t="array" ref="U3723">MEDIAN(IF($R3723=$R$1:$R$5000,IF($G3723=$G$1:$G$5000,IF($F3723=$F$1:$F$5000,$D$1:$D$5000))))</f>
        <v>3000</v>
      </c>
      <c r="V3723">
        <f t="array" ref="V3723">MEDIAN(IF($R3723=$R$1:$R$5000,IF($G3723=$G$1:$G$5000,IF($F3723=$F$1:$F$5000,$E$1:$E$5000))))</f>
        <v>3167.5</v>
      </c>
    </row>
    <row r="3724" spans="1:22" ht="58" hidden="1" x14ac:dyDescent="0.35">
      <c r="A3724">
        <v>3722</v>
      </c>
      <c r="B3724" s="3" t="s">
        <v>3719</v>
      </c>
      <c r="C3724" s="9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t="s">
        <v>8308</v>
      </c>
      <c r="R3724" t="s">
        <v>8309</v>
      </c>
      <c r="S3724" s="13">
        <f t="shared" si="234"/>
        <v>42381.671840277777</v>
      </c>
      <c r="T3724" s="13">
        <f t="shared" si="235"/>
        <v>42411.957638888889</v>
      </c>
      <c r="U3724">
        <f t="array" ref="U3724">MEDIAN(IF($R3724=$R$1:$R$5000,IF($G3724=$G$1:$G$5000,IF($F3724=$F$1:$F$5000,$D$1:$D$5000))))</f>
        <v>1825</v>
      </c>
      <c r="V3724">
        <f t="array" ref="V3724">MEDIAN(IF($R3724=$R$1:$R$5000,IF($G3724=$G$1:$G$5000,IF($F3724=$F$1:$F$5000,$E$1:$E$5000))))</f>
        <v>1940.5</v>
      </c>
    </row>
    <row r="3725" spans="1:22" ht="29" hidden="1" x14ac:dyDescent="0.35">
      <c r="A3725">
        <v>3723</v>
      </c>
      <c r="B3725" s="3" t="s">
        <v>3720</v>
      </c>
      <c r="C3725" s="9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t="s">
        <v>8308</v>
      </c>
      <c r="R3725" t="s">
        <v>8309</v>
      </c>
      <c r="S3725" s="13">
        <f t="shared" si="234"/>
        <v>41943.753032407411</v>
      </c>
      <c r="T3725" s="13">
        <f t="shared" si="235"/>
        <v>41973.794699074075</v>
      </c>
      <c r="U3725">
        <f t="array" ref="U3725">MEDIAN(IF($R3725=$R$1:$R$5000,IF($G3725=$G$1:$G$5000,IF($F3725=$F$1:$F$5000,$D$1:$D$5000))))</f>
        <v>1675</v>
      </c>
      <c r="V3725">
        <f t="array" ref="V3725">MEDIAN(IF($R3725=$R$1:$R$5000,IF($G3725=$G$1:$G$5000,IF($F3725=$F$1:$F$5000,$E$1:$E$5000))))</f>
        <v>2000</v>
      </c>
    </row>
    <row r="3726" spans="1:22" ht="43.5" hidden="1" x14ac:dyDescent="0.35">
      <c r="A3726">
        <v>3724</v>
      </c>
      <c r="B3726" s="3" t="s">
        <v>3721</v>
      </c>
      <c r="C3726" s="9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t="s">
        <v>8308</v>
      </c>
      <c r="R3726" t="s">
        <v>8309</v>
      </c>
      <c r="S3726" s="13">
        <f t="shared" si="234"/>
        <v>42465.491435185191</v>
      </c>
      <c r="T3726" s="13">
        <f t="shared" si="235"/>
        <v>42494.958333333328</v>
      </c>
      <c r="U3726">
        <f t="array" ref="U3726">MEDIAN(IF($R3726=$R$1:$R$5000,IF($G3726=$G$1:$G$5000,IF($F3726=$F$1:$F$5000,$D$1:$D$5000))))</f>
        <v>1675</v>
      </c>
      <c r="V3726">
        <f t="array" ref="V3726">MEDIAN(IF($R3726=$R$1:$R$5000,IF($G3726=$G$1:$G$5000,IF($F3726=$F$1:$F$5000,$E$1:$E$5000))))</f>
        <v>2000</v>
      </c>
    </row>
    <row r="3727" spans="1:22" ht="43.5" hidden="1" x14ac:dyDescent="0.35">
      <c r="A3727">
        <v>3725</v>
      </c>
      <c r="B3727" s="3" t="s">
        <v>3722</v>
      </c>
      <c r="C3727" s="9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t="s">
        <v>8308</v>
      </c>
      <c r="R3727" t="s">
        <v>8309</v>
      </c>
      <c r="S3727" s="13">
        <f t="shared" si="234"/>
        <v>42401.945219907408</v>
      </c>
      <c r="T3727" s="13">
        <f t="shared" si="235"/>
        <v>42418.895833333328</v>
      </c>
      <c r="U3727">
        <f t="array" ref="U3727">MEDIAN(IF($R3727=$R$1:$R$5000,IF($G3727=$G$1:$G$5000,IF($F3727=$F$1:$F$5000,$D$1:$D$5000))))</f>
        <v>1675</v>
      </c>
      <c r="V3727">
        <f t="array" ref="V3727">MEDIAN(IF($R3727=$R$1:$R$5000,IF($G3727=$G$1:$G$5000,IF($F3727=$F$1:$F$5000,$E$1:$E$5000))))</f>
        <v>2000</v>
      </c>
    </row>
    <row r="3728" spans="1:22" ht="43.5" hidden="1" x14ac:dyDescent="0.35">
      <c r="A3728">
        <v>3726</v>
      </c>
      <c r="B3728" s="3" t="s">
        <v>3723</v>
      </c>
      <c r="C3728" s="9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t="s">
        <v>8308</v>
      </c>
      <c r="R3728" t="s">
        <v>8309</v>
      </c>
      <c r="S3728" s="13">
        <f t="shared" si="234"/>
        <v>42462.140868055561</v>
      </c>
      <c r="T3728" s="13">
        <f t="shared" si="235"/>
        <v>42489.875</v>
      </c>
      <c r="U3728">
        <f t="array" ref="U3728">MEDIAN(IF($R3728=$R$1:$R$5000,IF($G3728=$G$1:$G$5000,IF($F3728=$F$1:$F$5000,$D$1:$D$5000))))</f>
        <v>3000</v>
      </c>
      <c r="V3728">
        <f t="array" ref="V3728">MEDIAN(IF($R3728=$R$1:$R$5000,IF($G3728=$G$1:$G$5000,IF($F3728=$F$1:$F$5000,$E$1:$E$5000))))</f>
        <v>3167.5</v>
      </c>
    </row>
    <row r="3729" spans="1:22" ht="43.5" hidden="1" x14ac:dyDescent="0.35">
      <c r="A3729">
        <v>3727</v>
      </c>
      <c r="B3729" s="3" t="s">
        <v>3724</v>
      </c>
      <c r="C3729" s="9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t="s">
        <v>8308</v>
      </c>
      <c r="R3729" t="s">
        <v>8309</v>
      </c>
      <c r="S3729" s="13">
        <f t="shared" si="234"/>
        <v>42632.348310185189</v>
      </c>
      <c r="T3729" s="13">
        <f t="shared" si="235"/>
        <v>42663.204861111109</v>
      </c>
      <c r="U3729">
        <f t="array" ref="U3729">MEDIAN(IF($R3729=$R$1:$R$5000,IF($G3729=$G$1:$G$5000,IF($F3729=$F$1:$F$5000,$D$1:$D$5000))))</f>
        <v>3000</v>
      </c>
      <c r="V3729">
        <f t="array" ref="V3729">MEDIAN(IF($R3729=$R$1:$R$5000,IF($G3729=$G$1:$G$5000,IF($F3729=$F$1:$F$5000,$E$1:$E$5000))))</f>
        <v>3167.5</v>
      </c>
    </row>
    <row r="3730" spans="1:22" ht="43.5" hidden="1" x14ac:dyDescent="0.35">
      <c r="A3730">
        <v>3728</v>
      </c>
      <c r="B3730" s="3" t="s">
        <v>3725</v>
      </c>
      <c r="C3730" s="9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t="s">
        <v>8308</v>
      </c>
      <c r="R3730" t="s">
        <v>8309</v>
      </c>
      <c r="S3730" s="13">
        <f t="shared" si="234"/>
        <v>42205.171018518522</v>
      </c>
      <c r="T3730" s="13">
        <f t="shared" si="235"/>
        <v>42235.171018518522</v>
      </c>
      <c r="U3730">
        <f t="array" ref="U3730">MEDIAN(IF($R3730=$R$1:$R$5000,IF($G3730=$G$1:$G$5000,IF($F3730=$F$1:$F$5000,$D$1:$D$5000))))</f>
        <v>5000</v>
      </c>
      <c r="V3730">
        <f t="array" ref="V3730">MEDIAN(IF($R3730=$R$1:$R$5000,IF($G3730=$G$1:$G$5000,IF($F3730=$F$1:$F$5000,$E$1:$E$5000))))</f>
        <v>103</v>
      </c>
    </row>
    <row r="3731" spans="1:22" ht="58" hidden="1" x14ac:dyDescent="0.35">
      <c r="A3731">
        <v>3729</v>
      </c>
      <c r="B3731" s="3" t="s">
        <v>3726</v>
      </c>
      <c r="C3731" s="9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t="s">
        <v>8308</v>
      </c>
      <c r="R3731" t="s">
        <v>8309</v>
      </c>
      <c r="S3731" s="13">
        <f t="shared" si="234"/>
        <v>42041.205000000002</v>
      </c>
      <c r="T3731" s="13">
        <f t="shared" si="235"/>
        <v>42086.16333333333</v>
      </c>
      <c r="U3731">
        <f t="array" ref="U3731">MEDIAN(IF($R3731=$R$1:$R$5000,IF($G3731=$G$1:$G$5000,IF($F3731=$F$1:$F$5000,$D$1:$D$5000))))</f>
        <v>5000</v>
      </c>
      <c r="V3731">
        <f t="array" ref="V3731">MEDIAN(IF($R3731=$R$1:$R$5000,IF($G3731=$G$1:$G$5000,IF($F3731=$F$1:$F$5000,$E$1:$E$5000))))</f>
        <v>103</v>
      </c>
    </row>
    <row r="3732" spans="1:22" ht="43.5" hidden="1" x14ac:dyDescent="0.35">
      <c r="A3732">
        <v>3730</v>
      </c>
      <c r="B3732" s="3" t="s">
        <v>3727</v>
      </c>
      <c r="C3732" s="9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t="s">
        <v>8308</v>
      </c>
      <c r="R3732" t="s">
        <v>8309</v>
      </c>
      <c r="S3732" s="13">
        <f t="shared" si="234"/>
        <v>42203.677766203706</v>
      </c>
      <c r="T3732" s="13">
        <f t="shared" si="235"/>
        <v>42233.677766203706</v>
      </c>
      <c r="U3732">
        <f t="array" ref="U3732">MEDIAN(IF($R3732=$R$1:$R$5000,IF($G3732=$G$1:$G$5000,IF($F3732=$F$1:$F$5000,$D$1:$D$5000))))</f>
        <v>5000</v>
      </c>
      <c r="V3732">
        <f t="array" ref="V3732">MEDIAN(IF($R3732=$R$1:$R$5000,IF($G3732=$G$1:$G$5000,IF($F3732=$F$1:$F$5000,$E$1:$E$5000))))</f>
        <v>103</v>
      </c>
    </row>
    <row r="3733" spans="1:22" ht="43.5" hidden="1" x14ac:dyDescent="0.35">
      <c r="A3733">
        <v>3731</v>
      </c>
      <c r="B3733" s="3" t="s">
        <v>3728</v>
      </c>
      <c r="C3733" s="9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t="s">
        <v>8308</v>
      </c>
      <c r="R3733" t="s">
        <v>8309</v>
      </c>
      <c r="S3733" s="13">
        <f t="shared" si="234"/>
        <v>41983.752847222218</v>
      </c>
      <c r="T3733" s="13">
        <f t="shared" si="235"/>
        <v>42014.140972222223</v>
      </c>
      <c r="U3733">
        <f t="array" ref="U3733">MEDIAN(IF($R3733=$R$1:$R$5000,IF($G3733=$G$1:$G$5000,IF($F3733=$F$1:$F$5000,$D$1:$D$5000))))</f>
        <v>5000</v>
      </c>
      <c r="V3733">
        <f t="array" ref="V3733">MEDIAN(IF($R3733=$R$1:$R$5000,IF($G3733=$G$1:$G$5000,IF($F3733=$F$1:$F$5000,$E$1:$E$5000))))</f>
        <v>103</v>
      </c>
    </row>
    <row r="3734" spans="1:22" ht="43.5" hidden="1" x14ac:dyDescent="0.35">
      <c r="A3734">
        <v>3732</v>
      </c>
      <c r="B3734" s="3" t="s">
        <v>3729</v>
      </c>
      <c r="C3734" s="9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t="s">
        <v>8308</v>
      </c>
      <c r="R3734" t="s">
        <v>8309</v>
      </c>
      <c r="S3734" s="13">
        <f t="shared" si="234"/>
        <v>41968.677465277782</v>
      </c>
      <c r="T3734" s="13">
        <f t="shared" si="235"/>
        <v>42028.5</v>
      </c>
      <c r="U3734">
        <f t="array" ref="U3734">MEDIAN(IF($R3734=$R$1:$R$5000,IF($G3734=$G$1:$G$5000,IF($F3734=$F$1:$F$5000,$D$1:$D$5000))))</f>
        <v>925</v>
      </c>
      <c r="V3734">
        <f t="array" ref="V3734">MEDIAN(IF($R3734=$R$1:$R$5000,IF($G3734=$G$1:$G$5000,IF($F3734=$F$1:$F$5000,$E$1:$E$5000))))</f>
        <v>65.5</v>
      </c>
    </row>
    <row r="3735" spans="1:22" ht="43.5" hidden="1" x14ac:dyDescent="0.35">
      <c r="A3735">
        <v>3733</v>
      </c>
      <c r="B3735" s="3" t="s">
        <v>3730</v>
      </c>
      <c r="C3735" s="9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t="s">
        <v>8308</v>
      </c>
      <c r="R3735" t="s">
        <v>8309</v>
      </c>
      <c r="S3735" s="13">
        <f t="shared" si="234"/>
        <v>42103.024398148147</v>
      </c>
      <c r="T3735" s="13">
        <f t="shared" si="235"/>
        <v>42112.9375</v>
      </c>
      <c r="U3735">
        <f t="array" ref="U3735">MEDIAN(IF($R3735=$R$1:$R$5000,IF($G3735=$G$1:$G$5000,IF($F3735=$F$1:$F$5000,$D$1:$D$5000))))</f>
        <v>5000</v>
      </c>
      <c r="V3735">
        <f t="array" ref="V3735">MEDIAN(IF($R3735=$R$1:$R$5000,IF($G3735=$G$1:$G$5000,IF($F3735=$F$1:$F$5000,$E$1:$E$5000))))</f>
        <v>103</v>
      </c>
    </row>
    <row r="3736" spans="1:22" ht="58" hidden="1" x14ac:dyDescent="0.35">
      <c r="A3736">
        <v>3734</v>
      </c>
      <c r="B3736" s="3" t="s">
        <v>3731</v>
      </c>
      <c r="C3736" s="9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t="s">
        <v>8308</v>
      </c>
      <c r="R3736" t="s">
        <v>8309</v>
      </c>
      <c r="S3736" s="13">
        <f t="shared" si="234"/>
        <v>42089.901574074072</v>
      </c>
      <c r="T3736" s="13">
        <f t="shared" si="235"/>
        <v>42149.901574074072</v>
      </c>
      <c r="U3736">
        <f t="array" ref="U3736">MEDIAN(IF($R3736=$R$1:$R$5000,IF($G3736=$G$1:$G$5000,IF($F3736=$F$1:$F$5000,$D$1:$D$5000))))</f>
        <v>5000</v>
      </c>
      <c r="V3736">
        <f t="array" ref="V3736">MEDIAN(IF($R3736=$R$1:$R$5000,IF($G3736=$G$1:$G$5000,IF($F3736=$F$1:$F$5000,$E$1:$E$5000))))</f>
        <v>103</v>
      </c>
    </row>
    <row r="3737" spans="1:22" ht="29" hidden="1" x14ac:dyDescent="0.35">
      <c r="A3737">
        <v>3735</v>
      </c>
      <c r="B3737" s="3" t="s">
        <v>3732</v>
      </c>
      <c r="C3737" s="9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t="s">
        <v>8308</v>
      </c>
      <c r="R3737" t="s">
        <v>8309</v>
      </c>
      <c r="S3737" s="13">
        <f t="shared" si="234"/>
        <v>42122.693159722221</v>
      </c>
      <c r="T3737" s="13">
        <f t="shared" si="235"/>
        <v>42152.693159722221</v>
      </c>
      <c r="U3737">
        <f t="array" ref="U3737">MEDIAN(IF($R3737=$R$1:$R$5000,IF($G3737=$G$1:$G$5000,IF($F3737=$F$1:$F$5000,$D$1:$D$5000))))</f>
        <v>2000</v>
      </c>
      <c r="V3737">
        <f t="array" ref="V3737">MEDIAN(IF($R3737=$R$1:$R$5000,IF($G3737=$G$1:$G$5000,IF($F3737=$F$1:$F$5000,$E$1:$E$5000))))</f>
        <v>102.5</v>
      </c>
    </row>
    <row r="3738" spans="1:22" ht="43.5" hidden="1" x14ac:dyDescent="0.35">
      <c r="A3738">
        <v>3736</v>
      </c>
      <c r="B3738" s="3" t="s">
        <v>3733</v>
      </c>
      <c r="C3738" s="9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t="s">
        <v>8308</v>
      </c>
      <c r="R3738" t="s">
        <v>8309</v>
      </c>
      <c r="S3738" s="13">
        <f t="shared" si="234"/>
        <v>42048.711724537032</v>
      </c>
      <c r="T3738" s="13">
        <f t="shared" si="235"/>
        <v>42086.75</v>
      </c>
      <c r="U3738">
        <f t="array" ref="U3738">MEDIAN(IF($R3738=$R$1:$R$5000,IF($G3738=$G$1:$G$5000,IF($F3738=$F$1:$F$5000,$D$1:$D$5000))))</f>
        <v>2000</v>
      </c>
      <c r="V3738">
        <f t="array" ref="V3738">MEDIAN(IF($R3738=$R$1:$R$5000,IF($G3738=$G$1:$G$5000,IF($F3738=$F$1:$F$5000,$E$1:$E$5000))))</f>
        <v>102.5</v>
      </c>
    </row>
    <row r="3739" spans="1:22" ht="43.5" hidden="1" x14ac:dyDescent="0.35">
      <c r="A3739">
        <v>3737</v>
      </c>
      <c r="B3739" s="3" t="s">
        <v>3734</v>
      </c>
      <c r="C3739" s="9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t="s">
        <v>8308</v>
      </c>
      <c r="R3739" t="s">
        <v>8309</v>
      </c>
      <c r="S3739" s="13">
        <f t="shared" si="234"/>
        <v>42297.691006944442</v>
      </c>
      <c r="T3739" s="13">
        <f t="shared" si="235"/>
        <v>42320.290972222225</v>
      </c>
      <c r="U3739">
        <f t="array" ref="U3739">MEDIAN(IF($R3739=$R$1:$R$5000,IF($G3739=$G$1:$G$5000,IF($F3739=$F$1:$F$5000,$D$1:$D$5000))))</f>
        <v>5000</v>
      </c>
      <c r="V3739">
        <f t="array" ref="V3739">MEDIAN(IF($R3739=$R$1:$R$5000,IF($G3739=$G$1:$G$5000,IF($F3739=$F$1:$F$5000,$E$1:$E$5000))))</f>
        <v>103</v>
      </c>
    </row>
    <row r="3740" spans="1:22" ht="43.5" hidden="1" x14ac:dyDescent="0.35">
      <c r="A3740">
        <v>3738</v>
      </c>
      <c r="B3740" s="3" t="s">
        <v>3735</v>
      </c>
      <c r="C3740" s="9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t="s">
        <v>8308</v>
      </c>
      <c r="R3740" t="s">
        <v>8309</v>
      </c>
      <c r="S3740" s="13">
        <f t="shared" si="234"/>
        <v>41813.938715277778</v>
      </c>
      <c r="T3740" s="13">
        <f t="shared" si="235"/>
        <v>41835.916666666664</v>
      </c>
      <c r="U3740">
        <f t="array" ref="U3740">MEDIAN(IF($R3740=$R$1:$R$5000,IF($G3740=$G$1:$G$5000,IF($F3740=$F$1:$F$5000,$D$1:$D$5000))))</f>
        <v>2000</v>
      </c>
      <c r="V3740">
        <f t="array" ref="V3740">MEDIAN(IF($R3740=$R$1:$R$5000,IF($G3740=$G$1:$G$5000,IF($F3740=$F$1:$F$5000,$E$1:$E$5000))))</f>
        <v>102.5</v>
      </c>
    </row>
    <row r="3741" spans="1:22" ht="43.5" hidden="1" x14ac:dyDescent="0.35">
      <c r="A3741">
        <v>3739</v>
      </c>
      <c r="B3741" s="3" t="s">
        <v>3736</v>
      </c>
      <c r="C3741" s="9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t="s">
        <v>8308</v>
      </c>
      <c r="R3741" t="s">
        <v>8309</v>
      </c>
      <c r="S3741" s="13">
        <f t="shared" si="234"/>
        <v>42548.449861111112</v>
      </c>
      <c r="T3741" s="13">
        <f t="shared" si="235"/>
        <v>42568.449861111112</v>
      </c>
      <c r="U3741">
        <f t="array" ref="U3741">MEDIAN(IF($R3741=$R$1:$R$5000,IF($G3741=$G$1:$G$5000,IF($F3741=$F$1:$F$5000,$D$1:$D$5000))))</f>
        <v>2000</v>
      </c>
      <c r="V3741">
        <f t="array" ref="V3741">MEDIAN(IF($R3741=$R$1:$R$5000,IF($G3741=$G$1:$G$5000,IF($F3741=$F$1:$F$5000,$E$1:$E$5000))))</f>
        <v>102.5</v>
      </c>
    </row>
    <row r="3742" spans="1:22" ht="43.5" hidden="1" x14ac:dyDescent="0.35">
      <c r="A3742">
        <v>3740</v>
      </c>
      <c r="B3742" s="3" t="s">
        <v>3737</v>
      </c>
      <c r="C3742" s="9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t="s">
        <v>8308</v>
      </c>
      <c r="R3742" t="s">
        <v>8309</v>
      </c>
      <c r="S3742" s="13">
        <f t="shared" si="234"/>
        <v>41833.089756944442</v>
      </c>
      <c r="T3742" s="13">
        <f t="shared" si="235"/>
        <v>41863.079143518517</v>
      </c>
      <c r="U3742">
        <f t="array" ref="U3742">MEDIAN(IF($R3742=$R$1:$R$5000,IF($G3742=$G$1:$G$5000,IF($F3742=$F$1:$F$5000,$D$1:$D$5000))))</f>
        <v>5000</v>
      </c>
      <c r="V3742">
        <f t="array" ref="V3742">MEDIAN(IF($R3742=$R$1:$R$5000,IF($G3742=$G$1:$G$5000,IF($F3742=$F$1:$F$5000,$E$1:$E$5000))))</f>
        <v>103</v>
      </c>
    </row>
    <row r="3743" spans="1:22" ht="43.5" hidden="1" x14ac:dyDescent="0.35">
      <c r="A3743">
        <v>3741</v>
      </c>
      <c r="B3743" s="3" t="s">
        <v>3738</v>
      </c>
      <c r="C3743" s="9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t="s">
        <v>8308</v>
      </c>
      <c r="R3743" t="s">
        <v>8309</v>
      </c>
      <c r="S3743" s="13">
        <f t="shared" si="234"/>
        <v>42325.920717592591</v>
      </c>
      <c r="T3743" s="13">
        <f t="shared" si="235"/>
        <v>42355.920717592591</v>
      </c>
      <c r="U3743">
        <f t="array" ref="U3743">MEDIAN(IF($R3743=$R$1:$R$5000,IF($G3743=$G$1:$G$5000,IF($F3743=$F$1:$F$5000,$D$1:$D$5000))))</f>
        <v>5000</v>
      </c>
      <c r="V3743">
        <f t="array" ref="V3743">MEDIAN(IF($R3743=$R$1:$R$5000,IF($G3743=$G$1:$G$5000,IF($F3743=$F$1:$F$5000,$E$1:$E$5000))))</f>
        <v>103</v>
      </c>
    </row>
    <row r="3744" spans="1:22" ht="43.5" hidden="1" x14ac:dyDescent="0.35">
      <c r="A3744">
        <v>3742</v>
      </c>
      <c r="B3744" s="3" t="s">
        <v>3739</v>
      </c>
      <c r="C3744" s="9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t="s">
        <v>8308</v>
      </c>
      <c r="R3744" t="s">
        <v>8309</v>
      </c>
      <c r="S3744" s="13">
        <f t="shared" si="234"/>
        <v>41858.214629629627</v>
      </c>
      <c r="T3744" s="13">
        <f t="shared" si="235"/>
        <v>41888.214629629627</v>
      </c>
      <c r="U3744">
        <f t="array" ref="U3744">MEDIAN(IF($R3744=$R$1:$R$5000,IF($G3744=$G$1:$G$5000,IF($F3744=$F$1:$F$5000,$D$1:$D$5000))))</f>
        <v>5000</v>
      </c>
      <c r="V3744">
        <f t="array" ref="V3744">MEDIAN(IF($R3744=$R$1:$R$5000,IF($G3744=$G$1:$G$5000,IF($F3744=$F$1:$F$5000,$E$1:$E$5000))))</f>
        <v>103</v>
      </c>
    </row>
    <row r="3745" spans="1:22" ht="29" hidden="1" x14ac:dyDescent="0.35">
      <c r="A3745">
        <v>3743</v>
      </c>
      <c r="B3745" s="3" t="s">
        <v>3740</v>
      </c>
      <c r="C3745" s="9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t="s">
        <v>8308</v>
      </c>
      <c r="R3745" t="s">
        <v>8309</v>
      </c>
      <c r="S3745" s="13">
        <f t="shared" si="234"/>
        <v>41793.710231481484</v>
      </c>
      <c r="T3745" s="13">
        <f t="shared" si="235"/>
        <v>41823.710231481484</v>
      </c>
      <c r="U3745">
        <f t="array" ref="U3745">MEDIAN(IF($R3745=$R$1:$R$5000,IF($G3745=$G$1:$G$5000,IF($F3745=$F$1:$F$5000,$D$1:$D$5000))))</f>
        <v>5000</v>
      </c>
      <c r="V3745">
        <f t="array" ref="V3745">MEDIAN(IF($R3745=$R$1:$R$5000,IF($G3745=$G$1:$G$5000,IF($F3745=$F$1:$F$5000,$E$1:$E$5000))))</f>
        <v>103</v>
      </c>
    </row>
    <row r="3746" spans="1:22" ht="58" hidden="1" x14ac:dyDescent="0.35">
      <c r="A3746">
        <v>3744</v>
      </c>
      <c r="B3746" s="3" t="s">
        <v>3741</v>
      </c>
      <c r="C3746" s="9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t="s">
        <v>8308</v>
      </c>
      <c r="R3746" t="s">
        <v>8309</v>
      </c>
      <c r="S3746" s="13">
        <f t="shared" si="234"/>
        <v>41793.814259259263</v>
      </c>
      <c r="T3746" s="13">
        <f t="shared" si="235"/>
        <v>41825.165972222225</v>
      </c>
      <c r="U3746">
        <f t="array" ref="U3746">MEDIAN(IF($R3746=$R$1:$R$5000,IF($G3746=$G$1:$G$5000,IF($F3746=$F$1:$F$5000,$D$1:$D$5000))))</f>
        <v>5000</v>
      </c>
      <c r="V3746">
        <f t="array" ref="V3746">MEDIAN(IF($R3746=$R$1:$R$5000,IF($G3746=$G$1:$G$5000,IF($F3746=$F$1:$F$5000,$E$1:$E$5000))))</f>
        <v>103</v>
      </c>
    </row>
    <row r="3747" spans="1:22" ht="43.5" hidden="1" x14ac:dyDescent="0.35">
      <c r="A3747">
        <v>3745</v>
      </c>
      <c r="B3747" s="3" t="s">
        <v>3742</v>
      </c>
      <c r="C3747" s="9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t="s">
        <v>8308</v>
      </c>
      <c r="R3747" t="s">
        <v>8309</v>
      </c>
      <c r="S3747" s="13">
        <f t="shared" si="234"/>
        <v>41831.697939814818</v>
      </c>
      <c r="T3747" s="13">
        <f t="shared" si="235"/>
        <v>41861.697939814818</v>
      </c>
      <c r="U3747">
        <f t="array" ref="U3747">MEDIAN(IF($R3747=$R$1:$R$5000,IF($G3747=$G$1:$G$5000,IF($F3747=$F$1:$F$5000,$D$1:$D$5000))))</f>
        <v>5000</v>
      </c>
      <c r="V3747">
        <f t="array" ref="V3747">MEDIAN(IF($R3747=$R$1:$R$5000,IF($G3747=$G$1:$G$5000,IF($F3747=$F$1:$F$5000,$E$1:$E$5000))))</f>
        <v>103</v>
      </c>
    </row>
    <row r="3748" spans="1:22" ht="29" hidden="1" x14ac:dyDescent="0.35">
      <c r="A3748">
        <v>3746</v>
      </c>
      <c r="B3748" s="3" t="s">
        <v>3743</v>
      </c>
      <c r="C3748" s="9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t="s">
        <v>8308</v>
      </c>
      <c r="R3748" t="s">
        <v>8309</v>
      </c>
      <c r="S3748" s="13">
        <f t="shared" si="234"/>
        <v>42621.389340277776</v>
      </c>
      <c r="T3748" s="13">
        <f t="shared" si="235"/>
        <v>42651.389340277776</v>
      </c>
      <c r="U3748">
        <f t="array" ref="U3748">MEDIAN(IF($R3748=$R$1:$R$5000,IF($G3748=$G$1:$G$5000,IF($F3748=$F$1:$F$5000,$D$1:$D$5000))))</f>
        <v>5000</v>
      </c>
      <c r="V3748">
        <f t="array" ref="V3748">MEDIAN(IF($R3748=$R$1:$R$5000,IF($G3748=$G$1:$G$5000,IF($F3748=$F$1:$F$5000,$E$1:$E$5000))))</f>
        <v>103</v>
      </c>
    </row>
    <row r="3749" spans="1:22" ht="29" hidden="1" x14ac:dyDescent="0.35">
      <c r="A3749">
        <v>3747</v>
      </c>
      <c r="B3749" s="3" t="s">
        <v>3744</v>
      </c>
      <c r="C3749" s="9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t="s">
        <v>8308</v>
      </c>
      <c r="R3749" t="s">
        <v>8309</v>
      </c>
      <c r="S3749" s="13">
        <f t="shared" si="234"/>
        <v>42164.299722222218</v>
      </c>
      <c r="T3749" s="13">
        <f t="shared" si="235"/>
        <v>42190.957638888889</v>
      </c>
      <c r="U3749">
        <f t="array" ref="U3749">MEDIAN(IF($R3749=$R$1:$R$5000,IF($G3749=$G$1:$G$5000,IF($F3749=$F$1:$F$5000,$D$1:$D$5000))))</f>
        <v>2000</v>
      </c>
      <c r="V3749">
        <f t="array" ref="V3749">MEDIAN(IF($R3749=$R$1:$R$5000,IF($G3749=$G$1:$G$5000,IF($F3749=$F$1:$F$5000,$E$1:$E$5000))))</f>
        <v>102.5</v>
      </c>
    </row>
    <row r="3750" spans="1:22" ht="43.5" hidden="1" x14ac:dyDescent="0.35">
      <c r="A3750">
        <v>3748</v>
      </c>
      <c r="B3750" s="3" t="s">
        <v>3745</v>
      </c>
      <c r="C3750" s="9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t="s">
        <v>8308</v>
      </c>
      <c r="R3750" t="s">
        <v>8311</v>
      </c>
      <c r="S3750" s="13">
        <f t="shared" si="234"/>
        <v>42395.706435185188</v>
      </c>
      <c r="T3750" s="13">
        <f t="shared" si="235"/>
        <v>42416.249305555553</v>
      </c>
      <c r="U3750">
        <f t="array" ref="U3750">MEDIAN(IF($R3750=$R$1:$R$5000,IF($G3750=$G$1:$G$5000,IF($F3750=$F$1:$F$5000,$D$1:$D$5000))))</f>
        <v>3500</v>
      </c>
      <c r="V3750">
        <f t="array" ref="V3750">MEDIAN(IF($R3750=$R$1:$R$5000,IF($G3750=$G$1:$G$5000,IF($F3750=$F$1:$F$5000,$E$1:$E$5000))))</f>
        <v>3750</v>
      </c>
    </row>
    <row r="3751" spans="1:22" ht="43.5" hidden="1" x14ac:dyDescent="0.35">
      <c r="A3751">
        <v>3749</v>
      </c>
      <c r="B3751" s="3" t="s">
        <v>3746</v>
      </c>
      <c r="C3751" s="9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t="s">
        <v>8308</v>
      </c>
      <c r="R3751" t="s">
        <v>8311</v>
      </c>
      <c r="S3751" s="13">
        <f t="shared" si="234"/>
        <v>42458.127175925925</v>
      </c>
      <c r="T3751" s="13">
        <f t="shared" si="235"/>
        <v>42489.165972222225</v>
      </c>
      <c r="U3751">
        <f t="array" ref="U3751">MEDIAN(IF($R3751=$R$1:$R$5000,IF($G3751=$G$1:$G$5000,IF($F3751=$F$1:$F$5000,$D$1:$D$5000))))</f>
        <v>3500</v>
      </c>
      <c r="V3751">
        <f t="array" ref="V3751">MEDIAN(IF($R3751=$R$1:$R$5000,IF($G3751=$G$1:$G$5000,IF($F3751=$F$1:$F$5000,$E$1:$E$5000))))</f>
        <v>3750</v>
      </c>
    </row>
    <row r="3752" spans="1:22" ht="87" hidden="1" x14ac:dyDescent="0.35">
      <c r="A3752">
        <v>3750</v>
      </c>
      <c r="B3752" s="3" t="s">
        <v>3747</v>
      </c>
      <c r="C3752" s="9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t="s">
        <v>8308</v>
      </c>
      <c r="R3752" t="s">
        <v>8311</v>
      </c>
      <c r="S3752" s="13">
        <f t="shared" si="234"/>
        <v>42016.981574074074</v>
      </c>
      <c r="T3752" s="13">
        <f t="shared" si="235"/>
        <v>42045.332638888889</v>
      </c>
      <c r="U3752">
        <f t="array" ref="U3752">MEDIAN(IF($R3752=$R$1:$R$5000,IF($G3752=$G$1:$G$5000,IF($F3752=$F$1:$F$5000,$D$1:$D$5000))))</f>
        <v>3500</v>
      </c>
      <c r="V3752">
        <f t="array" ref="V3752">MEDIAN(IF($R3752=$R$1:$R$5000,IF($G3752=$G$1:$G$5000,IF($F3752=$F$1:$F$5000,$E$1:$E$5000))))</f>
        <v>3750</v>
      </c>
    </row>
    <row r="3753" spans="1:22" ht="43.5" hidden="1" x14ac:dyDescent="0.35">
      <c r="A3753">
        <v>3751</v>
      </c>
      <c r="B3753" s="3" t="s">
        <v>3748</v>
      </c>
      <c r="C3753" s="9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t="s">
        <v>8308</v>
      </c>
      <c r="R3753" t="s">
        <v>8311</v>
      </c>
      <c r="S3753" s="13">
        <f t="shared" si="234"/>
        <v>42403.035567129627</v>
      </c>
      <c r="T3753" s="13">
        <f t="shared" si="235"/>
        <v>42462.993900462956</v>
      </c>
      <c r="U3753">
        <f t="array" ref="U3753">MEDIAN(IF($R3753=$R$1:$R$5000,IF($G3753=$G$1:$G$5000,IF($F3753=$F$1:$F$5000,$D$1:$D$5000))))</f>
        <v>3500</v>
      </c>
      <c r="V3753">
        <f t="array" ref="V3753">MEDIAN(IF($R3753=$R$1:$R$5000,IF($G3753=$G$1:$G$5000,IF($F3753=$F$1:$F$5000,$E$1:$E$5000))))</f>
        <v>3750</v>
      </c>
    </row>
    <row r="3754" spans="1:22" ht="58" x14ac:dyDescent="0.35">
      <c r="A3754">
        <v>3752</v>
      </c>
      <c r="B3754" s="3" t="s">
        <v>3749</v>
      </c>
      <c r="C3754" s="9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t="s">
        <v>8308</v>
      </c>
      <c r="R3754" t="s">
        <v>8311</v>
      </c>
      <c r="S3754" s="13">
        <f t="shared" si="234"/>
        <v>42619.802488425921</v>
      </c>
      <c r="T3754" s="13">
        <f t="shared" si="235"/>
        <v>42659.875</v>
      </c>
      <c r="U3754">
        <f t="array" ref="U3754">MEDIAN(IF($R3754=$R$1:$R$5000,IF($G3754=$G$1:$G$5000,IF($F3754=$F$1:$F$5000,$D$1:$D$5000))))</f>
        <v>1375</v>
      </c>
      <c r="V3754">
        <f t="array" ref="V3754">MEDIAN(IF($R3754=$R$1:$R$5000,IF($G3754=$G$1:$G$5000,IF($F3754=$F$1:$F$5000,$E$1:$E$5000))))</f>
        <v>1664</v>
      </c>
    </row>
    <row r="3755" spans="1:22" ht="43.5" hidden="1" x14ac:dyDescent="0.35">
      <c r="A3755">
        <v>3753</v>
      </c>
      <c r="B3755" s="3" t="s">
        <v>3750</v>
      </c>
      <c r="C3755" s="9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t="s">
        <v>8308</v>
      </c>
      <c r="R3755" t="s">
        <v>8311</v>
      </c>
      <c r="S3755" s="13">
        <f t="shared" si="234"/>
        <v>42128.824074074073</v>
      </c>
      <c r="T3755" s="13">
        <f t="shared" si="235"/>
        <v>42158</v>
      </c>
      <c r="U3755">
        <f t="array" ref="U3755">MEDIAN(IF($R3755=$R$1:$R$5000,IF($G3755=$G$1:$G$5000,IF($F3755=$F$1:$F$5000,$D$1:$D$5000))))</f>
        <v>3500</v>
      </c>
      <c r="V3755">
        <f t="array" ref="V3755">MEDIAN(IF($R3755=$R$1:$R$5000,IF($G3755=$G$1:$G$5000,IF($F3755=$F$1:$F$5000,$E$1:$E$5000))))</f>
        <v>3750</v>
      </c>
    </row>
    <row r="3756" spans="1:22" ht="43.5" hidden="1" x14ac:dyDescent="0.35">
      <c r="A3756">
        <v>3754</v>
      </c>
      <c r="B3756" s="3" t="s">
        <v>3751</v>
      </c>
      <c r="C3756" s="9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t="s">
        <v>8308</v>
      </c>
      <c r="R3756" t="s">
        <v>8311</v>
      </c>
      <c r="S3756" s="13">
        <f t="shared" si="234"/>
        <v>41808.881215277775</v>
      </c>
      <c r="T3756" s="13">
        <f t="shared" si="235"/>
        <v>41846.207638888889</v>
      </c>
      <c r="U3756">
        <f t="array" ref="U3756">MEDIAN(IF($R3756=$R$1:$R$5000,IF($G3756=$G$1:$G$5000,IF($F3756=$F$1:$F$5000,$D$1:$D$5000))))</f>
        <v>3500</v>
      </c>
      <c r="V3756">
        <f t="array" ref="V3756">MEDIAN(IF($R3756=$R$1:$R$5000,IF($G3756=$G$1:$G$5000,IF($F3756=$F$1:$F$5000,$E$1:$E$5000))))</f>
        <v>3750</v>
      </c>
    </row>
    <row r="3757" spans="1:22" ht="43.5" x14ac:dyDescent="0.35">
      <c r="A3757">
        <v>3755</v>
      </c>
      <c r="B3757" s="3" t="s">
        <v>3752</v>
      </c>
      <c r="C3757" s="9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t="s">
        <v>8308</v>
      </c>
      <c r="R3757" t="s">
        <v>8311</v>
      </c>
      <c r="S3757" s="13">
        <f t="shared" si="234"/>
        <v>42445.866979166662</v>
      </c>
      <c r="T3757" s="13">
        <f t="shared" si="235"/>
        <v>42475.866979166662</v>
      </c>
      <c r="U3757">
        <f t="array" ref="U3757">MEDIAN(IF($R3757=$R$1:$R$5000,IF($G3757=$G$1:$G$5000,IF($F3757=$F$1:$F$5000,$D$1:$D$5000))))</f>
        <v>1375</v>
      </c>
      <c r="V3757">
        <f t="array" ref="V3757">MEDIAN(IF($R3757=$R$1:$R$5000,IF($G3757=$G$1:$G$5000,IF($F3757=$F$1:$F$5000,$E$1:$E$5000))))</f>
        <v>1664</v>
      </c>
    </row>
    <row r="3758" spans="1:22" ht="43.5" hidden="1" x14ac:dyDescent="0.35">
      <c r="A3758">
        <v>3756</v>
      </c>
      <c r="B3758" s="3" t="s">
        <v>3753</v>
      </c>
      <c r="C3758" s="9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t="s">
        <v>8308</v>
      </c>
      <c r="R3758" t="s">
        <v>8311</v>
      </c>
      <c r="S3758" s="13">
        <f t="shared" si="234"/>
        <v>41771.814791666664</v>
      </c>
      <c r="T3758" s="13">
        <f t="shared" si="235"/>
        <v>41801.814791666664</v>
      </c>
      <c r="U3758">
        <f t="array" ref="U3758">MEDIAN(IF($R3758=$R$1:$R$5000,IF($G3758=$G$1:$G$5000,IF($F3758=$F$1:$F$5000,$D$1:$D$5000))))</f>
        <v>3500</v>
      </c>
      <c r="V3758">
        <f t="array" ref="V3758">MEDIAN(IF($R3758=$R$1:$R$5000,IF($G3758=$G$1:$G$5000,IF($F3758=$F$1:$F$5000,$E$1:$E$5000))))</f>
        <v>3750</v>
      </c>
    </row>
    <row r="3759" spans="1:22" ht="43.5" hidden="1" x14ac:dyDescent="0.35">
      <c r="A3759">
        <v>3757</v>
      </c>
      <c r="B3759" s="3" t="s">
        <v>3754</v>
      </c>
      <c r="C3759" s="9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t="s">
        <v>8308</v>
      </c>
      <c r="R3759" t="s">
        <v>8311</v>
      </c>
      <c r="S3759" s="13">
        <f t="shared" si="234"/>
        <v>41954.850868055553</v>
      </c>
      <c r="T3759" s="13">
        <f t="shared" si="235"/>
        <v>41974.850868055553</v>
      </c>
      <c r="U3759">
        <f t="array" ref="U3759">MEDIAN(IF($R3759=$R$1:$R$5000,IF($G3759=$G$1:$G$5000,IF($F3759=$F$1:$F$5000,$D$1:$D$5000))))</f>
        <v>3500</v>
      </c>
      <c r="V3759">
        <f t="array" ref="V3759">MEDIAN(IF($R3759=$R$1:$R$5000,IF($G3759=$G$1:$G$5000,IF($F3759=$F$1:$F$5000,$E$1:$E$5000))))</f>
        <v>3750</v>
      </c>
    </row>
    <row r="3760" spans="1:22" ht="29" hidden="1" x14ac:dyDescent="0.35">
      <c r="A3760">
        <v>3758</v>
      </c>
      <c r="B3760" s="3" t="s">
        <v>3755</v>
      </c>
      <c r="C3760" s="9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t="s">
        <v>8308</v>
      </c>
      <c r="R3760" t="s">
        <v>8311</v>
      </c>
      <c r="S3760" s="13">
        <f t="shared" si="234"/>
        <v>41747.471504629626</v>
      </c>
      <c r="T3760" s="13">
        <f t="shared" si="235"/>
        <v>41778.208333333336</v>
      </c>
      <c r="U3760">
        <f t="array" ref="U3760">MEDIAN(IF($R3760=$R$1:$R$5000,IF($G3760=$G$1:$G$5000,IF($F3760=$F$1:$F$5000,$D$1:$D$5000))))</f>
        <v>3500</v>
      </c>
      <c r="V3760">
        <f t="array" ref="V3760">MEDIAN(IF($R3760=$R$1:$R$5000,IF($G3760=$G$1:$G$5000,IF($F3760=$F$1:$F$5000,$E$1:$E$5000))))</f>
        <v>3750</v>
      </c>
    </row>
    <row r="3761" spans="1:22" ht="29" hidden="1" x14ac:dyDescent="0.35">
      <c r="A3761">
        <v>3759</v>
      </c>
      <c r="B3761" s="3" t="s">
        <v>3756</v>
      </c>
      <c r="C3761" s="9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t="s">
        <v>8308</v>
      </c>
      <c r="R3761" t="s">
        <v>8311</v>
      </c>
      <c r="S3761" s="13">
        <f t="shared" si="234"/>
        <v>42182.108252314814</v>
      </c>
      <c r="T3761" s="13">
        <f t="shared" si="235"/>
        <v>42242.108252314814</v>
      </c>
      <c r="U3761">
        <f t="array" ref="U3761">MEDIAN(IF($R3761=$R$1:$R$5000,IF($G3761=$G$1:$G$5000,IF($F3761=$F$1:$F$5000,$D$1:$D$5000))))</f>
        <v>3500</v>
      </c>
      <c r="V3761">
        <f t="array" ref="V3761">MEDIAN(IF($R3761=$R$1:$R$5000,IF($G3761=$G$1:$G$5000,IF($F3761=$F$1:$F$5000,$E$1:$E$5000))))</f>
        <v>3750</v>
      </c>
    </row>
    <row r="3762" spans="1:22" ht="43.5" hidden="1" x14ac:dyDescent="0.35">
      <c r="A3762">
        <v>3760</v>
      </c>
      <c r="B3762" s="3" t="s">
        <v>3757</v>
      </c>
      <c r="C3762" s="9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t="s">
        <v>8308</v>
      </c>
      <c r="R3762" t="s">
        <v>8311</v>
      </c>
      <c r="S3762" s="13">
        <f t="shared" si="234"/>
        <v>41739.525300925925</v>
      </c>
      <c r="T3762" s="13">
        <f t="shared" si="235"/>
        <v>41764.525300925925</v>
      </c>
      <c r="U3762">
        <f t="array" ref="U3762">MEDIAN(IF($R3762=$R$1:$R$5000,IF($G3762=$G$1:$G$5000,IF($F3762=$F$1:$F$5000,$D$1:$D$5000))))</f>
        <v>3500</v>
      </c>
      <c r="V3762">
        <f t="array" ref="V3762">MEDIAN(IF($R3762=$R$1:$R$5000,IF($G3762=$G$1:$G$5000,IF($F3762=$F$1:$F$5000,$E$1:$E$5000))))</f>
        <v>3750</v>
      </c>
    </row>
    <row r="3763" spans="1:22" ht="58" x14ac:dyDescent="0.35">
      <c r="A3763">
        <v>3761</v>
      </c>
      <c r="B3763" s="3" t="s">
        <v>3758</v>
      </c>
      <c r="C3763" s="9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t="s">
        <v>8308</v>
      </c>
      <c r="R3763" t="s">
        <v>8311</v>
      </c>
      <c r="S3763" s="13">
        <f t="shared" si="234"/>
        <v>42173.466863425929</v>
      </c>
      <c r="T3763" s="13">
        <f t="shared" si="235"/>
        <v>42226.958333333328</v>
      </c>
      <c r="U3763">
        <f t="array" ref="U3763">MEDIAN(IF($R3763=$R$1:$R$5000,IF($G3763=$G$1:$G$5000,IF($F3763=$F$1:$F$5000,$D$1:$D$5000))))</f>
        <v>1375</v>
      </c>
      <c r="V3763">
        <f t="array" ref="V3763">MEDIAN(IF($R3763=$R$1:$R$5000,IF($G3763=$G$1:$G$5000,IF($F3763=$F$1:$F$5000,$E$1:$E$5000))))</f>
        <v>1664</v>
      </c>
    </row>
    <row r="3764" spans="1:22" ht="43.5" x14ac:dyDescent="0.35">
      <c r="A3764">
        <v>3762</v>
      </c>
      <c r="B3764" s="3" t="s">
        <v>3759</v>
      </c>
      <c r="C3764" s="9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t="s">
        <v>8308</v>
      </c>
      <c r="R3764" t="s">
        <v>8311</v>
      </c>
      <c r="S3764" s="13">
        <f t="shared" si="234"/>
        <v>42193.813530092593</v>
      </c>
      <c r="T3764" s="13">
        <f t="shared" si="235"/>
        <v>42218.813530092593</v>
      </c>
      <c r="U3764">
        <f t="array" ref="U3764">MEDIAN(IF($R3764=$R$1:$R$5000,IF($G3764=$G$1:$G$5000,IF($F3764=$F$1:$F$5000,$D$1:$D$5000))))</f>
        <v>1375</v>
      </c>
      <c r="V3764">
        <f t="array" ref="V3764">MEDIAN(IF($R3764=$R$1:$R$5000,IF($G3764=$G$1:$G$5000,IF($F3764=$F$1:$F$5000,$E$1:$E$5000))))</f>
        <v>1664</v>
      </c>
    </row>
    <row r="3765" spans="1:22" ht="29" hidden="1" x14ac:dyDescent="0.35">
      <c r="A3765">
        <v>3763</v>
      </c>
      <c r="B3765" s="3" t="s">
        <v>3760</v>
      </c>
      <c r="C3765" s="9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t="s">
        <v>8308</v>
      </c>
      <c r="R3765" t="s">
        <v>8311</v>
      </c>
      <c r="S3765" s="13">
        <f t="shared" si="234"/>
        <v>42065.750300925924</v>
      </c>
      <c r="T3765" s="13">
        <f t="shared" si="235"/>
        <v>42095.708634259259</v>
      </c>
      <c r="U3765">
        <f t="array" ref="U3765">MEDIAN(IF($R3765=$R$1:$R$5000,IF($G3765=$G$1:$G$5000,IF($F3765=$F$1:$F$5000,$D$1:$D$5000))))</f>
        <v>3500</v>
      </c>
      <c r="V3765">
        <f t="array" ref="V3765">MEDIAN(IF($R3765=$R$1:$R$5000,IF($G3765=$G$1:$G$5000,IF($F3765=$F$1:$F$5000,$E$1:$E$5000))))</f>
        <v>3750</v>
      </c>
    </row>
    <row r="3766" spans="1:22" ht="43.5" hidden="1" x14ac:dyDescent="0.35">
      <c r="A3766">
        <v>3764</v>
      </c>
      <c r="B3766" s="3" t="s">
        <v>3761</v>
      </c>
      <c r="C3766" s="9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t="s">
        <v>8308</v>
      </c>
      <c r="R3766" t="s">
        <v>8311</v>
      </c>
      <c r="S3766" s="13">
        <f t="shared" si="234"/>
        <v>42499.842962962968</v>
      </c>
      <c r="T3766" s="13">
        <f t="shared" si="235"/>
        <v>42519.024999999994</v>
      </c>
      <c r="U3766">
        <f t="array" ref="U3766">MEDIAN(IF($R3766=$R$1:$R$5000,IF($G3766=$G$1:$G$5000,IF($F3766=$F$1:$F$5000,$D$1:$D$5000))))</f>
        <v>3500</v>
      </c>
      <c r="V3766">
        <f t="array" ref="V3766">MEDIAN(IF($R3766=$R$1:$R$5000,IF($G3766=$G$1:$G$5000,IF($F3766=$F$1:$F$5000,$E$1:$E$5000))))</f>
        <v>3750</v>
      </c>
    </row>
    <row r="3767" spans="1:22" ht="43.5" hidden="1" x14ac:dyDescent="0.35">
      <c r="A3767">
        <v>3765</v>
      </c>
      <c r="B3767" s="3" t="s">
        <v>3762</v>
      </c>
      <c r="C3767" s="9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t="s">
        <v>8308</v>
      </c>
      <c r="R3767" t="s">
        <v>8311</v>
      </c>
      <c r="S3767" s="13">
        <f t="shared" si="234"/>
        <v>41820.776412037041</v>
      </c>
      <c r="T3767" s="13">
        <f t="shared" si="235"/>
        <v>41850.776412037041</v>
      </c>
      <c r="U3767">
        <f t="array" ref="U3767">MEDIAN(IF($R3767=$R$1:$R$5000,IF($G3767=$G$1:$G$5000,IF($F3767=$F$1:$F$5000,$D$1:$D$5000))))</f>
        <v>3500</v>
      </c>
      <c r="V3767">
        <f t="array" ref="V3767">MEDIAN(IF($R3767=$R$1:$R$5000,IF($G3767=$G$1:$G$5000,IF($F3767=$F$1:$F$5000,$E$1:$E$5000))))</f>
        <v>3750</v>
      </c>
    </row>
    <row r="3768" spans="1:22" ht="43.5" hidden="1" x14ac:dyDescent="0.35">
      <c r="A3768">
        <v>3766</v>
      </c>
      <c r="B3768" s="3" t="s">
        <v>3763</v>
      </c>
      <c r="C3768" s="9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t="s">
        <v>8308</v>
      </c>
      <c r="R3768" t="s">
        <v>8311</v>
      </c>
      <c r="S3768" s="13">
        <f t="shared" si="234"/>
        <v>41788.167187500003</v>
      </c>
      <c r="T3768" s="13">
        <f t="shared" si="235"/>
        <v>41823.167187500003</v>
      </c>
      <c r="U3768">
        <f t="array" ref="U3768">MEDIAN(IF($R3768=$R$1:$R$5000,IF($G3768=$G$1:$G$5000,IF($F3768=$F$1:$F$5000,$D$1:$D$5000))))</f>
        <v>3500</v>
      </c>
      <c r="V3768">
        <f t="array" ref="V3768">MEDIAN(IF($R3768=$R$1:$R$5000,IF($G3768=$G$1:$G$5000,IF($F3768=$F$1:$F$5000,$E$1:$E$5000))))</f>
        <v>3750</v>
      </c>
    </row>
    <row r="3769" spans="1:22" ht="43.5" hidden="1" x14ac:dyDescent="0.35">
      <c r="A3769">
        <v>3767</v>
      </c>
      <c r="B3769" s="3" t="s">
        <v>3764</v>
      </c>
      <c r="C3769" s="9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t="s">
        <v>8308</v>
      </c>
      <c r="R3769" t="s">
        <v>8311</v>
      </c>
      <c r="S3769" s="13">
        <f t="shared" si="234"/>
        <v>42050.019641203704</v>
      </c>
      <c r="T3769" s="13">
        <f t="shared" si="235"/>
        <v>42064.207638888889</v>
      </c>
      <c r="U3769">
        <f t="array" ref="U3769">MEDIAN(IF($R3769=$R$1:$R$5000,IF($G3769=$G$1:$G$5000,IF($F3769=$F$1:$F$5000,$D$1:$D$5000))))</f>
        <v>3500</v>
      </c>
      <c r="V3769">
        <f t="array" ref="V3769">MEDIAN(IF($R3769=$R$1:$R$5000,IF($G3769=$G$1:$G$5000,IF($F3769=$F$1:$F$5000,$E$1:$E$5000))))</f>
        <v>3750</v>
      </c>
    </row>
    <row r="3770" spans="1:22" ht="43.5" hidden="1" x14ac:dyDescent="0.35">
      <c r="A3770">
        <v>3768</v>
      </c>
      <c r="B3770" s="3" t="s">
        <v>3765</v>
      </c>
      <c r="C3770" s="9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t="s">
        <v>8308</v>
      </c>
      <c r="R3770" t="s">
        <v>8311</v>
      </c>
      <c r="S3770" s="13">
        <f t="shared" si="234"/>
        <v>41772.727893518517</v>
      </c>
      <c r="T3770" s="13">
        <f t="shared" si="235"/>
        <v>41802.727893518517</v>
      </c>
      <c r="U3770">
        <f t="array" ref="U3770">MEDIAN(IF($R3770=$R$1:$R$5000,IF($G3770=$G$1:$G$5000,IF($F3770=$F$1:$F$5000,$D$1:$D$5000))))</f>
        <v>3500</v>
      </c>
      <c r="V3770">
        <f t="array" ref="V3770">MEDIAN(IF($R3770=$R$1:$R$5000,IF($G3770=$G$1:$G$5000,IF($F3770=$F$1:$F$5000,$E$1:$E$5000))))</f>
        <v>3750</v>
      </c>
    </row>
    <row r="3771" spans="1:22" ht="43.5" hidden="1" x14ac:dyDescent="0.35">
      <c r="A3771">
        <v>3769</v>
      </c>
      <c r="B3771" s="3" t="s">
        <v>3766</v>
      </c>
      <c r="C3771" s="9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t="s">
        <v>8308</v>
      </c>
      <c r="R3771" t="s">
        <v>8311</v>
      </c>
      <c r="S3771" s="13">
        <f t="shared" si="234"/>
        <v>42445.598136574074</v>
      </c>
      <c r="T3771" s="13">
        <f t="shared" si="235"/>
        <v>42475.598136574074</v>
      </c>
      <c r="U3771">
        <f t="array" ref="U3771">MEDIAN(IF($R3771=$R$1:$R$5000,IF($G3771=$G$1:$G$5000,IF($F3771=$F$1:$F$5000,$D$1:$D$5000))))</f>
        <v>3500</v>
      </c>
      <c r="V3771">
        <f t="array" ref="V3771">MEDIAN(IF($R3771=$R$1:$R$5000,IF($G3771=$G$1:$G$5000,IF($F3771=$F$1:$F$5000,$E$1:$E$5000))))</f>
        <v>3750</v>
      </c>
    </row>
    <row r="3772" spans="1:22" ht="43.5" x14ac:dyDescent="0.35">
      <c r="A3772">
        <v>3770</v>
      </c>
      <c r="B3772" s="3" t="s">
        <v>3767</v>
      </c>
      <c r="C3772" s="9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t="s">
        <v>8308</v>
      </c>
      <c r="R3772" t="s">
        <v>8311</v>
      </c>
      <c r="S3772" s="13">
        <f t="shared" si="234"/>
        <v>42138.930671296301</v>
      </c>
      <c r="T3772" s="13">
        <f t="shared" si="235"/>
        <v>42168.930671296301</v>
      </c>
      <c r="U3772">
        <f t="array" ref="U3772">MEDIAN(IF($R3772=$R$1:$R$5000,IF($G3772=$G$1:$G$5000,IF($F3772=$F$1:$F$5000,$D$1:$D$5000))))</f>
        <v>1375</v>
      </c>
      <c r="V3772">
        <f t="array" ref="V3772">MEDIAN(IF($R3772=$R$1:$R$5000,IF($G3772=$G$1:$G$5000,IF($F3772=$F$1:$F$5000,$E$1:$E$5000))))</f>
        <v>1664</v>
      </c>
    </row>
    <row r="3773" spans="1:22" ht="29" hidden="1" x14ac:dyDescent="0.35">
      <c r="A3773">
        <v>3771</v>
      </c>
      <c r="B3773" s="3" t="s">
        <v>3768</v>
      </c>
      <c r="C3773" s="9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t="s">
        <v>8308</v>
      </c>
      <c r="R3773" t="s">
        <v>8311</v>
      </c>
      <c r="S3773" s="13">
        <f t="shared" si="234"/>
        <v>42493.857083333336</v>
      </c>
      <c r="T3773" s="13">
        <f t="shared" si="235"/>
        <v>42508</v>
      </c>
      <c r="U3773">
        <f t="array" ref="U3773">MEDIAN(IF($R3773=$R$1:$R$5000,IF($G3773=$G$1:$G$5000,IF($F3773=$F$1:$F$5000,$D$1:$D$5000))))</f>
        <v>3500</v>
      </c>
      <c r="V3773">
        <f t="array" ref="V3773">MEDIAN(IF($R3773=$R$1:$R$5000,IF($G3773=$G$1:$G$5000,IF($F3773=$F$1:$F$5000,$E$1:$E$5000))))</f>
        <v>3750</v>
      </c>
    </row>
    <row r="3774" spans="1:22" ht="43.5" hidden="1" x14ac:dyDescent="0.35">
      <c r="A3774">
        <v>3772</v>
      </c>
      <c r="B3774" s="3" t="s">
        <v>3769</v>
      </c>
      <c r="C3774" s="9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t="s">
        <v>8308</v>
      </c>
      <c r="R3774" t="s">
        <v>8311</v>
      </c>
      <c r="S3774" s="13">
        <f t="shared" si="234"/>
        <v>42682.616967592592</v>
      </c>
      <c r="T3774" s="13">
        <f t="shared" si="235"/>
        <v>42703.25</v>
      </c>
      <c r="U3774">
        <f t="array" ref="U3774">MEDIAN(IF($R3774=$R$1:$R$5000,IF($G3774=$G$1:$G$5000,IF($F3774=$F$1:$F$5000,$D$1:$D$5000))))</f>
        <v>3500</v>
      </c>
      <c r="V3774">
        <f t="array" ref="V3774">MEDIAN(IF($R3774=$R$1:$R$5000,IF($G3774=$G$1:$G$5000,IF($F3774=$F$1:$F$5000,$E$1:$E$5000))))</f>
        <v>3750</v>
      </c>
    </row>
    <row r="3775" spans="1:22" ht="29" hidden="1" x14ac:dyDescent="0.35">
      <c r="A3775">
        <v>3773</v>
      </c>
      <c r="B3775" s="3" t="s">
        <v>3770</v>
      </c>
      <c r="C3775" s="9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t="s">
        <v>8308</v>
      </c>
      <c r="R3775" t="s">
        <v>8311</v>
      </c>
      <c r="S3775" s="13">
        <f t="shared" si="234"/>
        <v>42656.005173611105</v>
      </c>
      <c r="T3775" s="13">
        <f t="shared" si="235"/>
        <v>42689.088888888888</v>
      </c>
      <c r="U3775">
        <f t="array" ref="U3775">MEDIAN(IF($R3775=$R$1:$R$5000,IF($G3775=$G$1:$G$5000,IF($F3775=$F$1:$F$5000,$D$1:$D$5000))))</f>
        <v>3500</v>
      </c>
      <c r="V3775">
        <f t="array" ref="V3775">MEDIAN(IF($R3775=$R$1:$R$5000,IF($G3775=$G$1:$G$5000,IF($F3775=$F$1:$F$5000,$E$1:$E$5000))))</f>
        <v>3750</v>
      </c>
    </row>
    <row r="3776" spans="1:22" ht="58" hidden="1" x14ac:dyDescent="0.35">
      <c r="A3776">
        <v>3774</v>
      </c>
      <c r="B3776" s="3" t="s">
        <v>3771</v>
      </c>
      <c r="C3776" s="9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t="s">
        <v>8308</v>
      </c>
      <c r="R3776" t="s">
        <v>8311</v>
      </c>
      <c r="S3776" s="13">
        <f t="shared" si="234"/>
        <v>42087.792303240742</v>
      </c>
      <c r="T3776" s="13">
        <f t="shared" si="235"/>
        <v>42103.792303240742</v>
      </c>
      <c r="U3776">
        <f t="array" ref="U3776">MEDIAN(IF($R3776=$R$1:$R$5000,IF($G3776=$G$1:$G$5000,IF($F3776=$F$1:$F$5000,$D$1:$D$5000))))</f>
        <v>1750</v>
      </c>
      <c r="V3776">
        <f t="array" ref="V3776">MEDIAN(IF($R3776=$R$1:$R$5000,IF($G3776=$G$1:$G$5000,IF($F3776=$F$1:$F$5000,$E$1:$E$5000))))</f>
        <v>1825</v>
      </c>
    </row>
    <row r="3777" spans="1:22" ht="43.5" hidden="1" x14ac:dyDescent="0.35">
      <c r="A3777">
        <v>3775</v>
      </c>
      <c r="B3777" s="3" t="s">
        <v>3772</v>
      </c>
      <c r="C3777" s="9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t="s">
        <v>8308</v>
      </c>
      <c r="R3777" t="s">
        <v>8311</v>
      </c>
      <c r="S3777" s="13">
        <f t="shared" si="234"/>
        <v>42075.942627314813</v>
      </c>
      <c r="T3777" s="13">
        <f t="shared" si="235"/>
        <v>42103.166666666672</v>
      </c>
      <c r="U3777">
        <f t="array" ref="U3777">MEDIAN(IF($R3777=$R$1:$R$5000,IF($G3777=$G$1:$G$5000,IF($F3777=$F$1:$F$5000,$D$1:$D$5000))))</f>
        <v>3500</v>
      </c>
      <c r="V3777">
        <f t="array" ref="V3777">MEDIAN(IF($R3777=$R$1:$R$5000,IF($G3777=$G$1:$G$5000,IF($F3777=$F$1:$F$5000,$E$1:$E$5000))))</f>
        <v>3750</v>
      </c>
    </row>
    <row r="3778" spans="1:22" ht="58" hidden="1" x14ac:dyDescent="0.35">
      <c r="A3778">
        <v>3776</v>
      </c>
      <c r="B3778" s="3" t="s">
        <v>3773</v>
      </c>
      <c r="C3778" s="9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t="s">
        <v>8308</v>
      </c>
      <c r="R3778" t="s">
        <v>8311</v>
      </c>
      <c r="S3778" s="13">
        <f t="shared" si="234"/>
        <v>41814.367800925924</v>
      </c>
      <c r="T3778" s="13">
        <f t="shared" si="235"/>
        <v>41852.041666666664</v>
      </c>
      <c r="U3778">
        <f t="array" ref="U3778">MEDIAN(IF($R3778=$R$1:$R$5000,IF($G3778=$G$1:$G$5000,IF($F3778=$F$1:$F$5000,$D$1:$D$5000))))</f>
        <v>3500</v>
      </c>
      <c r="V3778">
        <f t="array" ref="V3778">MEDIAN(IF($R3778=$R$1:$R$5000,IF($G3778=$G$1:$G$5000,IF($F3778=$F$1:$F$5000,$E$1:$E$5000))))</f>
        <v>3750</v>
      </c>
    </row>
    <row r="3779" spans="1:22" ht="43.5" hidden="1" x14ac:dyDescent="0.35">
      <c r="A3779">
        <v>3777</v>
      </c>
      <c r="B3779" s="3" t="s">
        <v>3774</v>
      </c>
      <c r="C3779" s="9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t="s">
        <v>8308</v>
      </c>
      <c r="R3779" t="s">
        <v>8311</v>
      </c>
      <c r="S3779" s="13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  <c r="U3779">
        <f t="array" ref="U3779">MEDIAN(IF($R3779=$R$1:$R$5000,IF($G3779=$G$1:$G$5000,IF($F3779=$F$1:$F$5000,$D$1:$D$5000))))</f>
        <v>3500</v>
      </c>
      <c r="V3779">
        <f t="array" ref="V3779">MEDIAN(IF($R3779=$R$1:$R$5000,IF($G3779=$G$1:$G$5000,IF($F3779=$F$1:$F$5000,$E$1:$E$5000))))</f>
        <v>3750</v>
      </c>
    </row>
    <row r="3780" spans="1:22" ht="29" hidden="1" x14ac:dyDescent="0.35">
      <c r="A3780">
        <v>3778</v>
      </c>
      <c r="B3780" s="3" t="s">
        <v>3775</v>
      </c>
      <c r="C3780" s="9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t="s">
        <v>8308</v>
      </c>
      <c r="R3780" t="s">
        <v>8311</v>
      </c>
      <c r="S3780" s="13">
        <f t="shared" si="238"/>
        <v>41989.819212962961</v>
      </c>
      <c r="T3780" s="13">
        <f t="shared" si="239"/>
        <v>42049.819212962961</v>
      </c>
      <c r="U3780">
        <f t="array" ref="U3780">MEDIAN(IF($R3780=$R$1:$R$5000,IF($G3780=$G$1:$G$5000,IF($F3780=$F$1:$F$5000,$D$1:$D$5000))))</f>
        <v>3500</v>
      </c>
      <c r="V3780">
        <f t="array" ref="V3780">MEDIAN(IF($R3780=$R$1:$R$5000,IF($G3780=$G$1:$G$5000,IF($F3780=$F$1:$F$5000,$E$1:$E$5000))))</f>
        <v>3750</v>
      </c>
    </row>
    <row r="3781" spans="1:22" ht="29" hidden="1" x14ac:dyDescent="0.35">
      <c r="A3781">
        <v>3779</v>
      </c>
      <c r="B3781" s="3" t="s">
        <v>3776</v>
      </c>
      <c r="C3781" s="9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t="s">
        <v>8308</v>
      </c>
      <c r="R3781" t="s">
        <v>8311</v>
      </c>
      <c r="S3781" s="13">
        <f t="shared" si="238"/>
        <v>42425.735416666663</v>
      </c>
      <c r="T3781" s="13">
        <f t="shared" si="239"/>
        <v>42455.693750000006</v>
      </c>
      <c r="U3781">
        <f t="array" ref="U3781">MEDIAN(IF($R3781=$R$1:$R$5000,IF($G3781=$G$1:$G$5000,IF($F3781=$F$1:$F$5000,$D$1:$D$5000))))</f>
        <v>3500</v>
      </c>
      <c r="V3781">
        <f t="array" ref="V3781">MEDIAN(IF($R3781=$R$1:$R$5000,IF($G3781=$G$1:$G$5000,IF($F3781=$F$1:$F$5000,$E$1:$E$5000))))</f>
        <v>3750</v>
      </c>
    </row>
    <row r="3782" spans="1:22" ht="43.5" hidden="1" x14ac:dyDescent="0.35">
      <c r="A3782">
        <v>3780</v>
      </c>
      <c r="B3782" s="3" t="s">
        <v>3777</v>
      </c>
      <c r="C3782" s="9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t="s">
        <v>8308</v>
      </c>
      <c r="R3782" t="s">
        <v>8311</v>
      </c>
      <c r="S3782" s="13">
        <f t="shared" si="238"/>
        <v>42166.219733796301</v>
      </c>
      <c r="T3782" s="13">
        <f t="shared" si="239"/>
        <v>42198.837499999994</v>
      </c>
      <c r="U3782">
        <f t="array" ref="U3782">MEDIAN(IF($R3782=$R$1:$R$5000,IF($G3782=$G$1:$G$5000,IF($F3782=$F$1:$F$5000,$D$1:$D$5000))))</f>
        <v>3500</v>
      </c>
      <c r="V3782">
        <f t="array" ref="V3782">MEDIAN(IF($R3782=$R$1:$R$5000,IF($G3782=$G$1:$G$5000,IF($F3782=$F$1:$F$5000,$E$1:$E$5000))))</f>
        <v>3750</v>
      </c>
    </row>
    <row r="3783" spans="1:22" ht="58" hidden="1" x14ac:dyDescent="0.35">
      <c r="A3783">
        <v>3781</v>
      </c>
      <c r="B3783" s="3" t="s">
        <v>3778</v>
      </c>
      <c r="C3783" s="9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t="s">
        <v>8308</v>
      </c>
      <c r="R3783" t="s">
        <v>8311</v>
      </c>
      <c r="S3783" s="13">
        <f t="shared" si="238"/>
        <v>41865.882928240739</v>
      </c>
      <c r="T3783" s="13">
        <f t="shared" si="239"/>
        <v>41890.882928240739</v>
      </c>
      <c r="U3783">
        <f t="array" ref="U3783">MEDIAN(IF($R3783=$R$1:$R$5000,IF($G3783=$G$1:$G$5000,IF($F3783=$F$1:$F$5000,$D$1:$D$5000))))</f>
        <v>3500</v>
      </c>
      <c r="V3783">
        <f t="array" ref="V3783">MEDIAN(IF($R3783=$R$1:$R$5000,IF($G3783=$G$1:$G$5000,IF($F3783=$F$1:$F$5000,$E$1:$E$5000))))</f>
        <v>3750</v>
      </c>
    </row>
    <row r="3784" spans="1:22" ht="43.5" x14ac:dyDescent="0.35">
      <c r="A3784">
        <v>3782</v>
      </c>
      <c r="B3784" s="3" t="s">
        <v>3779</v>
      </c>
      <c r="C3784" s="9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t="s">
        <v>8308</v>
      </c>
      <c r="R3784" t="s">
        <v>8311</v>
      </c>
      <c r="S3784" s="13">
        <f t="shared" si="238"/>
        <v>42546.862233796302</v>
      </c>
      <c r="T3784" s="13">
        <f t="shared" si="239"/>
        <v>42575.958333333328</v>
      </c>
      <c r="U3784">
        <f t="array" ref="U3784">MEDIAN(IF($R3784=$R$1:$R$5000,IF($G3784=$G$1:$G$5000,IF($F3784=$F$1:$F$5000,$D$1:$D$5000))))</f>
        <v>1375</v>
      </c>
      <c r="V3784">
        <f t="array" ref="V3784">MEDIAN(IF($R3784=$R$1:$R$5000,IF($G3784=$G$1:$G$5000,IF($F3784=$F$1:$F$5000,$E$1:$E$5000))))</f>
        <v>1664</v>
      </c>
    </row>
    <row r="3785" spans="1:22" ht="43.5" hidden="1" x14ac:dyDescent="0.35">
      <c r="A3785">
        <v>3783</v>
      </c>
      <c r="B3785" s="3" t="s">
        <v>3780</v>
      </c>
      <c r="C3785" s="9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t="s">
        <v>8308</v>
      </c>
      <c r="R3785" t="s">
        <v>8311</v>
      </c>
      <c r="S3785" s="13">
        <f t="shared" si="238"/>
        <v>42420.140277777777</v>
      </c>
      <c r="T3785" s="13">
        <f t="shared" si="239"/>
        <v>42444.666666666672</v>
      </c>
      <c r="U3785">
        <f t="array" ref="U3785">MEDIAN(IF($R3785=$R$1:$R$5000,IF($G3785=$G$1:$G$5000,IF($F3785=$F$1:$F$5000,$D$1:$D$5000))))</f>
        <v>3500</v>
      </c>
      <c r="V3785">
        <f t="array" ref="V3785">MEDIAN(IF($R3785=$R$1:$R$5000,IF($G3785=$G$1:$G$5000,IF($F3785=$F$1:$F$5000,$E$1:$E$5000))))</f>
        <v>3750</v>
      </c>
    </row>
    <row r="3786" spans="1:22" ht="43.5" hidden="1" x14ac:dyDescent="0.35">
      <c r="A3786">
        <v>3784</v>
      </c>
      <c r="B3786" s="3" t="s">
        <v>3781</v>
      </c>
      <c r="C3786" s="9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t="s">
        <v>8308</v>
      </c>
      <c r="R3786" t="s">
        <v>8311</v>
      </c>
      <c r="S3786" s="13">
        <f t="shared" si="238"/>
        <v>42531.980694444443</v>
      </c>
      <c r="T3786" s="13">
        <f t="shared" si="239"/>
        <v>42561.980694444443</v>
      </c>
      <c r="U3786">
        <f t="array" ref="U3786">MEDIAN(IF($R3786=$R$1:$R$5000,IF($G3786=$G$1:$G$5000,IF($F3786=$F$1:$F$5000,$D$1:$D$5000))))</f>
        <v>1750</v>
      </c>
      <c r="V3786">
        <f t="array" ref="V3786">MEDIAN(IF($R3786=$R$1:$R$5000,IF($G3786=$G$1:$G$5000,IF($F3786=$F$1:$F$5000,$E$1:$E$5000))))</f>
        <v>1825</v>
      </c>
    </row>
    <row r="3787" spans="1:22" ht="43.5" x14ac:dyDescent="0.35">
      <c r="A3787">
        <v>3785</v>
      </c>
      <c r="B3787" s="3" t="s">
        <v>3782</v>
      </c>
      <c r="C3787" s="9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t="s">
        <v>8308</v>
      </c>
      <c r="R3787" t="s">
        <v>8311</v>
      </c>
      <c r="S3787" s="13">
        <f t="shared" si="238"/>
        <v>42548.63853009259</v>
      </c>
      <c r="T3787" s="13">
        <f t="shared" si="239"/>
        <v>42584.418749999997</v>
      </c>
      <c r="U3787">
        <f t="array" ref="U3787">MEDIAN(IF($R3787=$R$1:$R$5000,IF($G3787=$G$1:$G$5000,IF($F3787=$F$1:$F$5000,$D$1:$D$5000))))</f>
        <v>1375</v>
      </c>
      <c r="V3787">
        <f t="array" ref="V3787">MEDIAN(IF($R3787=$R$1:$R$5000,IF($G3787=$G$1:$G$5000,IF($F3787=$F$1:$F$5000,$E$1:$E$5000))))</f>
        <v>1664</v>
      </c>
    </row>
    <row r="3788" spans="1:22" ht="43.5" hidden="1" x14ac:dyDescent="0.35">
      <c r="A3788">
        <v>3786</v>
      </c>
      <c r="B3788" s="3" t="s">
        <v>3783</v>
      </c>
      <c r="C3788" s="9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t="s">
        <v>8308</v>
      </c>
      <c r="R3788" t="s">
        <v>8311</v>
      </c>
      <c r="S3788" s="13">
        <f t="shared" si="238"/>
        <v>42487.037905092591</v>
      </c>
      <c r="T3788" s="13">
        <f t="shared" si="239"/>
        <v>42517.037905092591</v>
      </c>
      <c r="U3788">
        <f t="array" ref="U3788">MEDIAN(IF($R3788=$R$1:$R$5000,IF($G3788=$G$1:$G$5000,IF($F3788=$F$1:$F$5000,$D$1:$D$5000))))</f>
        <v>3500</v>
      </c>
      <c r="V3788">
        <f t="array" ref="V3788">MEDIAN(IF($R3788=$R$1:$R$5000,IF($G3788=$G$1:$G$5000,IF($F3788=$F$1:$F$5000,$E$1:$E$5000))))</f>
        <v>3750</v>
      </c>
    </row>
    <row r="3789" spans="1:22" ht="43.5" hidden="1" x14ac:dyDescent="0.35">
      <c r="A3789">
        <v>3787</v>
      </c>
      <c r="B3789" s="3" t="s">
        <v>3784</v>
      </c>
      <c r="C3789" s="9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t="s">
        <v>8308</v>
      </c>
      <c r="R3789" t="s">
        <v>8311</v>
      </c>
      <c r="S3789" s="13">
        <f t="shared" si="238"/>
        <v>42167.534791666665</v>
      </c>
      <c r="T3789" s="13">
        <f t="shared" si="239"/>
        <v>42196.165972222225</v>
      </c>
      <c r="U3789">
        <f t="array" ref="U3789">MEDIAN(IF($R3789=$R$1:$R$5000,IF($G3789=$G$1:$G$5000,IF($F3789=$F$1:$F$5000,$D$1:$D$5000))))</f>
        <v>3500</v>
      </c>
      <c r="V3789">
        <f t="array" ref="V3789">MEDIAN(IF($R3789=$R$1:$R$5000,IF($G3789=$G$1:$G$5000,IF($F3789=$F$1:$F$5000,$E$1:$E$5000))))</f>
        <v>3750</v>
      </c>
    </row>
    <row r="3790" spans="1:22" ht="72.5" hidden="1" x14ac:dyDescent="0.35">
      <c r="A3790">
        <v>3788</v>
      </c>
      <c r="B3790" s="3" t="s">
        <v>3785</v>
      </c>
      <c r="C3790" s="9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t="s">
        <v>8308</v>
      </c>
      <c r="R3790" t="s">
        <v>8311</v>
      </c>
      <c r="S3790" s="13">
        <f t="shared" si="238"/>
        <v>42333.695821759262</v>
      </c>
      <c r="T3790" s="13">
        <f t="shared" si="239"/>
        <v>42361.679166666669</v>
      </c>
      <c r="U3790">
        <f t="array" ref="U3790">MEDIAN(IF($R3790=$R$1:$R$5000,IF($G3790=$G$1:$G$5000,IF($F3790=$F$1:$F$5000,$D$1:$D$5000))))</f>
        <v>7500</v>
      </c>
      <c r="V3790">
        <f t="array" ref="V3790">MEDIAN(IF($R3790=$R$1:$R$5000,IF($G3790=$G$1:$G$5000,IF($F3790=$F$1:$F$5000,$E$1:$E$5000))))</f>
        <v>326</v>
      </c>
    </row>
    <row r="3791" spans="1:22" ht="43.5" x14ac:dyDescent="0.35">
      <c r="A3791">
        <v>3789</v>
      </c>
      <c r="B3791" s="3" t="s">
        <v>3786</v>
      </c>
      <c r="C3791" s="9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t="s">
        <v>8308</v>
      </c>
      <c r="R3791" t="s">
        <v>8311</v>
      </c>
      <c r="S3791" s="13">
        <f t="shared" si="238"/>
        <v>42138.798819444448</v>
      </c>
      <c r="T3791" s="13">
        <f t="shared" si="239"/>
        <v>42170.798819444448</v>
      </c>
      <c r="U3791">
        <f t="array" ref="U3791">MEDIAN(IF($R3791=$R$1:$R$5000,IF($G3791=$G$1:$G$5000,IF($F3791=$F$1:$F$5000,$D$1:$D$5000))))</f>
        <v>3000</v>
      </c>
      <c r="V3791">
        <f t="array" ref="V3791">MEDIAN(IF($R3791=$R$1:$R$5000,IF($G3791=$G$1:$G$5000,IF($F3791=$F$1:$F$5000,$E$1:$E$5000))))</f>
        <v>100</v>
      </c>
    </row>
    <row r="3792" spans="1:22" ht="43.5" hidden="1" x14ac:dyDescent="0.35">
      <c r="A3792">
        <v>3790</v>
      </c>
      <c r="B3792" s="3" t="s">
        <v>3787</v>
      </c>
      <c r="C3792" s="9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t="s">
        <v>8308</v>
      </c>
      <c r="R3792" t="s">
        <v>8311</v>
      </c>
      <c r="S3792" s="13">
        <f t="shared" si="238"/>
        <v>42666.666932870372</v>
      </c>
      <c r="T3792" s="13">
        <f t="shared" si="239"/>
        <v>42696.708599537036</v>
      </c>
      <c r="U3792">
        <f t="array" ref="U3792">MEDIAN(IF($R3792=$R$1:$R$5000,IF($G3792=$G$1:$G$5000,IF($F3792=$F$1:$F$5000,$D$1:$D$5000))))</f>
        <v>7500</v>
      </c>
      <c r="V3792">
        <f t="array" ref="V3792">MEDIAN(IF($R3792=$R$1:$R$5000,IF($G3792=$G$1:$G$5000,IF($F3792=$F$1:$F$5000,$E$1:$E$5000))))</f>
        <v>326</v>
      </c>
    </row>
    <row r="3793" spans="1:22" ht="29" hidden="1" x14ac:dyDescent="0.35">
      <c r="A3793">
        <v>3791</v>
      </c>
      <c r="B3793" s="3" t="s">
        <v>3788</v>
      </c>
      <c r="C3793" s="9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t="s">
        <v>8308</v>
      </c>
      <c r="R3793" t="s">
        <v>8311</v>
      </c>
      <c r="S3793" s="13">
        <f t="shared" si="238"/>
        <v>41766.692037037035</v>
      </c>
      <c r="T3793" s="13">
        <f t="shared" si="239"/>
        <v>41826.692037037035</v>
      </c>
      <c r="U3793">
        <f t="array" ref="U3793">MEDIAN(IF($R3793=$R$1:$R$5000,IF($G3793=$G$1:$G$5000,IF($F3793=$F$1:$F$5000,$D$1:$D$5000))))</f>
        <v>7500</v>
      </c>
      <c r="V3793">
        <f t="array" ref="V3793">MEDIAN(IF($R3793=$R$1:$R$5000,IF($G3793=$G$1:$G$5000,IF($F3793=$F$1:$F$5000,$E$1:$E$5000))))</f>
        <v>326</v>
      </c>
    </row>
    <row r="3794" spans="1:22" ht="29" hidden="1" x14ac:dyDescent="0.35">
      <c r="A3794">
        <v>3792</v>
      </c>
      <c r="B3794" s="3" t="s">
        <v>3789</v>
      </c>
      <c r="C3794" s="9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t="s">
        <v>8308</v>
      </c>
      <c r="R3794" t="s">
        <v>8311</v>
      </c>
      <c r="S3794" s="13">
        <f t="shared" si="238"/>
        <v>42170.447013888886</v>
      </c>
      <c r="T3794" s="13">
        <f t="shared" si="239"/>
        <v>42200.447013888886</v>
      </c>
      <c r="U3794">
        <f t="array" ref="U3794">MEDIAN(IF($R3794=$R$1:$R$5000,IF($G3794=$G$1:$G$5000,IF($F3794=$F$1:$F$5000,$D$1:$D$5000))))</f>
        <v>7500</v>
      </c>
      <c r="V3794">
        <f t="array" ref="V3794">MEDIAN(IF($R3794=$R$1:$R$5000,IF($G3794=$G$1:$G$5000,IF($F3794=$F$1:$F$5000,$E$1:$E$5000))))</f>
        <v>326</v>
      </c>
    </row>
    <row r="3795" spans="1:22" ht="43.5" hidden="1" x14ac:dyDescent="0.35">
      <c r="A3795">
        <v>3793</v>
      </c>
      <c r="B3795" s="3" t="s">
        <v>3790</v>
      </c>
      <c r="C3795" s="9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t="s">
        <v>8308</v>
      </c>
      <c r="R3795" t="s">
        <v>8311</v>
      </c>
      <c r="S3795" s="13">
        <f t="shared" si="238"/>
        <v>41968.938993055555</v>
      </c>
      <c r="T3795" s="13">
        <f t="shared" si="239"/>
        <v>41989.938993055555</v>
      </c>
      <c r="U3795">
        <f t="array" ref="U3795">MEDIAN(IF($R3795=$R$1:$R$5000,IF($G3795=$G$1:$G$5000,IF($F3795=$F$1:$F$5000,$D$1:$D$5000))))</f>
        <v>7500</v>
      </c>
      <c r="V3795">
        <f t="array" ref="V3795">MEDIAN(IF($R3795=$R$1:$R$5000,IF($G3795=$G$1:$G$5000,IF($F3795=$F$1:$F$5000,$E$1:$E$5000))))</f>
        <v>326</v>
      </c>
    </row>
    <row r="3796" spans="1:22" ht="58" x14ac:dyDescent="0.35">
      <c r="A3796">
        <v>3794</v>
      </c>
      <c r="B3796" s="3" t="s">
        <v>3791</v>
      </c>
      <c r="C3796" s="9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t="s">
        <v>8308</v>
      </c>
      <c r="R3796" t="s">
        <v>8311</v>
      </c>
      <c r="S3796" s="13">
        <f t="shared" si="238"/>
        <v>42132.58048611111</v>
      </c>
      <c r="T3796" s="13">
        <f t="shared" si="239"/>
        <v>42162.58048611111</v>
      </c>
      <c r="U3796">
        <f t="array" ref="U3796">MEDIAN(IF($R3796=$R$1:$R$5000,IF($G3796=$G$1:$G$5000,IF($F3796=$F$1:$F$5000,$D$1:$D$5000))))</f>
        <v>3000</v>
      </c>
      <c r="V3796">
        <f t="array" ref="V3796">MEDIAN(IF($R3796=$R$1:$R$5000,IF($G3796=$G$1:$G$5000,IF($F3796=$F$1:$F$5000,$E$1:$E$5000))))</f>
        <v>100</v>
      </c>
    </row>
    <row r="3797" spans="1:22" ht="43.5" x14ac:dyDescent="0.35">
      <c r="A3797">
        <v>3795</v>
      </c>
      <c r="B3797" s="3" t="s">
        <v>3792</v>
      </c>
      <c r="C3797" s="9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t="s">
        <v>8308</v>
      </c>
      <c r="R3797" t="s">
        <v>8311</v>
      </c>
      <c r="S3797" s="13">
        <f t="shared" si="238"/>
        <v>42201.436226851853</v>
      </c>
      <c r="T3797" s="13">
        <f t="shared" si="239"/>
        <v>42244.9375</v>
      </c>
      <c r="U3797">
        <f t="array" ref="U3797">MEDIAN(IF($R3797=$R$1:$R$5000,IF($G3797=$G$1:$G$5000,IF($F3797=$F$1:$F$5000,$D$1:$D$5000))))</f>
        <v>3000</v>
      </c>
      <c r="V3797">
        <f t="array" ref="V3797">MEDIAN(IF($R3797=$R$1:$R$5000,IF($G3797=$G$1:$G$5000,IF($F3797=$F$1:$F$5000,$E$1:$E$5000))))</f>
        <v>100</v>
      </c>
    </row>
    <row r="3798" spans="1:22" ht="43.5" hidden="1" x14ac:dyDescent="0.35">
      <c r="A3798">
        <v>3796</v>
      </c>
      <c r="B3798" s="3" t="s">
        <v>3793</v>
      </c>
      <c r="C3798" s="9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t="s">
        <v>8308</v>
      </c>
      <c r="R3798" t="s">
        <v>8311</v>
      </c>
      <c r="S3798" s="13">
        <f t="shared" si="238"/>
        <v>42689.029583333337</v>
      </c>
      <c r="T3798" s="13">
        <f t="shared" si="239"/>
        <v>42749.029583333337</v>
      </c>
      <c r="U3798">
        <f t="array" ref="U3798">MEDIAN(IF($R3798=$R$1:$R$5000,IF($G3798=$G$1:$G$5000,IF($F3798=$F$1:$F$5000,$D$1:$D$5000))))</f>
        <v>7500</v>
      </c>
      <c r="V3798">
        <f t="array" ref="V3798">MEDIAN(IF($R3798=$R$1:$R$5000,IF($G3798=$G$1:$G$5000,IF($F3798=$F$1:$F$5000,$E$1:$E$5000))))</f>
        <v>326</v>
      </c>
    </row>
    <row r="3799" spans="1:22" ht="58" hidden="1" x14ac:dyDescent="0.35">
      <c r="A3799">
        <v>3797</v>
      </c>
      <c r="B3799" s="3" t="s">
        <v>3794</v>
      </c>
      <c r="C3799" s="9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t="s">
        <v>8308</v>
      </c>
      <c r="R3799" t="s">
        <v>8311</v>
      </c>
      <c r="S3799" s="13">
        <f t="shared" si="238"/>
        <v>42084.881539351853</v>
      </c>
      <c r="T3799" s="13">
        <f t="shared" si="239"/>
        <v>42114.881539351853</v>
      </c>
      <c r="U3799">
        <f t="array" ref="U3799">MEDIAN(IF($R3799=$R$1:$R$5000,IF($G3799=$G$1:$G$5000,IF($F3799=$F$1:$F$5000,$D$1:$D$5000))))</f>
        <v>7500</v>
      </c>
      <c r="V3799">
        <f t="array" ref="V3799">MEDIAN(IF($R3799=$R$1:$R$5000,IF($G3799=$G$1:$G$5000,IF($F3799=$F$1:$F$5000,$E$1:$E$5000))))</f>
        <v>326</v>
      </c>
    </row>
    <row r="3800" spans="1:22" ht="43.5" hidden="1" x14ac:dyDescent="0.35">
      <c r="A3800">
        <v>3798</v>
      </c>
      <c r="B3800" s="3" t="s">
        <v>3795</v>
      </c>
      <c r="C3800" s="9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t="s">
        <v>8308</v>
      </c>
      <c r="R3800" t="s">
        <v>8311</v>
      </c>
      <c r="S3800" s="13">
        <f t="shared" si="238"/>
        <v>41831.722777777781</v>
      </c>
      <c r="T3800" s="13">
        <f t="shared" si="239"/>
        <v>41861.722777777781</v>
      </c>
      <c r="U3800">
        <f t="array" ref="U3800">MEDIAN(IF($R3800=$R$1:$R$5000,IF($G3800=$G$1:$G$5000,IF($F3800=$F$1:$F$5000,$D$1:$D$5000))))</f>
        <v>7500</v>
      </c>
      <c r="V3800">
        <f t="array" ref="V3800">MEDIAN(IF($R3800=$R$1:$R$5000,IF($G3800=$G$1:$G$5000,IF($F3800=$F$1:$F$5000,$E$1:$E$5000))))</f>
        <v>326</v>
      </c>
    </row>
    <row r="3801" spans="1:22" ht="43.5" hidden="1" x14ac:dyDescent="0.35">
      <c r="A3801">
        <v>3799</v>
      </c>
      <c r="B3801" s="3" t="s">
        <v>3796</v>
      </c>
      <c r="C3801" s="9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t="s">
        <v>8308</v>
      </c>
      <c r="R3801" t="s">
        <v>8311</v>
      </c>
      <c r="S3801" s="13">
        <f t="shared" si="238"/>
        <v>42410.93105324074</v>
      </c>
      <c r="T3801" s="13">
        <f t="shared" si="239"/>
        <v>42440.93105324074</v>
      </c>
      <c r="U3801">
        <f t="array" ref="U3801">MEDIAN(IF($R3801=$R$1:$R$5000,IF($G3801=$G$1:$G$5000,IF($F3801=$F$1:$F$5000,$D$1:$D$5000))))</f>
        <v>7500</v>
      </c>
      <c r="V3801">
        <f t="array" ref="V3801">MEDIAN(IF($R3801=$R$1:$R$5000,IF($G3801=$G$1:$G$5000,IF($F3801=$F$1:$F$5000,$E$1:$E$5000))))</f>
        <v>326</v>
      </c>
    </row>
    <row r="3802" spans="1:22" ht="43.5" hidden="1" x14ac:dyDescent="0.35">
      <c r="A3802">
        <v>3800</v>
      </c>
      <c r="B3802" s="3" t="s">
        <v>3797</v>
      </c>
      <c r="C3802" s="9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t="s">
        <v>8308</v>
      </c>
      <c r="R3802" t="s">
        <v>8311</v>
      </c>
      <c r="S3802" s="13">
        <f t="shared" si="238"/>
        <v>41982.737071759257</v>
      </c>
      <c r="T3802" s="13">
        <f t="shared" si="239"/>
        <v>42015.207638888889</v>
      </c>
      <c r="U3802">
        <f t="array" ref="U3802">MEDIAN(IF($R3802=$R$1:$R$5000,IF($G3802=$G$1:$G$5000,IF($F3802=$F$1:$F$5000,$D$1:$D$5000))))</f>
        <v>7500</v>
      </c>
      <c r="V3802">
        <f t="array" ref="V3802">MEDIAN(IF($R3802=$R$1:$R$5000,IF($G3802=$G$1:$G$5000,IF($F3802=$F$1:$F$5000,$E$1:$E$5000))))</f>
        <v>326</v>
      </c>
    </row>
    <row r="3803" spans="1:22" ht="43.5" hidden="1" x14ac:dyDescent="0.35">
      <c r="A3803">
        <v>3801</v>
      </c>
      <c r="B3803" s="3" t="s">
        <v>3798</v>
      </c>
      <c r="C3803" s="9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t="s">
        <v>8308</v>
      </c>
      <c r="R3803" t="s">
        <v>8311</v>
      </c>
      <c r="S3803" s="13">
        <f t="shared" si="238"/>
        <v>41975.676111111112</v>
      </c>
      <c r="T3803" s="13">
        <f t="shared" si="239"/>
        <v>42006.676111111112</v>
      </c>
      <c r="U3803">
        <f t="array" ref="U3803">MEDIAN(IF($R3803=$R$1:$R$5000,IF($G3803=$G$1:$G$5000,IF($F3803=$F$1:$F$5000,$D$1:$D$5000))))</f>
        <v>7500</v>
      </c>
      <c r="V3803">
        <f t="array" ref="V3803">MEDIAN(IF($R3803=$R$1:$R$5000,IF($G3803=$G$1:$G$5000,IF($F3803=$F$1:$F$5000,$E$1:$E$5000))))</f>
        <v>326</v>
      </c>
    </row>
    <row r="3804" spans="1:22" ht="43.5" hidden="1" x14ac:dyDescent="0.35">
      <c r="A3804">
        <v>3802</v>
      </c>
      <c r="B3804" s="3" t="s">
        <v>3799</v>
      </c>
      <c r="C3804" s="9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t="s">
        <v>8308</v>
      </c>
      <c r="R3804" t="s">
        <v>8311</v>
      </c>
      <c r="S3804" s="13">
        <f t="shared" si="238"/>
        <v>42269.126226851848</v>
      </c>
      <c r="T3804" s="13">
        <f t="shared" si="239"/>
        <v>42299.126226851848</v>
      </c>
      <c r="U3804">
        <f t="array" ref="U3804">MEDIAN(IF($R3804=$R$1:$R$5000,IF($G3804=$G$1:$G$5000,IF($F3804=$F$1:$F$5000,$D$1:$D$5000))))</f>
        <v>7500</v>
      </c>
      <c r="V3804">
        <f t="array" ref="V3804">MEDIAN(IF($R3804=$R$1:$R$5000,IF($G3804=$G$1:$G$5000,IF($F3804=$F$1:$F$5000,$E$1:$E$5000))))</f>
        <v>326</v>
      </c>
    </row>
    <row r="3805" spans="1:22" ht="29" hidden="1" x14ac:dyDescent="0.35">
      <c r="A3805">
        <v>3803</v>
      </c>
      <c r="B3805" s="3" t="s">
        <v>3800</v>
      </c>
      <c r="C3805" s="9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t="s">
        <v>8308</v>
      </c>
      <c r="R3805" t="s">
        <v>8311</v>
      </c>
      <c r="S3805" s="13">
        <f t="shared" si="238"/>
        <v>42403.971851851849</v>
      </c>
      <c r="T3805" s="13">
        <f t="shared" si="239"/>
        <v>42433.971851851849</v>
      </c>
      <c r="U3805">
        <f t="array" ref="U3805">MEDIAN(IF($R3805=$R$1:$R$5000,IF($G3805=$G$1:$G$5000,IF($F3805=$F$1:$F$5000,$D$1:$D$5000))))</f>
        <v>7500</v>
      </c>
      <c r="V3805">
        <f t="array" ref="V3805">MEDIAN(IF($R3805=$R$1:$R$5000,IF($G3805=$G$1:$G$5000,IF($F3805=$F$1:$F$5000,$E$1:$E$5000))))</f>
        <v>326</v>
      </c>
    </row>
    <row r="3806" spans="1:22" ht="43.5" hidden="1" x14ac:dyDescent="0.35">
      <c r="A3806">
        <v>3804</v>
      </c>
      <c r="B3806" s="3" t="s">
        <v>3801</v>
      </c>
      <c r="C3806" s="9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t="s">
        <v>8308</v>
      </c>
      <c r="R3806" t="s">
        <v>8311</v>
      </c>
      <c r="S3806" s="13">
        <f t="shared" si="238"/>
        <v>42527.00953703704</v>
      </c>
      <c r="T3806" s="13">
        <f t="shared" si="239"/>
        <v>42582.291666666672</v>
      </c>
      <c r="U3806">
        <f t="array" ref="U3806">MEDIAN(IF($R3806=$R$1:$R$5000,IF($G3806=$G$1:$G$5000,IF($F3806=$F$1:$F$5000,$D$1:$D$5000))))</f>
        <v>7500</v>
      </c>
      <c r="V3806">
        <f t="array" ref="V3806">MEDIAN(IF($R3806=$R$1:$R$5000,IF($G3806=$G$1:$G$5000,IF($F3806=$F$1:$F$5000,$E$1:$E$5000))))</f>
        <v>326</v>
      </c>
    </row>
    <row r="3807" spans="1:22" ht="43.5" hidden="1" x14ac:dyDescent="0.35">
      <c r="A3807">
        <v>3805</v>
      </c>
      <c r="B3807" s="3" t="s">
        <v>3802</v>
      </c>
      <c r="C3807" s="9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t="s">
        <v>8308</v>
      </c>
      <c r="R3807" t="s">
        <v>8311</v>
      </c>
      <c r="S3807" s="13">
        <f t="shared" si="238"/>
        <v>41849.887037037035</v>
      </c>
      <c r="T3807" s="13">
        <f t="shared" si="239"/>
        <v>41909.887037037035</v>
      </c>
      <c r="U3807">
        <f t="array" ref="U3807">MEDIAN(IF($R3807=$R$1:$R$5000,IF($G3807=$G$1:$G$5000,IF($F3807=$F$1:$F$5000,$D$1:$D$5000))))</f>
        <v>7500</v>
      </c>
      <c r="V3807">
        <f t="array" ref="V3807">MEDIAN(IF($R3807=$R$1:$R$5000,IF($G3807=$G$1:$G$5000,IF($F3807=$F$1:$F$5000,$E$1:$E$5000))))</f>
        <v>326</v>
      </c>
    </row>
    <row r="3808" spans="1:22" ht="58" hidden="1" x14ac:dyDescent="0.35">
      <c r="A3808">
        <v>3806</v>
      </c>
      <c r="B3808" s="3" t="s">
        <v>3803</v>
      </c>
      <c r="C3808" s="9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t="s">
        <v>8308</v>
      </c>
      <c r="R3808" t="s">
        <v>8311</v>
      </c>
      <c r="S3808" s="13">
        <f t="shared" si="238"/>
        <v>41799.259039351848</v>
      </c>
      <c r="T3808" s="13">
        <f t="shared" si="239"/>
        <v>41819.259039351848</v>
      </c>
      <c r="U3808">
        <f t="array" ref="U3808">MEDIAN(IF($R3808=$R$1:$R$5000,IF($G3808=$G$1:$G$5000,IF($F3808=$F$1:$F$5000,$D$1:$D$5000))))</f>
        <v>7500</v>
      </c>
      <c r="V3808">
        <f t="array" ref="V3808">MEDIAN(IF($R3808=$R$1:$R$5000,IF($G3808=$G$1:$G$5000,IF($F3808=$F$1:$F$5000,$E$1:$E$5000))))</f>
        <v>5</v>
      </c>
    </row>
    <row r="3809" spans="1:22" ht="43.5" hidden="1" x14ac:dyDescent="0.35">
      <c r="A3809">
        <v>3807</v>
      </c>
      <c r="B3809" s="3" t="s">
        <v>3804</v>
      </c>
      <c r="C3809" s="9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t="s">
        <v>8308</v>
      </c>
      <c r="R3809" t="s">
        <v>8311</v>
      </c>
      <c r="S3809" s="13">
        <f t="shared" si="238"/>
        <v>42090.909016203703</v>
      </c>
      <c r="T3809" s="13">
        <f t="shared" si="239"/>
        <v>42097.909016203703</v>
      </c>
      <c r="U3809">
        <f t="array" ref="U3809">MEDIAN(IF($R3809=$R$1:$R$5000,IF($G3809=$G$1:$G$5000,IF($F3809=$F$1:$F$5000,$D$1:$D$5000))))</f>
        <v>7500</v>
      </c>
      <c r="V3809">
        <f t="array" ref="V3809">MEDIAN(IF($R3809=$R$1:$R$5000,IF($G3809=$G$1:$G$5000,IF($F3809=$F$1:$F$5000,$E$1:$E$5000))))</f>
        <v>326</v>
      </c>
    </row>
    <row r="3810" spans="1:22" ht="43.5" hidden="1" x14ac:dyDescent="0.35">
      <c r="A3810">
        <v>3808</v>
      </c>
      <c r="B3810" s="3" t="s">
        <v>3805</v>
      </c>
      <c r="C3810" s="9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t="s">
        <v>8308</v>
      </c>
      <c r="R3810" t="s">
        <v>8309</v>
      </c>
      <c r="S3810" s="13">
        <f t="shared" si="238"/>
        <v>42059.453923611116</v>
      </c>
      <c r="T3810" s="13">
        <f t="shared" si="239"/>
        <v>42119.412256944444</v>
      </c>
      <c r="U3810">
        <f t="array" ref="U3810">MEDIAN(IF($R3810=$R$1:$R$5000,IF($G3810=$G$1:$G$5000,IF($F3810=$F$1:$F$5000,$D$1:$D$5000))))</f>
        <v>1675</v>
      </c>
      <c r="V3810">
        <f t="array" ref="V3810">MEDIAN(IF($R3810=$R$1:$R$5000,IF($G3810=$G$1:$G$5000,IF($F3810=$F$1:$F$5000,$E$1:$E$5000))))</f>
        <v>2000</v>
      </c>
    </row>
    <row r="3811" spans="1:22" ht="58" hidden="1" x14ac:dyDescent="0.35">
      <c r="A3811">
        <v>3809</v>
      </c>
      <c r="B3811" s="3" t="s">
        <v>3806</v>
      </c>
      <c r="C3811" s="9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t="s">
        <v>8308</v>
      </c>
      <c r="R3811" t="s">
        <v>8309</v>
      </c>
      <c r="S3811" s="13">
        <f t="shared" si="238"/>
        <v>41800.526701388888</v>
      </c>
      <c r="T3811" s="13">
        <f t="shared" si="239"/>
        <v>41850.958333333336</v>
      </c>
      <c r="U3811">
        <f t="array" ref="U3811">MEDIAN(IF($R3811=$R$1:$R$5000,IF($G3811=$G$1:$G$5000,IF($F3811=$F$1:$F$5000,$D$1:$D$5000))))</f>
        <v>1675</v>
      </c>
      <c r="V3811">
        <f t="array" ref="V3811">MEDIAN(IF($R3811=$R$1:$R$5000,IF($G3811=$G$1:$G$5000,IF($F3811=$F$1:$F$5000,$E$1:$E$5000))))</f>
        <v>2000</v>
      </c>
    </row>
    <row r="3812" spans="1:22" ht="43.5" hidden="1" x14ac:dyDescent="0.35">
      <c r="A3812">
        <v>3810</v>
      </c>
      <c r="B3812" s="3" t="s">
        <v>3807</v>
      </c>
      <c r="C3812" s="9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t="s">
        <v>8308</v>
      </c>
      <c r="R3812" t="s">
        <v>8309</v>
      </c>
      <c r="S3812" s="13">
        <f t="shared" si="238"/>
        <v>42054.849050925928</v>
      </c>
      <c r="T3812" s="13">
        <f t="shared" si="239"/>
        <v>42084.807384259257</v>
      </c>
      <c r="U3812">
        <f t="array" ref="U3812">MEDIAN(IF($R3812=$R$1:$R$5000,IF($G3812=$G$1:$G$5000,IF($F3812=$F$1:$F$5000,$D$1:$D$5000))))</f>
        <v>3000</v>
      </c>
      <c r="V3812">
        <f t="array" ref="V3812">MEDIAN(IF($R3812=$R$1:$R$5000,IF($G3812=$G$1:$G$5000,IF($F3812=$F$1:$F$5000,$E$1:$E$5000))))</f>
        <v>3167.5</v>
      </c>
    </row>
    <row r="3813" spans="1:22" ht="43.5" hidden="1" x14ac:dyDescent="0.35">
      <c r="A3813">
        <v>3811</v>
      </c>
      <c r="B3813" s="3" t="s">
        <v>3808</v>
      </c>
      <c r="C3813" s="9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t="s">
        <v>8308</v>
      </c>
      <c r="R3813" t="s">
        <v>8309</v>
      </c>
      <c r="S3813" s="13">
        <f t="shared" si="238"/>
        <v>42487.62700231481</v>
      </c>
      <c r="T3813" s="13">
        <f t="shared" si="239"/>
        <v>42521.458333333328</v>
      </c>
      <c r="U3813">
        <f t="array" ref="U3813">MEDIAN(IF($R3813=$R$1:$R$5000,IF($G3813=$G$1:$G$5000,IF($F3813=$F$1:$F$5000,$D$1:$D$5000))))</f>
        <v>1675</v>
      </c>
      <c r="V3813">
        <f t="array" ref="V3813">MEDIAN(IF($R3813=$R$1:$R$5000,IF($G3813=$G$1:$G$5000,IF($F3813=$F$1:$F$5000,$E$1:$E$5000))))</f>
        <v>2000</v>
      </c>
    </row>
    <row r="3814" spans="1:22" ht="43.5" hidden="1" x14ac:dyDescent="0.35">
      <c r="A3814">
        <v>3812</v>
      </c>
      <c r="B3814" s="3" t="s">
        <v>3809</v>
      </c>
      <c r="C3814" s="9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t="s">
        <v>8308</v>
      </c>
      <c r="R3814" t="s">
        <v>8309</v>
      </c>
      <c r="S3814" s="13">
        <f t="shared" si="238"/>
        <v>42109.751250000001</v>
      </c>
      <c r="T3814" s="13">
        <f t="shared" si="239"/>
        <v>42156.165972222225</v>
      </c>
      <c r="U3814">
        <f t="array" ref="U3814">MEDIAN(IF($R3814=$R$1:$R$5000,IF($G3814=$G$1:$G$5000,IF($F3814=$F$1:$F$5000,$D$1:$D$5000))))</f>
        <v>1825</v>
      </c>
      <c r="V3814">
        <f t="array" ref="V3814">MEDIAN(IF($R3814=$R$1:$R$5000,IF($G3814=$G$1:$G$5000,IF($F3814=$F$1:$F$5000,$E$1:$E$5000))))</f>
        <v>1940.5</v>
      </c>
    </row>
    <row r="3815" spans="1:22" ht="58" hidden="1" x14ac:dyDescent="0.35">
      <c r="A3815">
        <v>3813</v>
      </c>
      <c r="B3815" s="3" t="s">
        <v>3810</v>
      </c>
      <c r="C3815" s="9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t="s">
        <v>8308</v>
      </c>
      <c r="R3815" t="s">
        <v>8309</v>
      </c>
      <c r="S3815" s="13">
        <f t="shared" si="238"/>
        <v>42497.275706018518</v>
      </c>
      <c r="T3815" s="13">
        <f t="shared" si="239"/>
        <v>42535.904861111107</v>
      </c>
      <c r="U3815">
        <f t="array" ref="U3815">MEDIAN(IF($R3815=$R$1:$R$5000,IF($G3815=$G$1:$G$5000,IF($F3815=$F$1:$F$5000,$D$1:$D$5000))))</f>
        <v>3000</v>
      </c>
      <c r="V3815">
        <f t="array" ref="V3815">MEDIAN(IF($R3815=$R$1:$R$5000,IF($G3815=$G$1:$G$5000,IF($F3815=$F$1:$F$5000,$E$1:$E$5000))))</f>
        <v>3167.5</v>
      </c>
    </row>
    <row r="3816" spans="1:22" ht="43.5" hidden="1" x14ac:dyDescent="0.35">
      <c r="A3816">
        <v>3814</v>
      </c>
      <c r="B3816" s="3" t="s">
        <v>3811</v>
      </c>
      <c r="C3816" s="9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t="s">
        <v>8308</v>
      </c>
      <c r="R3816" t="s">
        <v>8309</v>
      </c>
      <c r="S3816" s="13">
        <f t="shared" si="238"/>
        <v>42058.904074074075</v>
      </c>
      <c r="T3816" s="13">
        <f t="shared" si="239"/>
        <v>42095.165972222225</v>
      </c>
      <c r="U3816">
        <f t="array" ref="U3816">MEDIAN(IF($R3816=$R$1:$R$5000,IF($G3816=$G$1:$G$5000,IF($F3816=$F$1:$F$5000,$D$1:$D$5000))))</f>
        <v>3000</v>
      </c>
      <c r="V3816">
        <f t="array" ref="V3816">MEDIAN(IF($R3816=$R$1:$R$5000,IF($G3816=$G$1:$G$5000,IF($F3816=$F$1:$F$5000,$E$1:$E$5000))))</f>
        <v>3167.5</v>
      </c>
    </row>
    <row r="3817" spans="1:22" ht="29" hidden="1" x14ac:dyDescent="0.35">
      <c r="A3817">
        <v>3815</v>
      </c>
      <c r="B3817" s="3" t="s">
        <v>3812</v>
      </c>
      <c r="C3817" s="9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t="s">
        <v>8308</v>
      </c>
      <c r="R3817" t="s">
        <v>8309</v>
      </c>
      <c r="S3817" s="13">
        <f t="shared" si="238"/>
        <v>42207.259918981479</v>
      </c>
      <c r="T3817" s="13">
        <f t="shared" si="239"/>
        <v>42236.958333333328</v>
      </c>
      <c r="U3817">
        <f t="array" ref="U3817">MEDIAN(IF($R3817=$R$1:$R$5000,IF($G3817=$G$1:$G$5000,IF($F3817=$F$1:$F$5000,$D$1:$D$5000))))</f>
        <v>1675</v>
      </c>
      <c r="V3817">
        <f t="array" ref="V3817">MEDIAN(IF($R3817=$R$1:$R$5000,IF($G3817=$G$1:$G$5000,IF($F3817=$F$1:$F$5000,$E$1:$E$5000))))</f>
        <v>2000</v>
      </c>
    </row>
    <row r="3818" spans="1:22" ht="58" hidden="1" x14ac:dyDescent="0.35">
      <c r="A3818">
        <v>3816</v>
      </c>
      <c r="B3818" s="3" t="s">
        <v>3813</v>
      </c>
      <c r="C3818" s="9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t="s">
        <v>8308</v>
      </c>
      <c r="R3818" t="s">
        <v>8309</v>
      </c>
      <c r="S3818" s="13">
        <f t="shared" si="238"/>
        <v>41807.690081018518</v>
      </c>
      <c r="T3818" s="13">
        <f t="shared" si="239"/>
        <v>41837.690081018518</v>
      </c>
      <c r="U3818">
        <f t="array" ref="U3818">MEDIAN(IF($R3818=$R$1:$R$5000,IF($G3818=$G$1:$G$5000,IF($F3818=$F$1:$F$5000,$D$1:$D$5000))))</f>
        <v>3000</v>
      </c>
      <c r="V3818">
        <f t="array" ref="V3818">MEDIAN(IF($R3818=$R$1:$R$5000,IF($G3818=$G$1:$G$5000,IF($F3818=$F$1:$F$5000,$E$1:$E$5000))))</f>
        <v>3167.5</v>
      </c>
    </row>
    <row r="3819" spans="1:22" ht="43.5" hidden="1" x14ac:dyDescent="0.35">
      <c r="A3819">
        <v>3817</v>
      </c>
      <c r="B3819" s="3" t="s">
        <v>3814</v>
      </c>
      <c r="C3819" s="9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t="s">
        <v>8308</v>
      </c>
      <c r="R3819" t="s">
        <v>8309</v>
      </c>
      <c r="S3819" s="13">
        <f t="shared" si="238"/>
        <v>42284.69694444444</v>
      </c>
      <c r="T3819" s="13">
        <f t="shared" si="239"/>
        <v>42301.165972222225</v>
      </c>
      <c r="U3819">
        <f t="array" ref="U3819">MEDIAN(IF($R3819=$R$1:$R$5000,IF($G3819=$G$1:$G$5000,IF($F3819=$F$1:$F$5000,$D$1:$D$5000))))</f>
        <v>3000</v>
      </c>
      <c r="V3819">
        <f t="array" ref="V3819">MEDIAN(IF($R3819=$R$1:$R$5000,IF($G3819=$G$1:$G$5000,IF($F3819=$F$1:$F$5000,$E$1:$E$5000))))</f>
        <v>3167.5</v>
      </c>
    </row>
    <row r="3820" spans="1:22" ht="43.5" hidden="1" x14ac:dyDescent="0.35">
      <c r="A3820">
        <v>3818</v>
      </c>
      <c r="B3820" s="3" t="s">
        <v>3815</v>
      </c>
      <c r="C3820" s="9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t="s">
        <v>8308</v>
      </c>
      <c r="R3820" t="s">
        <v>8309</v>
      </c>
      <c r="S3820" s="13">
        <f t="shared" si="238"/>
        <v>42045.84238425926</v>
      </c>
      <c r="T3820" s="13">
        <f t="shared" si="239"/>
        <v>42075.800717592589</v>
      </c>
      <c r="U3820">
        <f t="array" ref="U3820">MEDIAN(IF($R3820=$R$1:$R$5000,IF($G3820=$G$1:$G$5000,IF($F3820=$F$1:$F$5000,$D$1:$D$5000))))</f>
        <v>3000</v>
      </c>
      <c r="V3820">
        <f t="array" ref="V3820">MEDIAN(IF($R3820=$R$1:$R$5000,IF($G3820=$G$1:$G$5000,IF($F3820=$F$1:$F$5000,$E$1:$E$5000))))</f>
        <v>3167.5</v>
      </c>
    </row>
    <row r="3821" spans="1:22" ht="43.5" hidden="1" x14ac:dyDescent="0.35">
      <c r="A3821">
        <v>3819</v>
      </c>
      <c r="B3821" s="3" t="s">
        <v>3816</v>
      </c>
      <c r="C3821" s="9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t="s">
        <v>8308</v>
      </c>
      <c r="R3821" t="s">
        <v>8309</v>
      </c>
      <c r="S3821" s="13">
        <f t="shared" si="238"/>
        <v>42184.209537037037</v>
      </c>
      <c r="T3821" s="13">
        <f t="shared" si="239"/>
        <v>42202.876388888893</v>
      </c>
      <c r="U3821">
        <f t="array" ref="U3821">MEDIAN(IF($R3821=$R$1:$R$5000,IF($G3821=$G$1:$G$5000,IF($F3821=$F$1:$F$5000,$D$1:$D$5000))))</f>
        <v>3000</v>
      </c>
      <c r="V3821">
        <f t="array" ref="V3821">MEDIAN(IF($R3821=$R$1:$R$5000,IF($G3821=$G$1:$G$5000,IF($F3821=$F$1:$F$5000,$E$1:$E$5000))))</f>
        <v>3167.5</v>
      </c>
    </row>
    <row r="3822" spans="1:22" ht="43.5" hidden="1" x14ac:dyDescent="0.35">
      <c r="A3822">
        <v>3820</v>
      </c>
      <c r="B3822" s="3" t="s">
        <v>3817</v>
      </c>
      <c r="C3822" s="9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t="s">
        <v>8308</v>
      </c>
      <c r="R3822" t="s">
        <v>8309</v>
      </c>
      <c r="S3822" s="13">
        <f t="shared" si="238"/>
        <v>42160.651817129634</v>
      </c>
      <c r="T3822" s="13">
        <f t="shared" si="239"/>
        <v>42190.651817129634</v>
      </c>
      <c r="U3822">
        <f t="array" ref="U3822">MEDIAN(IF($R3822=$R$1:$R$5000,IF($G3822=$G$1:$G$5000,IF($F3822=$F$1:$F$5000,$D$1:$D$5000))))</f>
        <v>1675</v>
      </c>
      <c r="V3822">
        <f t="array" ref="V3822">MEDIAN(IF($R3822=$R$1:$R$5000,IF($G3822=$G$1:$G$5000,IF($F3822=$F$1:$F$5000,$E$1:$E$5000))))</f>
        <v>2000</v>
      </c>
    </row>
    <row r="3823" spans="1:22" ht="43.5" hidden="1" x14ac:dyDescent="0.35">
      <c r="A3823">
        <v>3821</v>
      </c>
      <c r="B3823" s="3" t="s">
        <v>3818</v>
      </c>
      <c r="C3823" s="9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t="s">
        <v>8308</v>
      </c>
      <c r="R3823" t="s">
        <v>8309</v>
      </c>
      <c r="S3823" s="13">
        <f t="shared" si="238"/>
        <v>42341.180636574078</v>
      </c>
      <c r="T3823" s="13">
        <f t="shared" si="239"/>
        <v>42373.180636574078</v>
      </c>
      <c r="U3823">
        <f t="array" ref="U3823">MEDIAN(IF($R3823=$R$1:$R$5000,IF($G3823=$G$1:$G$5000,IF($F3823=$F$1:$F$5000,$D$1:$D$5000))))</f>
        <v>3000</v>
      </c>
      <c r="V3823">
        <f t="array" ref="V3823">MEDIAN(IF($R3823=$R$1:$R$5000,IF($G3823=$G$1:$G$5000,IF($F3823=$F$1:$F$5000,$E$1:$E$5000))))</f>
        <v>3167.5</v>
      </c>
    </row>
    <row r="3824" spans="1:22" ht="58" hidden="1" x14ac:dyDescent="0.35">
      <c r="A3824">
        <v>3822</v>
      </c>
      <c r="B3824" s="3" t="s">
        <v>3819</v>
      </c>
      <c r="C3824" s="9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t="s">
        <v>8308</v>
      </c>
      <c r="R3824" t="s">
        <v>8309</v>
      </c>
      <c r="S3824" s="13">
        <f t="shared" si="238"/>
        <v>42329.838159722218</v>
      </c>
      <c r="T3824" s="13">
        <f t="shared" si="239"/>
        <v>42388.957638888889</v>
      </c>
      <c r="U3824">
        <f t="array" ref="U3824">MEDIAN(IF($R3824=$R$1:$R$5000,IF($G3824=$G$1:$G$5000,IF($F3824=$F$1:$F$5000,$D$1:$D$5000))))</f>
        <v>4500</v>
      </c>
      <c r="V3824">
        <f t="array" ref="V3824">MEDIAN(IF($R3824=$R$1:$R$5000,IF($G3824=$G$1:$G$5000,IF($F3824=$F$1:$F$5000,$E$1:$E$5000))))</f>
        <v>4500</v>
      </c>
    </row>
    <row r="3825" spans="1:22" ht="43.5" hidden="1" x14ac:dyDescent="0.35">
      <c r="A3825">
        <v>3823</v>
      </c>
      <c r="B3825" s="3" t="s">
        <v>3820</v>
      </c>
      <c r="C3825" s="9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t="s">
        <v>8308</v>
      </c>
      <c r="R3825" t="s">
        <v>8309</v>
      </c>
      <c r="S3825" s="13">
        <f t="shared" si="238"/>
        <v>42170.910231481481</v>
      </c>
      <c r="T3825" s="13">
        <f t="shared" si="239"/>
        <v>42205.165972222225</v>
      </c>
      <c r="U3825">
        <f t="array" ref="U3825">MEDIAN(IF($R3825=$R$1:$R$5000,IF($G3825=$G$1:$G$5000,IF($F3825=$F$1:$F$5000,$D$1:$D$5000))))</f>
        <v>3000</v>
      </c>
      <c r="V3825">
        <f t="array" ref="V3825">MEDIAN(IF($R3825=$R$1:$R$5000,IF($G3825=$G$1:$G$5000,IF($F3825=$F$1:$F$5000,$E$1:$E$5000))))</f>
        <v>3167.5</v>
      </c>
    </row>
    <row r="3826" spans="1:22" ht="43.5" hidden="1" x14ac:dyDescent="0.35">
      <c r="A3826">
        <v>3824</v>
      </c>
      <c r="B3826" s="3" t="s">
        <v>3821</v>
      </c>
      <c r="C3826" s="9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t="s">
        <v>8308</v>
      </c>
      <c r="R3826" t="s">
        <v>8309</v>
      </c>
      <c r="S3826" s="13">
        <f t="shared" si="238"/>
        <v>42571.626192129625</v>
      </c>
      <c r="T3826" s="13">
        <f t="shared" si="239"/>
        <v>42583.570138888885</v>
      </c>
      <c r="U3826">
        <f t="array" ref="U3826">MEDIAN(IF($R3826=$R$1:$R$5000,IF($G3826=$G$1:$G$5000,IF($F3826=$F$1:$F$5000,$D$1:$D$5000))))</f>
        <v>1675</v>
      </c>
      <c r="V3826">
        <f t="array" ref="V3826">MEDIAN(IF($R3826=$R$1:$R$5000,IF($G3826=$G$1:$G$5000,IF($F3826=$F$1:$F$5000,$E$1:$E$5000))))</f>
        <v>2000</v>
      </c>
    </row>
    <row r="3827" spans="1:22" ht="43.5" hidden="1" x14ac:dyDescent="0.35">
      <c r="A3827">
        <v>3825</v>
      </c>
      <c r="B3827" s="3" t="s">
        <v>3822</v>
      </c>
      <c r="C3827" s="9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t="s">
        <v>8308</v>
      </c>
      <c r="R3827" t="s">
        <v>8309</v>
      </c>
      <c r="S3827" s="13">
        <f t="shared" si="238"/>
        <v>42151.069606481484</v>
      </c>
      <c r="T3827" s="13">
        <f t="shared" si="239"/>
        <v>42172.069606481484</v>
      </c>
      <c r="U3827">
        <f t="array" ref="U3827">MEDIAN(IF($R3827=$R$1:$R$5000,IF($G3827=$G$1:$G$5000,IF($F3827=$F$1:$F$5000,$D$1:$D$5000))))</f>
        <v>3000</v>
      </c>
      <c r="V3827">
        <f t="array" ref="V3827">MEDIAN(IF($R3827=$R$1:$R$5000,IF($G3827=$G$1:$G$5000,IF($F3827=$F$1:$F$5000,$E$1:$E$5000))))</f>
        <v>3167.5</v>
      </c>
    </row>
    <row r="3828" spans="1:22" ht="43.5" hidden="1" x14ac:dyDescent="0.35">
      <c r="A3828">
        <v>3826</v>
      </c>
      <c r="B3828" s="3" t="s">
        <v>3823</v>
      </c>
      <c r="C3828" s="9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t="s">
        <v>8308</v>
      </c>
      <c r="R3828" t="s">
        <v>8309</v>
      </c>
      <c r="S3828" s="13">
        <f t="shared" si="238"/>
        <v>42101.423541666663</v>
      </c>
      <c r="T3828" s="13">
        <f t="shared" si="239"/>
        <v>42131.423541666663</v>
      </c>
      <c r="U3828">
        <f t="array" ref="U3828">MEDIAN(IF($R3828=$R$1:$R$5000,IF($G3828=$G$1:$G$5000,IF($F3828=$F$1:$F$5000,$D$1:$D$5000))))</f>
        <v>1675</v>
      </c>
      <c r="V3828">
        <f t="array" ref="V3828">MEDIAN(IF($R3828=$R$1:$R$5000,IF($G3828=$G$1:$G$5000,IF($F3828=$F$1:$F$5000,$E$1:$E$5000))))</f>
        <v>2000</v>
      </c>
    </row>
    <row r="3829" spans="1:22" ht="58" hidden="1" x14ac:dyDescent="0.35">
      <c r="A3829">
        <v>3827</v>
      </c>
      <c r="B3829" s="3" t="s">
        <v>3824</v>
      </c>
      <c r="C3829" s="9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t="s">
        <v>8308</v>
      </c>
      <c r="R3829" t="s">
        <v>8309</v>
      </c>
      <c r="S3829" s="13">
        <f t="shared" si="238"/>
        <v>42034.928252314814</v>
      </c>
      <c r="T3829" s="13">
        <f t="shared" si="239"/>
        <v>42090</v>
      </c>
      <c r="U3829">
        <f t="array" ref="U3829">MEDIAN(IF($R3829=$R$1:$R$5000,IF($G3829=$G$1:$G$5000,IF($F3829=$F$1:$F$5000,$D$1:$D$5000))))</f>
        <v>1675</v>
      </c>
      <c r="V3829">
        <f t="array" ref="V3829">MEDIAN(IF($R3829=$R$1:$R$5000,IF($G3829=$G$1:$G$5000,IF($F3829=$F$1:$F$5000,$E$1:$E$5000))))</f>
        <v>2000</v>
      </c>
    </row>
    <row r="3830" spans="1:22" ht="43.5" hidden="1" x14ac:dyDescent="0.35">
      <c r="A3830">
        <v>3828</v>
      </c>
      <c r="B3830" s="3" t="s">
        <v>3825</v>
      </c>
      <c r="C3830" s="9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t="s">
        <v>8308</v>
      </c>
      <c r="R3830" t="s">
        <v>8309</v>
      </c>
      <c r="S3830" s="13">
        <f t="shared" si="238"/>
        <v>41944.527627314819</v>
      </c>
      <c r="T3830" s="13">
        <f t="shared" si="239"/>
        <v>42004.569293981483</v>
      </c>
      <c r="U3830">
        <f t="array" ref="U3830">MEDIAN(IF($R3830=$R$1:$R$5000,IF($G3830=$G$1:$G$5000,IF($F3830=$F$1:$F$5000,$D$1:$D$5000))))</f>
        <v>3000</v>
      </c>
      <c r="V3830">
        <f t="array" ref="V3830">MEDIAN(IF($R3830=$R$1:$R$5000,IF($G3830=$G$1:$G$5000,IF($F3830=$F$1:$F$5000,$E$1:$E$5000))))</f>
        <v>3167.5</v>
      </c>
    </row>
    <row r="3831" spans="1:22" ht="43.5" hidden="1" x14ac:dyDescent="0.35">
      <c r="A3831">
        <v>3829</v>
      </c>
      <c r="B3831" s="3" t="s">
        <v>3826</v>
      </c>
      <c r="C3831" s="9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t="s">
        <v>8308</v>
      </c>
      <c r="R3831" t="s">
        <v>8309</v>
      </c>
      <c r="S3831" s="13">
        <f t="shared" si="238"/>
        <v>42593.865405092598</v>
      </c>
      <c r="T3831" s="13">
        <f t="shared" si="239"/>
        <v>42613.865405092598</v>
      </c>
      <c r="U3831">
        <f t="array" ref="U3831">MEDIAN(IF($R3831=$R$1:$R$5000,IF($G3831=$G$1:$G$5000,IF($F3831=$F$1:$F$5000,$D$1:$D$5000))))</f>
        <v>3000</v>
      </c>
      <c r="V3831">
        <f t="array" ref="V3831">MEDIAN(IF($R3831=$R$1:$R$5000,IF($G3831=$G$1:$G$5000,IF($F3831=$F$1:$F$5000,$E$1:$E$5000))))</f>
        <v>3167.5</v>
      </c>
    </row>
    <row r="3832" spans="1:22" ht="43.5" hidden="1" x14ac:dyDescent="0.35">
      <c r="A3832">
        <v>3830</v>
      </c>
      <c r="B3832" s="3" t="s">
        <v>3827</v>
      </c>
      <c r="C3832" s="9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t="s">
        <v>8308</v>
      </c>
      <c r="R3832" t="s">
        <v>8309</v>
      </c>
      <c r="S3832" s="13">
        <f t="shared" si="238"/>
        <v>42503.740868055553</v>
      </c>
      <c r="T3832" s="13">
        <f t="shared" si="239"/>
        <v>42517.740868055553</v>
      </c>
      <c r="U3832">
        <f t="array" ref="U3832">MEDIAN(IF($R3832=$R$1:$R$5000,IF($G3832=$G$1:$G$5000,IF($F3832=$F$1:$F$5000,$D$1:$D$5000))))</f>
        <v>3000</v>
      </c>
      <c r="V3832">
        <f t="array" ref="V3832">MEDIAN(IF($R3832=$R$1:$R$5000,IF($G3832=$G$1:$G$5000,IF($F3832=$F$1:$F$5000,$E$1:$E$5000))))</f>
        <v>3167.5</v>
      </c>
    </row>
    <row r="3833" spans="1:22" ht="58" hidden="1" x14ac:dyDescent="0.35">
      <c r="A3833">
        <v>3831</v>
      </c>
      <c r="B3833" s="3" t="s">
        <v>3828</v>
      </c>
      <c r="C3833" s="9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t="s">
        <v>8308</v>
      </c>
      <c r="R3833" t="s">
        <v>8309</v>
      </c>
      <c r="S3833" s="13">
        <f t="shared" si="238"/>
        <v>41927.848900462966</v>
      </c>
      <c r="T3833" s="13">
        <f t="shared" si="239"/>
        <v>41948.890567129631</v>
      </c>
      <c r="U3833">
        <f t="array" ref="U3833">MEDIAN(IF($R3833=$R$1:$R$5000,IF($G3833=$G$1:$G$5000,IF($F3833=$F$1:$F$5000,$D$1:$D$5000))))</f>
        <v>3000</v>
      </c>
      <c r="V3833">
        <f t="array" ref="V3833">MEDIAN(IF($R3833=$R$1:$R$5000,IF($G3833=$G$1:$G$5000,IF($F3833=$F$1:$F$5000,$E$1:$E$5000))))</f>
        <v>3167.5</v>
      </c>
    </row>
    <row r="3834" spans="1:22" ht="43.5" hidden="1" x14ac:dyDescent="0.35">
      <c r="A3834">
        <v>3832</v>
      </c>
      <c r="B3834" s="3" t="s">
        <v>3829</v>
      </c>
      <c r="C3834" s="9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t="s">
        <v>8308</v>
      </c>
      <c r="R3834" t="s">
        <v>8309</v>
      </c>
      <c r="S3834" s="13">
        <f t="shared" si="238"/>
        <v>42375.114988425921</v>
      </c>
      <c r="T3834" s="13">
        <f t="shared" si="239"/>
        <v>42420.114988425921</v>
      </c>
      <c r="U3834">
        <f t="array" ref="U3834">MEDIAN(IF($R3834=$R$1:$R$5000,IF($G3834=$G$1:$G$5000,IF($F3834=$F$1:$F$5000,$D$1:$D$5000))))</f>
        <v>3000</v>
      </c>
      <c r="V3834">
        <f t="array" ref="V3834">MEDIAN(IF($R3834=$R$1:$R$5000,IF($G3834=$G$1:$G$5000,IF($F3834=$F$1:$F$5000,$E$1:$E$5000))))</f>
        <v>3167.5</v>
      </c>
    </row>
    <row r="3835" spans="1:22" ht="58" hidden="1" x14ac:dyDescent="0.35">
      <c r="A3835">
        <v>3833</v>
      </c>
      <c r="B3835" s="3" t="s">
        <v>3830</v>
      </c>
      <c r="C3835" s="9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t="s">
        <v>8308</v>
      </c>
      <c r="R3835" t="s">
        <v>8309</v>
      </c>
      <c r="S3835" s="13">
        <f t="shared" si="238"/>
        <v>41963.872361111105</v>
      </c>
      <c r="T3835" s="13">
        <f t="shared" si="239"/>
        <v>41974.797916666663</v>
      </c>
      <c r="U3835">
        <f t="array" ref="U3835">MEDIAN(IF($R3835=$R$1:$R$5000,IF($G3835=$G$1:$G$5000,IF($F3835=$F$1:$F$5000,$D$1:$D$5000))))</f>
        <v>1825</v>
      </c>
      <c r="V3835">
        <f t="array" ref="V3835">MEDIAN(IF($R3835=$R$1:$R$5000,IF($G3835=$G$1:$G$5000,IF($F3835=$F$1:$F$5000,$E$1:$E$5000))))</f>
        <v>1940.5</v>
      </c>
    </row>
    <row r="3836" spans="1:22" ht="58" hidden="1" x14ac:dyDescent="0.35">
      <c r="A3836">
        <v>3834</v>
      </c>
      <c r="B3836" s="3" t="s">
        <v>3831</v>
      </c>
      <c r="C3836" s="9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t="s">
        <v>8308</v>
      </c>
      <c r="R3836" t="s">
        <v>8309</v>
      </c>
      <c r="S3836" s="13">
        <f t="shared" si="238"/>
        <v>42143.445219907408</v>
      </c>
      <c r="T3836" s="13">
        <f t="shared" si="239"/>
        <v>42173.445219907408</v>
      </c>
      <c r="U3836">
        <f t="array" ref="U3836">MEDIAN(IF($R3836=$R$1:$R$5000,IF($G3836=$G$1:$G$5000,IF($F3836=$F$1:$F$5000,$D$1:$D$5000))))</f>
        <v>1675</v>
      </c>
      <c r="V3836">
        <f t="array" ref="V3836">MEDIAN(IF($R3836=$R$1:$R$5000,IF($G3836=$G$1:$G$5000,IF($F3836=$F$1:$F$5000,$E$1:$E$5000))))</f>
        <v>2000</v>
      </c>
    </row>
    <row r="3837" spans="1:22" ht="43.5" hidden="1" x14ac:dyDescent="0.35">
      <c r="A3837">
        <v>3835</v>
      </c>
      <c r="B3837" s="3" t="s">
        <v>3832</v>
      </c>
      <c r="C3837" s="9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t="s">
        <v>8308</v>
      </c>
      <c r="R3837" t="s">
        <v>8309</v>
      </c>
      <c r="S3837" s="13">
        <f t="shared" si="238"/>
        <v>42460.94222222222</v>
      </c>
      <c r="T3837" s="13">
        <f t="shared" si="239"/>
        <v>42481.94222222222</v>
      </c>
      <c r="U3837">
        <f t="array" ref="U3837">MEDIAN(IF($R3837=$R$1:$R$5000,IF($G3837=$G$1:$G$5000,IF($F3837=$F$1:$F$5000,$D$1:$D$5000))))</f>
        <v>1675</v>
      </c>
      <c r="V3837">
        <f t="array" ref="V3837">MEDIAN(IF($R3837=$R$1:$R$5000,IF($G3837=$G$1:$G$5000,IF($F3837=$F$1:$F$5000,$E$1:$E$5000))))</f>
        <v>2000</v>
      </c>
    </row>
    <row r="3838" spans="1:22" ht="43.5" hidden="1" x14ac:dyDescent="0.35">
      <c r="A3838">
        <v>3836</v>
      </c>
      <c r="B3838" s="3" t="s">
        <v>3833</v>
      </c>
      <c r="C3838" s="9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t="s">
        <v>8308</v>
      </c>
      <c r="R3838" t="s">
        <v>8309</v>
      </c>
      <c r="S3838" s="13">
        <f t="shared" si="238"/>
        <v>42553.926527777774</v>
      </c>
      <c r="T3838" s="13">
        <f t="shared" si="239"/>
        <v>42585.172916666663</v>
      </c>
      <c r="U3838">
        <f t="array" ref="U3838">MEDIAN(IF($R3838=$R$1:$R$5000,IF($G3838=$G$1:$G$5000,IF($F3838=$F$1:$F$5000,$D$1:$D$5000))))</f>
        <v>3000</v>
      </c>
      <c r="V3838">
        <f t="array" ref="V3838">MEDIAN(IF($R3838=$R$1:$R$5000,IF($G3838=$G$1:$G$5000,IF($F3838=$F$1:$F$5000,$E$1:$E$5000))))</f>
        <v>3167.5</v>
      </c>
    </row>
    <row r="3839" spans="1:22" ht="29" hidden="1" x14ac:dyDescent="0.35">
      <c r="A3839">
        <v>3837</v>
      </c>
      <c r="B3839" s="3" t="s">
        <v>3834</v>
      </c>
      <c r="C3839" s="9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t="s">
        <v>8308</v>
      </c>
      <c r="R3839" t="s">
        <v>8309</v>
      </c>
      <c r="S3839" s="13">
        <f t="shared" si="238"/>
        <v>42152.765717592592</v>
      </c>
      <c r="T3839" s="13">
        <f t="shared" si="239"/>
        <v>42188.765717592592</v>
      </c>
      <c r="U3839">
        <f t="array" ref="U3839">MEDIAN(IF($R3839=$R$1:$R$5000,IF($G3839=$G$1:$G$5000,IF($F3839=$F$1:$F$5000,$D$1:$D$5000))))</f>
        <v>1675</v>
      </c>
      <c r="V3839">
        <f t="array" ref="V3839">MEDIAN(IF($R3839=$R$1:$R$5000,IF($G3839=$G$1:$G$5000,IF($F3839=$F$1:$F$5000,$E$1:$E$5000))))</f>
        <v>2000</v>
      </c>
    </row>
    <row r="3840" spans="1:22" ht="58" hidden="1" x14ac:dyDescent="0.35">
      <c r="A3840">
        <v>3838</v>
      </c>
      <c r="B3840" s="3" t="s">
        <v>3835</v>
      </c>
      <c r="C3840" s="9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t="s">
        <v>8308</v>
      </c>
      <c r="R3840" t="s">
        <v>8309</v>
      </c>
      <c r="S3840" s="13">
        <f t="shared" si="238"/>
        <v>42116.710752314815</v>
      </c>
      <c r="T3840" s="13">
        <f t="shared" si="239"/>
        <v>42146.710752314815</v>
      </c>
      <c r="U3840">
        <f t="array" ref="U3840">MEDIAN(IF($R3840=$R$1:$R$5000,IF($G3840=$G$1:$G$5000,IF($F3840=$F$1:$F$5000,$D$1:$D$5000))))</f>
        <v>100000</v>
      </c>
      <c r="V3840">
        <f t="array" ref="V3840">MEDIAN(IF($R3840=$R$1:$R$5000,IF($G3840=$G$1:$G$5000,IF($F3840=$F$1:$F$5000,$E$1:$E$5000))))</f>
        <v>100824</v>
      </c>
    </row>
    <row r="3841" spans="1:22" ht="43.5" hidden="1" x14ac:dyDescent="0.35">
      <c r="A3841">
        <v>3839</v>
      </c>
      <c r="B3841" s="3" t="s">
        <v>3836</v>
      </c>
      <c r="C3841" s="9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t="s">
        <v>8308</v>
      </c>
      <c r="R3841" t="s">
        <v>8309</v>
      </c>
      <c r="S3841" s="13">
        <f t="shared" si="238"/>
        <v>42155.142638888887</v>
      </c>
      <c r="T3841" s="13">
        <f t="shared" si="239"/>
        <v>42215.142638888887</v>
      </c>
      <c r="U3841">
        <f t="array" ref="U3841">MEDIAN(IF($R3841=$R$1:$R$5000,IF($G3841=$G$1:$G$5000,IF($F3841=$F$1:$F$5000,$D$1:$D$5000))))</f>
        <v>3000</v>
      </c>
      <c r="V3841">
        <f t="array" ref="V3841">MEDIAN(IF($R3841=$R$1:$R$5000,IF($G3841=$G$1:$G$5000,IF($F3841=$F$1:$F$5000,$E$1:$E$5000))))</f>
        <v>3167.5</v>
      </c>
    </row>
    <row r="3842" spans="1:22" ht="43.5" hidden="1" x14ac:dyDescent="0.35">
      <c r="A3842">
        <v>3840</v>
      </c>
      <c r="B3842" s="3" t="s">
        <v>3837</v>
      </c>
      <c r="C3842" s="9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t="s">
        <v>8308</v>
      </c>
      <c r="R3842" t="s">
        <v>8309</v>
      </c>
      <c r="S3842" s="13">
        <f t="shared" si="238"/>
        <v>42432.701724537037</v>
      </c>
      <c r="T3842" s="13">
        <f t="shared" si="239"/>
        <v>42457.660057870366</v>
      </c>
      <c r="U3842">
        <f t="array" ref="U3842">MEDIAN(IF($R3842=$R$1:$R$5000,IF($G3842=$G$1:$G$5000,IF($F3842=$F$1:$F$5000,$D$1:$D$5000))))</f>
        <v>1675</v>
      </c>
      <c r="V3842">
        <f t="array" ref="V3842">MEDIAN(IF($R3842=$R$1:$R$5000,IF($G3842=$G$1:$G$5000,IF($F3842=$F$1:$F$5000,$E$1:$E$5000))))</f>
        <v>2000</v>
      </c>
    </row>
    <row r="3843" spans="1:22" ht="43.5" hidden="1" x14ac:dyDescent="0.35">
      <c r="A3843">
        <v>3841</v>
      </c>
      <c r="B3843" s="3" t="s">
        <v>3838</v>
      </c>
      <c r="C3843" s="9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t="s">
        <v>8308</v>
      </c>
      <c r="R3843" t="s">
        <v>8309</v>
      </c>
      <c r="S3843" s="13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  <c r="U3843">
        <f t="array" ref="U3843">MEDIAN(IF($R3843=$R$1:$R$5000,IF($G3843=$G$1:$G$5000,IF($F3843=$F$1:$F$5000,$D$1:$D$5000))))</f>
        <v>5000</v>
      </c>
      <c r="V3843">
        <f t="array" ref="V3843">MEDIAN(IF($R3843=$R$1:$R$5000,IF($G3843=$G$1:$G$5000,IF($F3843=$F$1:$F$5000,$E$1:$E$5000))))</f>
        <v>103</v>
      </c>
    </row>
    <row r="3844" spans="1:22" ht="43.5" hidden="1" x14ac:dyDescent="0.35">
      <c r="A3844">
        <v>3842</v>
      </c>
      <c r="B3844" s="3" t="s">
        <v>3839</v>
      </c>
      <c r="C3844" s="9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t="s">
        <v>8308</v>
      </c>
      <c r="R3844" t="s">
        <v>8309</v>
      </c>
      <c r="S3844" s="13">
        <f t="shared" si="242"/>
        <v>41740.493657407409</v>
      </c>
      <c r="T3844" s="13">
        <f t="shared" si="243"/>
        <v>41770.493657407409</v>
      </c>
      <c r="U3844">
        <f t="array" ref="U3844">MEDIAN(IF($R3844=$R$1:$R$5000,IF($G3844=$G$1:$G$5000,IF($F3844=$F$1:$F$5000,$D$1:$D$5000))))</f>
        <v>2000</v>
      </c>
      <c r="V3844">
        <f t="array" ref="V3844">MEDIAN(IF($R3844=$R$1:$R$5000,IF($G3844=$G$1:$G$5000,IF($F3844=$F$1:$F$5000,$E$1:$E$5000))))</f>
        <v>102.5</v>
      </c>
    </row>
    <row r="3845" spans="1:22" ht="43.5" hidden="1" x14ac:dyDescent="0.35">
      <c r="A3845">
        <v>3843</v>
      </c>
      <c r="B3845" s="3" t="s">
        <v>3840</v>
      </c>
      <c r="C3845" s="9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t="s">
        <v>8308</v>
      </c>
      <c r="R3845" t="s">
        <v>8309</v>
      </c>
      <c r="S3845" s="13">
        <f t="shared" si="242"/>
        <v>41766.072500000002</v>
      </c>
      <c r="T3845" s="13">
        <f t="shared" si="243"/>
        <v>41791.072500000002</v>
      </c>
      <c r="U3845">
        <f t="array" ref="U3845">MEDIAN(IF($R3845=$R$1:$R$5000,IF($G3845=$G$1:$G$5000,IF($F3845=$F$1:$F$5000,$D$1:$D$5000))))</f>
        <v>5000</v>
      </c>
      <c r="V3845">
        <f t="array" ref="V3845">MEDIAN(IF($R3845=$R$1:$R$5000,IF($G3845=$G$1:$G$5000,IF($F3845=$F$1:$F$5000,$E$1:$E$5000))))</f>
        <v>103</v>
      </c>
    </row>
    <row r="3846" spans="1:22" ht="43.5" hidden="1" x14ac:dyDescent="0.35">
      <c r="A3846">
        <v>3844</v>
      </c>
      <c r="B3846" s="3" t="s">
        <v>3841</v>
      </c>
      <c r="C3846" s="9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t="s">
        <v>8308</v>
      </c>
      <c r="R3846" t="s">
        <v>8309</v>
      </c>
      <c r="S3846" s="13">
        <f t="shared" si="242"/>
        <v>41766.617291666669</v>
      </c>
      <c r="T3846" s="13">
        <f t="shared" si="243"/>
        <v>41793.290972222225</v>
      </c>
      <c r="U3846">
        <f t="array" ref="U3846">MEDIAN(IF($R3846=$R$1:$R$5000,IF($G3846=$G$1:$G$5000,IF($F3846=$F$1:$F$5000,$D$1:$D$5000))))</f>
        <v>5000</v>
      </c>
      <c r="V3846">
        <f t="array" ref="V3846">MEDIAN(IF($R3846=$R$1:$R$5000,IF($G3846=$G$1:$G$5000,IF($F3846=$F$1:$F$5000,$E$1:$E$5000))))</f>
        <v>103</v>
      </c>
    </row>
    <row r="3847" spans="1:22" ht="58" hidden="1" x14ac:dyDescent="0.35">
      <c r="A3847">
        <v>3845</v>
      </c>
      <c r="B3847" s="3" t="s">
        <v>3842</v>
      </c>
      <c r="C3847" s="9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t="s">
        <v>8308</v>
      </c>
      <c r="R3847" t="s">
        <v>8309</v>
      </c>
      <c r="S3847" s="13">
        <f t="shared" si="242"/>
        <v>42248.627013888887</v>
      </c>
      <c r="T3847" s="13">
        <f t="shared" si="243"/>
        <v>42278.627013888887</v>
      </c>
      <c r="U3847">
        <f t="array" ref="U3847">MEDIAN(IF($R3847=$R$1:$R$5000,IF($G3847=$G$1:$G$5000,IF($F3847=$F$1:$F$5000,$D$1:$D$5000))))</f>
        <v>5000</v>
      </c>
      <c r="V3847">
        <f t="array" ref="V3847">MEDIAN(IF($R3847=$R$1:$R$5000,IF($G3847=$G$1:$G$5000,IF($F3847=$F$1:$F$5000,$E$1:$E$5000))))</f>
        <v>103</v>
      </c>
    </row>
    <row r="3848" spans="1:22" ht="43.5" hidden="1" x14ac:dyDescent="0.35">
      <c r="A3848">
        <v>3846</v>
      </c>
      <c r="B3848" s="3" t="s">
        <v>3843</v>
      </c>
      <c r="C3848" s="9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t="s">
        <v>8308</v>
      </c>
      <c r="R3848" t="s">
        <v>8309</v>
      </c>
      <c r="S3848" s="13">
        <f t="shared" si="242"/>
        <v>41885.221550925926</v>
      </c>
      <c r="T3848" s="13">
        <f t="shared" si="243"/>
        <v>41916.290972222225</v>
      </c>
      <c r="U3848">
        <f t="array" ref="U3848">MEDIAN(IF($R3848=$R$1:$R$5000,IF($G3848=$G$1:$G$5000,IF($F3848=$F$1:$F$5000,$D$1:$D$5000))))</f>
        <v>5000</v>
      </c>
      <c r="V3848">
        <f t="array" ref="V3848">MEDIAN(IF($R3848=$R$1:$R$5000,IF($G3848=$G$1:$G$5000,IF($F3848=$F$1:$F$5000,$E$1:$E$5000))))</f>
        <v>103</v>
      </c>
    </row>
    <row r="3849" spans="1:22" ht="43.5" hidden="1" x14ac:dyDescent="0.35">
      <c r="A3849">
        <v>3847</v>
      </c>
      <c r="B3849" s="3" t="s">
        <v>3844</v>
      </c>
      <c r="C3849" s="9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t="s">
        <v>8308</v>
      </c>
      <c r="R3849" t="s">
        <v>8309</v>
      </c>
      <c r="S3849" s="13">
        <f t="shared" si="242"/>
        <v>42159.224432870367</v>
      </c>
      <c r="T3849" s="13">
        <f t="shared" si="243"/>
        <v>42204.224432870367</v>
      </c>
      <c r="U3849">
        <f t="array" ref="U3849">MEDIAN(IF($R3849=$R$1:$R$5000,IF($G3849=$G$1:$G$5000,IF($F3849=$F$1:$F$5000,$D$1:$D$5000))))</f>
        <v>5000</v>
      </c>
      <c r="V3849">
        <f t="array" ref="V3849">MEDIAN(IF($R3849=$R$1:$R$5000,IF($G3849=$G$1:$G$5000,IF($F3849=$F$1:$F$5000,$E$1:$E$5000))))</f>
        <v>103</v>
      </c>
    </row>
    <row r="3850" spans="1:22" ht="43.5" hidden="1" x14ac:dyDescent="0.35">
      <c r="A3850">
        <v>3848</v>
      </c>
      <c r="B3850" s="3" t="s">
        <v>3845</v>
      </c>
      <c r="C3850" s="9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t="s">
        <v>8308</v>
      </c>
      <c r="R3850" t="s">
        <v>8309</v>
      </c>
      <c r="S3850" s="13">
        <f t="shared" si="242"/>
        <v>42265.817002314812</v>
      </c>
      <c r="T3850" s="13">
        <f t="shared" si="243"/>
        <v>42295.817002314812</v>
      </c>
      <c r="U3850">
        <f t="array" ref="U3850">MEDIAN(IF($R3850=$R$1:$R$5000,IF($G3850=$G$1:$G$5000,IF($F3850=$F$1:$F$5000,$D$1:$D$5000))))</f>
        <v>5000</v>
      </c>
      <c r="V3850">
        <f t="array" ref="V3850">MEDIAN(IF($R3850=$R$1:$R$5000,IF($G3850=$G$1:$G$5000,IF($F3850=$F$1:$F$5000,$E$1:$E$5000))))</f>
        <v>103</v>
      </c>
    </row>
    <row r="3851" spans="1:22" ht="58" hidden="1" x14ac:dyDescent="0.35">
      <c r="A3851">
        <v>3849</v>
      </c>
      <c r="B3851" s="3" t="s">
        <v>3846</v>
      </c>
      <c r="C3851" s="9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t="s">
        <v>8308</v>
      </c>
      <c r="R3851" t="s">
        <v>8309</v>
      </c>
      <c r="S3851" s="13">
        <f t="shared" si="242"/>
        <v>42136.767175925925</v>
      </c>
      <c r="T3851" s="13">
        <f t="shared" si="243"/>
        <v>42166.767175925925</v>
      </c>
      <c r="U3851">
        <f t="array" ref="U3851">MEDIAN(IF($R3851=$R$1:$R$5000,IF($G3851=$G$1:$G$5000,IF($F3851=$F$1:$F$5000,$D$1:$D$5000))))</f>
        <v>30000</v>
      </c>
      <c r="V3851">
        <f t="array" ref="V3851">MEDIAN(IF($R3851=$R$1:$R$5000,IF($G3851=$G$1:$G$5000,IF($F3851=$F$1:$F$5000,$E$1:$E$5000))))</f>
        <v>2113</v>
      </c>
    </row>
    <row r="3852" spans="1:22" ht="29" hidden="1" x14ac:dyDescent="0.35">
      <c r="A3852">
        <v>3850</v>
      </c>
      <c r="B3852" s="3" t="s">
        <v>3847</v>
      </c>
      <c r="C3852" s="9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t="s">
        <v>8308</v>
      </c>
      <c r="R3852" t="s">
        <v>8309</v>
      </c>
      <c r="S3852" s="13">
        <f t="shared" si="242"/>
        <v>41975.124340277776</v>
      </c>
      <c r="T3852" s="13">
        <f t="shared" si="243"/>
        <v>42005.124340277776</v>
      </c>
      <c r="U3852">
        <f t="array" ref="U3852">MEDIAN(IF($R3852=$R$1:$R$5000,IF($G3852=$G$1:$G$5000,IF($F3852=$F$1:$F$5000,$D$1:$D$5000))))</f>
        <v>5000</v>
      </c>
      <c r="V3852">
        <f t="array" ref="V3852">MEDIAN(IF($R3852=$R$1:$R$5000,IF($G3852=$G$1:$G$5000,IF($F3852=$F$1:$F$5000,$E$1:$E$5000))))</f>
        <v>103</v>
      </c>
    </row>
    <row r="3853" spans="1:22" ht="43.5" hidden="1" x14ac:dyDescent="0.35">
      <c r="A3853">
        <v>3851</v>
      </c>
      <c r="B3853" s="3" t="s">
        <v>3848</v>
      </c>
      <c r="C3853" s="9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t="s">
        <v>8308</v>
      </c>
      <c r="R3853" t="s">
        <v>8309</v>
      </c>
      <c r="S3853" s="13">
        <f t="shared" si="242"/>
        <v>42172.439571759256</v>
      </c>
      <c r="T3853" s="13">
        <f t="shared" si="243"/>
        <v>42202.439571759256</v>
      </c>
      <c r="U3853">
        <f t="array" ref="U3853">MEDIAN(IF($R3853=$R$1:$R$5000,IF($G3853=$G$1:$G$5000,IF($F3853=$F$1:$F$5000,$D$1:$D$5000))))</f>
        <v>2000</v>
      </c>
      <c r="V3853">
        <f t="array" ref="V3853">MEDIAN(IF($R3853=$R$1:$R$5000,IF($G3853=$G$1:$G$5000,IF($F3853=$F$1:$F$5000,$E$1:$E$5000))))</f>
        <v>102.5</v>
      </c>
    </row>
    <row r="3854" spans="1:22" ht="43.5" hidden="1" x14ac:dyDescent="0.35">
      <c r="A3854">
        <v>3852</v>
      </c>
      <c r="B3854" s="3" t="s">
        <v>3849</v>
      </c>
      <c r="C3854" s="9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t="s">
        <v>8308</v>
      </c>
      <c r="R3854" t="s">
        <v>8309</v>
      </c>
      <c r="S3854" s="13">
        <f t="shared" si="242"/>
        <v>42065.190694444449</v>
      </c>
      <c r="T3854" s="13">
        <f t="shared" si="243"/>
        <v>42090.149027777778</v>
      </c>
      <c r="U3854">
        <f t="array" ref="U3854">MEDIAN(IF($R3854=$R$1:$R$5000,IF($G3854=$G$1:$G$5000,IF($F3854=$F$1:$F$5000,$D$1:$D$5000))))</f>
        <v>5000</v>
      </c>
      <c r="V3854">
        <f t="array" ref="V3854">MEDIAN(IF($R3854=$R$1:$R$5000,IF($G3854=$G$1:$G$5000,IF($F3854=$F$1:$F$5000,$E$1:$E$5000))))</f>
        <v>103</v>
      </c>
    </row>
    <row r="3855" spans="1:22" ht="43.5" hidden="1" x14ac:dyDescent="0.35">
      <c r="A3855">
        <v>3853</v>
      </c>
      <c r="B3855" s="3" t="s">
        <v>3850</v>
      </c>
      <c r="C3855" s="9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t="s">
        <v>8308</v>
      </c>
      <c r="R3855" t="s">
        <v>8309</v>
      </c>
      <c r="S3855" s="13">
        <f t="shared" si="242"/>
        <v>41848.84002314815</v>
      </c>
      <c r="T3855" s="13">
        <f t="shared" si="243"/>
        <v>41883.84002314815</v>
      </c>
      <c r="U3855">
        <f t="array" ref="U3855">MEDIAN(IF($R3855=$R$1:$R$5000,IF($G3855=$G$1:$G$5000,IF($F3855=$F$1:$F$5000,$D$1:$D$5000))))</f>
        <v>5000</v>
      </c>
      <c r="V3855">
        <f t="array" ref="V3855">MEDIAN(IF($R3855=$R$1:$R$5000,IF($G3855=$G$1:$G$5000,IF($F3855=$F$1:$F$5000,$E$1:$E$5000))))</f>
        <v>103</v>
      </c>
    </row>
    <row r="3856" spans="1:22" ht="29" hidden="1" x14ac:dyDescent="0.35">
      <c r="A3856">
        <v>3854</v>
      </c>
      <c r="B3856" s="3" t="s">
        <v>3851</v>
      </c>
      <c r="C3856" s="9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t="s">
        <v>8308</v>
      </c>
      <c r="R3856" t="s">
        <v>8309</v>
      </c>
      <c r="S3856" s="13">
        <f t="shared" si="242"/>
        <v>42103.884930555556</v>
      </c>
      <c r="T3856" s="13">
        <f t="shared" si="243"/>
        <v>42133.884930555556</v>
      </c>
      <c r="U3856">
        <f t="array" ref="U3856">MEDIAN(IF($R3856=$R$1:$R$5000,IF($G3856=$G$1:$G$5000,IF($F3856=$F$1:$F$5000,$D$1:$D$5000))))</f>
        <v>5000</v>
      </c>
      <c r="V3856">
        <f t="array" ref="V3856">MEDIAN(IF($R3856=$R$1:$R$5000,IF($G3856=$G$1:$G$5000,IF($F3856=$F$1:$F$5000,$E$1:$E$5000))))</f>
        <v>103</v>
      </c>
    </row>
    <row r="3857" spans="1:22" ht="58" hidden="1" x14ac:dyDescent="0.35">
      <c r="A3857">
        <v>3855</v>
      </c>
      <c r="B3857" s="3" t="s">
        <v>3852</v>
      </c>
      <c r="C3857" s="9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t="s">
        <v>8308</v>
      </c>
      <c r="R3857" t="s">
        <v>8309</v>
      </c>
      <c r="S3857" s="13">
        <f t="shared" si="242"/>
        <v>42059.970729166671</v>
      </c>
      <c r="T3857" s="13">
        <f t="shared" si="243"/>
        <v>42089.929062499999</v>
      </c>
      <c r="U3857">
        <f t="array" ref="U3857">MEDIAN(IF($R3857=$R$1:$R$5000,IF($G3857=$G$1:$G$5000,IF($F3857=$F$1:$F$5000,$D$1:$D$5000))))</f>
        <v>5000</v>
      </c>
      <c r="V3857">
        <f t="array" ref="V3857">MEDIAN(IF($R3857=$R$1:$R$5000,IF($G3857=$G$1:$G$5000,IF($F3857=$F$1:$F$5000,$E$1:$E$5000))))</f>
        <v>103</v>
      </c>
    </row>
    <row r="3858" spans="1:22" ht="58" hidden="1" x14ac:dyDescent="0.35">
      <c r="A3858">
        <v>3856</v>
      </c>
      <c r="B3858" s="3" t="s">
        <v>3853</v>
      </c>
      <c r="C3858" s="9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t="s">
        <v>8308</v>
      </c>
      <c r="R3858" t="s">
        <v>8309</v>
      </c>
      <c r="S3858" s="13">
        <f t="shared" si="242"/>
        <v>42041.743090277778</v>
      </c>
      <c r="T3858" s="13">
        <f t="shared" si="243"/>
        <v>42071.701423611114</v>
      </c>
      <c r="U3858">
        <f t="array" ref="U3858">MEDIAN(IF($R3858=$R$1:$R$5000,IF($G3858=$G$1:$G$5000,IF($F3858=$F$1:$F$5000,$D$1:$D$5000))))</f>
        <v>5000</v>
      </c>
      <c r="V3858">
        <f t="array" ref="V3858">MEDIAN(IF($R3858=$R$1:$R$5000,IF($G3858=$G$1:$G$5000,IF($F3858=$F$1:$F$5000,$E$1:$E$5000))))</f>
        <v>103</v>
      </c>
    </row>
    <row r="3859" spans="1:22" ht="43.5" hidden="1" x14ac:dyDescent="0.35">
      <c r="A3859">
        <v>3857</v>
      </c>
      <c r="B3859" s="3" t="s">
        <v>3854</v>
      </c>
      <c r="C3859" s="9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t="s">
        <v>8308</v>
      </c>
      <c r="R3859" t="s">
        <v>8309</v>
      </c>
      <c r="S3859" s="13">
        <f t="shared" si="242"/>
        <v>41829.73715277778</v>
      </c>
      <c r="T3859" s="13">
        <f t="shared" si="243"/>
        <v>41852.716666666667</v>
      </c>
      <c r="U3859">
        <f t="array" ref="U3859">MEDIAN(IF($R3859=$R$1:$R$5000,IF($G3859=$G$1:$G$5000,IF($F3859=$F$1:$F$5000,$D$1:$D$5000))))</f>
        <v>5000</v>
      </c>
      <c r="V3859">
        <f t="array" ref="V3859">MEDIAN(IF($R3859=$R$1:$R$5000,IF($G3859=$G$1:$G$5000,IF($F3859=$F$1:$F$5000,$E$1:$E$5000))))</f>
        <v>103</v>
      </c>
    </row>
    <row r="3860" spans="1:22" ht="58" hidden="1" x14ac:dyDescent="0.35">
      <c r="A3860">
        <v>3858</v>
      </c>
      <c r="B3860" s="3" t="s">
        <v>3855</v>
      </c>
      <c r="C3860" s="9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t="s">
        <v>8308</v>
      </c>
      <c r="R3860" t="s">
        <v>8309</v>
      </c>
      <c r="S3860" s="13">
        <f t="shared" si="242"/>
        <v>42128.431064814817</v>
      </c>
      <c r="T3860" s="13">
        <f t="shared" si="243"/>
        <v>42146.875</v>
      </c>
      <c r="U3860">
        <f t="array" ref="U3860">MEDIAN(IF($R3860=$R$1:$R$5000,IF($G3860=$G$1:$G$5000,IF($F3860=$F$1:$F$5000,$D$1:$D$5000))))</f>
        <v>2000</v>
      </c>
      <c r="V3860">
        <f t="array" ref="V3860">MEDIAN(IF($R3860=$R$1:$R$5000,IF($G3860=$G$1:$G$5000,IF($F3860=$F$1:$F$5000,$E$1:$E$5000))))</f>
        <v>102.5</v>
      </c>
    </row>
    <row r="3861" spans="1:22" ht="43.5" hidden="1" x14ac:dyDescent="0.35">
      <c r="A3861">
        <v>3859</v>
      </c>
      <c r="B3861" s="3" t="s">
        <v>3856</v>
      </c>
      <c r="C3861" s="9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t="s">
        <v>8308</v>
      </c>
      <c r="R3861" t="s">
        <v>8309</v>
      </c>
      <c r="S3861" s="13">
        <f t="shared" si="242"/>
        <v>41789.893599537041</v>
      </c>
      <c r="T3861" s="13">
        <f t="shared" si="243"/>
        <v>41815.875</v>
      </c>
      <c r="U3861">
        <f t="array" ref="U3861">MEDIAN(IF($R3861=$R$1:$R$5000,IF($G3861=$G$1:$G$5000,IF($F3861=$F$1:$F$5000,$D$1:$D$5000))))</f>
        <v>5000</v>
      </c>
      <c r="V3861">
        <f t="array" ref="V3861">MEDIAN(IF($R3861=$R$1:$R$5000,IF($G3861=$G$1:$G$5000,IF($F3861=$F$1:$F$5000,$E$1:$E$5000))))</f>
        <v>103</v>
      </c>
    </row>
    <row r="3862" spans="1:22" ht="58" hidden="1" x14ac:dyDescent="0.35">
      <c r="A3862">
        <v>3860</v>
      </c>
      <c r="B3862" s="3" t="s">
        <v>3857</v>
      </c>
      <c r="C3862" s="9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t="s">
        <v>8308</v>
      </c>
      <c r="R3862" t="s">
        <v>8309</v>
      </c>
      <c r="S3862" s="13">
        <f t="shared" si="242"/>
        <v>41833.660995370366</v>
      </c>
      <c r="T3862" s="13">
        <f t="shared" si="243"/>
        <v>41863.660995370366</v>
      </c>
      <c r="U3862">
        <f t="array" ref="U3862">MEDIAN(IF($R3862=$R$1:$R$5000,IF($G3862=$G$1:$G$5000,IF($F3862=$F$1:$F$5000,$D$1:$D$5000))))</f>
        <v>5000</v>
      </c>
      <c r="V3862">
        <f t="array" ref="V3862">MEDIAN(IF($R3862=$R$1:$R$5000,IF($G3862=$G$1:$G$5000,IF($F3862=$F$1:$F$5000,$E$1:$E$5000))))</f>
        <v>103</v>
      </c>
    </row>
    <row r="3863" spans="1:22" hidden="1" x14ac:dyDescent="0.35">
      <c r="A3863">
        <v>3861</v>
      </c>
      <c r="B3863" s="3" t="s">
        <v>3858</v>
      </c>
      <c r="C3863" s="9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t="s">
        <v>8308</v>
      </c>
      <c r="R3863" t="s">
        <v>8309</v>
      </c>
      <c r="S3863" s="13">
        <f t="shared" si="242"/>
        <v>41914.590011574073</v>
      </c>
      <c r="T3863" s="13">
        <f t="shared" si="243"/>
        <v>41955.907638888893</v>
      </c>
      <c r="U3863">
        <f t="array" ref="U3863">MEDIAN(IF($R3863=$R$1:$R$5000,IF($G3863=$G$1:$G$5000,IF($F3863=$F$1:$F$5000,$D$1:$D$5000))))</f>
        <v>5000</v>
      </c>
      <c r="V3863">
        <f t="array" ref="V3863">MEDIAN(IF($R3863=$R$1:$R$5000,IF($G3863=$G$1:$G$5000,IF($F3863=$F$1:$F$5000,$E$1:$E$5000))))</f>
        <v>103</v>
      </c>
    </row>
    <row r="3864" spans="1:22" ht="29" hidden="1" x14ac:dyDescent="0.35">
      <c r="A3864">
        <v>3862</v>
      </c>
      <c r="B3864" s="3" t="s">
        <v>3859</v>
      </c>
      <c r="C3864" s="9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t="s">
        <v>8308</v>
      </c>
      <c r="R3864" t="s">
        <v>8309</v>
      </c>
      <c r="S3864" s="13">
        <f t="shared" si="242"/>
        <v>42611.261064814811</v>
      </c>
      <c r="T3864" s="13">
        <f t="shared" si="243"/>
        <v>42625.707638888889</v>
      </c>
      <c r="U3864">
        <f t="array" ref="U3864">MEDIAN(IF($R3864=$R$1:$R$5000,IF($G3864=$G$1:$G$5000,IF($F3864=$F$1:$F$5000,$D$1:$D$5000))))</f>
        <v>5000</v>
      </c>
      <c r="V3864">
        <f t="array" ref="V3864">MEDIAN(IF($R3864=$R$1:$R$5000,IF($G3864=$G$1:$G$5000,IF($F3864=$F$1:$F$5000,$E$1:$E$5000))))</f>
        <v>103</v>
      </c>
    </row>
    <row r="3865" spans="1:22" ht="43.5" hidden="1" x14ac:dyDescent="0.35">
      <c r="A3865">
        <v>3863</v>
      </c>
      <c r="B3865" s="3" t="s">
        <v>3860</v>
      </c>
      <c r="C3865" s="9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t="s">
        <v>8308</v>
      </c>
      <c r="R3865" t="s">
        <v>8309</v>
      </c>
      <c r="S3865" s="13">
        <f t="shared" si="242"/>
        <v>42253.633159722223</v>
      </c>
      <c r="T3865" s="13">
        <f t="shared" si="243"/>
        <v>42313.674826388888</v>
      </c>
      <c r="U3865">
        <f t="array" ref="U3865">MEDIAN(IF($R3865=$R$1:$R$5000,IF($G3865=$G$1:$G$5000,IF($F3865=$F$1:$F$5000,$D$1:$D$5000))))</f>
        <v>5000</v>
      </c>
      <c r="V3865">
        <f t="array" ref="V3865">MEDIAN(IF($R3865=$R$1:$R$5000,IF($G3865=$G$1:$G$5000,IF($F3865=$F$1:$F$5000,$E$1:$E$5000))))</f>
        <v>103</v>
      </c>
    </row>
    <row r="3866" spans="1:22" ht="58" hidden="1" x14ac:dyDescent="0.35">
      <c r="A3866">
        <v>3864</v>
      </c>
      <c r="B3866" s="3" t="s">
        <v>3861</v>
      </c>
      <c r="C3866" s="9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t="s">
        <v>8308</v>
      </c>
      <c r="R3866" t="s">
        <v>8309</v>
      </c>
      <c r="S3866" s="13">
        <f t="shared" si="242"/>
        <v>42295.891828703709</v>
      </c>
      <c r="T3866" s="13">
        <f t="shared" si="243"/>
        <v>42325.933495370366</v>
      </c>
      <c r="U3866">
        <f t="array" ref="U3866">MEDIAN(IF($R3866=$R$1:$R$5000,IF($G3866=$G$1:$G$5000,IF($F3866=$F$1:$F$5000,$D$1:$D$5000))))</f>
        <v>5000</v>
      </c>
      <c r="V3866">
        <f t="array" ref="V3866">MEDIAN(IF($R3866=$R$1:$R$5000,IF($G3866=$G$1:$G$5000,IF($F3866=$F$1:$F$5000,$E$1:$E$5000))))</f>
        <v>103</v>
      </c>
    </row>
    <row r="3867" spans="1:22" ht="43.5" hidden="1" x14ac:dyDescent="0.35">
      <c r="A3867">
        <v>3865</v>
      </c>
      <c r="B3867" s="3" t="s">
        <v>3862</v>
      </c>
      <c r="C3867" s="9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t="s">
        <v>8308</v>
      </c>
      <c r="R3867" t="s">
        <v>8309</v>
      </c>
      <c r="S3867" s="13">
        <f t="shared" si="242"/>
        <v>41841.651597222226</v>
      </c>
      <c r="T3867" s="13">
        <f t="shared" si="243"/>
        <v>41881.229166666664</v>
      </c>
      <c r="U3867">
        <f t="array" ref="U3867">MEDIAN(IF($R3867=$R$1:$R$5000,IF($G3867=$G$1:$G$5000,IF($F3867=$F$1:$F$5000,$D$1:$D$5000))))</f>
        <v>9750</v>
      </c>
      <c r="V3867">
        <f t="array" ref="V3867">MEDIAN(IF($R3867=$R$1:$R$5000,IF($G3867=$G$1:$G$5000,IF($F3867=$F$1:$F$5000,$E$1:$E$5000))))</f>
        <v>125</v>
      </c>
    </row>
    <row r="3868" spans="1:22" ht="29" hidden="1" x14ac:dyDescent="0.35">
      <c r="A3868">
        <v>3866</v>
      </c>
      <c r="B3868" s="3" t="s">
        <v>3863</v>
      </c>
      <c r="C3868" s="9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t="s">
        <v>8308</v>
      </c>
      <c r="R3868" t="s">
        <v>8309</v>
      </c>
      <c r="S3868" s="13">
        <f t="shared" si="242"/>
        <v>42402.947002314817</v>
      </c>
      <c r="T3868" s="13">
        <f t="shared" si="243"/>
        <v>42452.145138888889</v>
      </c>
      <c r="U3868">
        <f t="array" ref="U3868">MEDIAN(IF($R3868=$R$1:$R$5000,IF($G3868=$G$1:$G$5000,IF($F3868=$F$1:$F$5000,$D$1:$D$5000))))</f>
        <v>5000</v>
      </c>
      <c r="V3868">
        <f t="array" ref="V3868">MEDIAN(IF($R3868=$R$1:$R$5000,IF($G3868=$G$1:$G$5000,IF($F3868=$F$1:$F$5000,$E$1:$E$5000))))</f>
        <v>103</v>
      </c>
    </row>
    <row r="3869" spans="1:22" ht="43.5" hidden="1" x14ac:dyDescent="0.35">
      <c r="A3869">
        <v>3867</v>
      </c>
      <c r="B3869" s="3" t="s">
        <v>3864</v>
      </c>
      <c r="C3869" s="9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t="s">
        <v>8308</v>
      </c>
      <c r="R3869" t="s">
        <v>8309</v>
      </c>
      <c r="S3869" s="13">
        <f t="shared" si="242"/>
        <v>42509.814108796301</v>
      </c>
      <c r="T3869" s="13">
        <f t="shared" si="243"/>
        <v>42539.814108796301</v>
      </c>
      <c r="U3869">
        <f t="array" ref="U3869">MEDIAN(IF($R3869=$R$1:$R$5000,IF($G3869=$G$1:$G$5000,IF($F3869=$F$1:$F$5000,$D$1:$D$5000))))</f>
        <v>5000</v>
      </c>
      <c r="V3869">
        <f t="array" ref="V3869">MEDIAN(IF($R3869=$R$1:$R$5000,IF($G3869=$G$1:$G$5000,IF($F3869=$F$1:$F$5000,$E$1:$E$5000))))</f>
        <v>103</v>
      </c>
    </row>
    <row r="3870" spans="1:22" x14ac:dyDescent="0.35">
      <c r="A3870">
        <v>3868</v>
      </c>
      <c r="B3870" s="3" t="s">
        <v>3865</v>
      </c>
      <c r="C3870" s="9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t="s">
        <v>8308</v>
      </c>
      <c r="R3870" t="s">
        <v>8311</v>
      </c>
      <c r="S3870" s="13">
        <f t="shared" si="242"/>
        <v>41865.659780092588</v>
      </c>
      <c r="T3870" s="13">
        <f t="shared" si="243"/>
        <v>41890.659780092588</v>
      </c>
      <c r="U3870">
        <f t="array" ref="U3870">MEDIAN(IF($R3870=$R$1:$R$5000,IF($G3870=$G$1:$G$5000,IF($F3870=$F$1:$F$5000,$D$1:$D$5000))))</f>
        <v>7500</v>
      </c>
      <c r="V3870">
        <f t="array" ref="V3870">MEDIAN(IF($R3870=$R$1:$R$5000,IF($G3870=$G$1:$G$5000,IF($F3870=$F$1:$F$5000,$E$1:$E$5000))))</f>
        <v>10</v>
      </c>
    </row>
    <row r="3871" spans="1:22" ht="29" hidden="1" x14ac:dyDescent="0.35">
      <c r="A3871">
        <v>3869</v>
      </c>
      <c r="B3871" s="3" t="s">
        <v>3866</v>
      </c>
      <c r="C3871" s="9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t="s">
        <v>8308</v>
      </c>
      <c r="R3871" t="s">
        <v>8311</v>
      </c>
      <c r="S3871" s="13">
        <f t="shared" si="242"/>
        <v>42047.724444444444</v>
      </c>
      <c r="T3871" s="13">
        <f t="shared" si="243"/>
        <v>42077.132638888885</v>
      </c>
      <c r="U3871">
        <f t="array" ref="U3871">MEDIAN(IF($R3871=$R$1:$R$5000,IF($G3871=$G$1:$G$5000,IF($F3871=$F$1:$F$5000,$D$1:$D$5000))))</f>
        <v>10000</v>
      </c>
      <c r="V3871">
        <f t="array" ref="V3871">MEDIAN(IF($R3871=$R$1:$R$5000,IF($G3871=$G$1:$G$5000,IF($F3871=$F$1:$F$5000,$E$1:$E$5000))))</f>
        <v>25</v>
      </c>
    </row>
    <row r="3872" spans="1:22" ht="58" hidden="1" x14ac:dyDescent="0.35">
      <c r="A3872">
        <v>3870</v>
      </c>
      <c r="B3872" s="3" t="s">
        <v>3867</v>
      </c>
      <c r="C3872" s="9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t="s">
        <v>8308</v>
      </c>
      <c r="R3872" t="s">
        <v>8311</v>
      </c>
      <c r="S3872" s="13">
        <f t="shared" si="242"/>
        <v>41793.17219907407</v>
      </c>
      <c r="T3872" s="13">
        <f t="shared" si="243"/>
        <v>41823.17219907407</v>
      </c>
      <c r="U3872">
        <f t="array" ref="U3872">MEDIAN(IF($R3872=$R$1:$R$5000,IF($G3872=$G$1:$G$5000,IF($F3872=$F$1:$F$5000,$D$1:$D$5000))))</f>
        <v>10000</v>
      </c>
      <c r="V3872">
        <f t="array" ref="V3872">MEDIAN(IF($R3872=$R$1:$R$5000,IF($G3872=$G$1:$G$5000,IF($F3872=$F$1:$F$5000,$E$1:$E$5000))))</f>
        <v>25</v>
      </c>
    </row>
    <row r="3873" spans="1:22" ht="29" hidden="1" x14ac:dyDescent="0.35">
      <c r="A3873">
        <v>3871</v>
      </c>
      <c r="B3873" s="3" t="s">
        <v>3868</v>
      </c>
      <c r="C3873" s="9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t="s">
        <v>8308</v>
      </c>
      <c r="R3873" t="s">
        <v>8311</v>
      </c>
      <c r="S3873" s="13">
        <f t="shared" si="242"/>
        <v>42763.780671296292</v>
      </c>
      <c r="T3873" s="13">
        <f t="shared" si="243"/>
        <v>42823.739004629635</v>
      </c>
      <c r="U3873">
        <f t="array" ref="U3873">MEDIAN(IF($R3873=$R$1:$R$5000,IF($G3873=$G$1:$G$5000,IF($F3873=$F$1:$F$5000,$D$1:$D$5000))))</f>
        <v>10000</v>
      </c>
      <c r="V3873">
        <f t="array" ref="V3873">MEDIAN(IF($R3873=$R$1:$R$5000,IF($G3873=$G$1:$G$5000,IF($F3873=$F$1:$F$5000,$E$1:$E$5000))))</f>
        <v>25</v>
      </c>
    </row>
    <row r="3874" spans="1:22" ht="43.5" hidden="1" x14ac:dyDescent="0.35">
      <c r="A3874">
        <v>3872</v>
      </c>
      <c r="B3874" s="3" t="s">
        <v>3869</v>
      </c>
      <c r="C3874" s="9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t="s">
        <v>8308</v>
      </c>
      <c r="R3874" t="s">
        <v>8311</v>
      </c>
      <c r="S3874" s="13">
        <f t="shared" si="242"/>
        <v>42180.145787037036</v>
      </c>
      <c r="T3874" s="13">
        <f t="shared" si="243"/>
        <v>42230.145787037036</v>
      </c>
      <c r="U3874">
        <f t="array" ref="U3874">MEDIAN(IF($R3874=$R$1:$R$5000,IF($G3874=$G$1:$G$5000,IF($F3874=$F$1:$F$5000,$D$1:$D$5000))))</f>
        <v>10000</v>
      </c>
      <c r="V3874">
        <f t="array" ref="V3874">MEDIAN(IF($R3874=$R$1:$R$5000,IF($G3874=$G$1:$G$5000,IF($F3874=$F$1:$F$5000,$E$1:$E$5000))))</f>
        <v>25</v>
      </c>
    </row>
    <row r="3875" spans="1:22" ht="43.5" hidden="1" x14ac:dyDescent="0.35">
      <c r="A3875">
        <v>3873</v>
      </c>
      <c r="B3875" s="3" t="s">
        <v>3870</v>
      </c>
      <c r="C3875" s="9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t="s">
        <v>8308</v>
      </c>
      <c r="R3875" t="s">
        <v>8311</v>
      </c>
      <c r="S3875" s="13">
        <f t="shared" si="242"/>
        <v>42255.696006944447</v>
      </c>
      <c r="T3875" s="13">
        <f t="shared" si="243"/>
        <v>42285.696006944447</v>
      </c>
      <c r="U3875">
        <f t="array" ref="U3875">MEDIAN(IF($R3875=$R$1:$R$5000,IF($G3875=$G$1:$G$5000,IF($F3875=$F$1:$F$5000,$D$1:$D$5000))))</f>
        <v>10000</v>
      </c>
      <c r="V3875">
        <f t="array" ref="V3875">MEDIAN(IF($R3875=$R$1:$R$5000,IF($G3875=$G$1:$G$5000,IF($F3875=$F$1:$F$5000,$E$1:$E$5000))))</f>
        <v>25</v>
      </c>
    </row>
    <row r="3876" spans="1:22" ht="58" hidden="1" x14ac:dyDescent="0.35">
      <c r="A3876">
        <v>3874</v>
      </c>
      <c r="B3876" s="3" t="s">
        <v>3871</v>
      </c>
      <c r="C3876" s="9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t="s">
        <v>8308</v>
      </c>
      <c r="R3876" t="s">
        <v>8311</v>
      </c>
      <c r="S3876" s="13">
        <f t="shared" si="242"/>
        <v>42007.016458333332</v>
      </c>
      <c r="T3876" s="13">
        <f t="shared" si="243"/>
        <v>42028.041666666672</v>
      </c>
      <c r="U3876">
        <f t="array" ref="U3876">MEDIAN(IF($R3876=$R$1:$R$5000,IF($G3876=$G$1:$G$5000,IF($F3876=$F$1:$F$5000,$D$1:$D$5000))))</f>
        <v>620</v>
      </c>
      <c r="V3876">
        <f t="array" ref="V3876">MEDIAN(IF($R3876=$R$1:$R$5000,IF($G3876=$G$1:$G$5000,IF($F3876=$F$1:$F$5000,$E$1:$E$5000))))</f>
        <v>0</v>
      </c>
    </row>
    <row r="3877" spans="1:22" ht="43.5" hidden="1" x14ac:dyDescent="0.35">
      <c r="A3877">
        <v>3875</v>
      </c>
      <c r="B3877" s="3" t="s">
        <v>3872</v>
      </c>
      <c r="C3877" s="9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t="s">
        <v>8308</v>
      </c>
      <c r="R3877" t="s">
        <v>8311</v>
      </c>
      <c r="S3877" s="13">
        <f t="shared" si="242"/>
        <v>42615.346817129626</v>
      </c>
      <c r="T3877" s="13">
        <f t="shared" si="243"/>
        <v>42616.416666666672</v>
      </c>
      <c r="U3877">
        <f t="array" ref="U3877">MEDIAN(IF($R3877=$R$1:$R$5000,IF($G3877=$G$1:$G$5000,IF($F3877=$F$1:$F$5000,$D$1:$D$5000))))</f>
        <v>30000</v>
      </c>
      <c r="V3877">
        <f t="array" ref="V3877">MEDIAN(IF($R3877=$R$1:$R$5000,IF($G3877=$G$1:$G$5000,IF($F3877=$F$1:$F$5000,$E$1:$E$5000))))</f>
        <v>0</v>
      </c>
    </row>
    <row r="3878" spans="1:22" ht="58" x14ac:dyDescent="0.35">
      <c r="A3878">
        <v>3876</v>
      </c>
      <c r="B3878" s="3" t="s">
        <v>3873</v>
      </c>
      <c r="C3878" s="9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t="s">
        <v>8308</v>
      </c>
      <c r="R3878" t="s">
        <v>8311</v>
      </c>
      <c r="S3878" s="13">
        <f t="shared" si="242"/>
        <v>42372.624166666668</v>
      </c>
      <c r="T3878" s="13">
        <f t="shared" si="243"/>
        <v>42402.624166666668</v>
      </c>
      <c r="U3878">
        <f t="array" ref="U3878">MEDIAN(IF($R3878=$R$1:$R$5000,IF($G3878=$G$1:$G$5000,IF($F3878=$F$1:$F$5000,$D$1:$D$5000))))</f>
        <v>7500</v>
      </c>
      <c r="V3878">
        <f t="array" ref="V3878">MEDIAN(IF($R3878=$R$1:$R$5000,IF($G3878=$G$1:$G$5000,IF($F3878=$F$1:$F$5000,$E$1:$E$5000))))</f>
        <v>10</v>
      </c>
    </row>
    <row r="3879" spans="1:22" ht="43.5" hidden="1" x14ac:dyDescent="0.35">
      <c r="A3879">
        <v>3877</v>
      </c>
      <c r="B3879" s="3" t="s">
        <v>3874</v>
      </c>
      <c r="C3879" s="9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t="s">
        <v>8308</v>
      </c>
      <c r="R3879" t="s">
        <v>8311</v>
      </c>
      <c r="S3879" s="13">
        <f t="shared" si="242"/>
        <v>42682.67768518519</v>
      </c>
      <c r="T3879" s="13">
        <f t="shared" si="243"/>
        <v>42712.67768518519</v>
      </c>
      <c r="U3879">
        <f t="array" ref="U3879">MEDIAN(IF($R3879=$R$1:$R$5000,IF($G3879=$G$1:$G$5000,IF($F3879=$F$1:$F$5000,$D$1:$D$5000))))</f>
        <v>10000</v>
      </c>
      <c r="V3879">
        <f t="array" ref="V3879">MEDIAN(IF($R3879=$R$1:$R$5000,IF($G3879=$G$1:$G$5000,IF($F3879=$F$1:$F$5000,$E$1:$E$5000))))</f>
        <v>25</v>
      </c>
    </row>
    <row r="3880" spans="1:22" ht="43.5" hidden="1" x14ac:dyDescent="0.35">
      <c r="A3880">
        <v>3878</v>
      </c>
      <c r="B3880" s="3" t="s">
        <v>3875</v>
      </c>
      <c r="C3880" s="9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t="s">
        <v>8308</v>
      </c>
      <c r="R3880" t="s">
        <v>8311</v>
      </c>
      <c r="S3880" s="13">
        <f t="shared" si="242"/>
        <v>42154.818819444445</v>
      </c>
      <c r="T3880" s="13">
        <f t="shared" si="243"/>
        <v>42185.165972222225</v>
      </c>
      <c r="U3880">
        <f t="array" ref="U3880">MEDIAN(IF($R3880=$R$1:$R$5000,IF($G3880=$G$1:$G$5000,IF($F3880=$F$1:$F$5000,$D$1:$D$5000))))</f>
        <v>10000</v>
      </c>
      <c r="V3880">
        <f t="array" ref="V3880">MEDIAN(IF($R3880=$R$1:$R$5000,IF($G3880=$G$1:$G$5000,IF($F3880=$F$1:$F$5000,$E$1:$E$5000))))</f>
        <v>25</v>
      </c>
    </row>
    <row r="3881" spans="1:22" ht="43.5" x14ac:dyDescent="0.35">
      <c r="A3881">
        <v>3879</v>
      </c>
      <c r="B3881" s="3" t="s">
        <v>3876</v>
      </c>
      <c r="C3881" s="9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t="s">
        <v>8308</v>
      </c>
      <c r="R3881" t="s">
        <v>8311</v>
      </c>
      <c r="S3881" s="13">
        <f t="shared" si="242"/>
        <v>41999.861064814817</v>
      </c>
      <c r="T3881" s="13">
        <f t="shared" si="243"/>
        <v>42029.861064814817</v>
      </c>
      <c r="U3881">
        <f t="array" ref="U3881">MEDIAN(IF($R3881=$R$1:$R$5000,IF($G3881=$G$1:$G$5000,IF($F3881=$F$1:$F$5000,$D$1:$D$5000))))</f>
        <v>7500</v>
      </c>
      <c r="V3881">
        <f t="array" ref="V3881">MEDIAN(IF($R3881=$R$1:$R$5000,IF($G3881=$G$1:$G$5000,IF($F3881=$F$1:$F$5000,$E$1:$E$5000))))</f>
        <v>10</v>
      </c>
    </row>
    <row r="3882" spans="1:22" ht="43.5" x14ac:dyDescent="0.35">
      <c r="A3882">
        <v>3880</v>
      </c>
      <c r="B3882" s="3" t="s">
        <v>3877</v>
      </c>
      <c r="C3882" s="9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t="s">
        <v>8308</v>
      </c>
      <c r="R3882" t="s">
        <v>8311</v>
      </c>
      <c r="S3882" s="13">
        <f t="shared" si="242"/>
        <v>41815.815046296295</v>
      </c>
      <c r="T3882" s="13">
        <f t="shared" si="243"/>
        <v>41850.958333333336</v>
      </c>
      <c r="U3882">
        <f t="array" ref="U3882">MEDIAN(IF($R3882=$R$1:$R$5000,IF($G3882=$G$1:$G$5000,IF($F3882=$F$1:$F$5000,$D$1:$D$5000))))</f>
        <v>7500</v>
      </c>
      <c r="V3882">
        <f t="array" ref="V3882">MEDIAN(IF($R3882=$R$1:$R$5000,IF($G3882=$G$1:$G$5000,IF($F3882=$F$1:$F$5000,$E$1:$E$5000))))</f>
        <v>10</v>
      </c>
    </row>
    <row r="3883" spans="1:22" ht="29" hidden="1" x14ac:dyDescent="0.35">
      <c r="A3883">
        <v>3881</v>
      </c>
      <c r="B3883" s="3" t="s">
        <v>3878</v>
      </c>
      <c r="C3883" s="9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t="s">
        <v>8308</v>
      </c>
      <c r="R3883" t="s">
        <v>8311</v>
      </c>
      <c r="S3883" s="13">
        <f t="shared" si="242"/>
        <v>42756.018506944441</v>
      </c>
      <c r="T3883" s="13">
        <f t="shared" si="243"/>
        <v>42786.018506944441</v>
      </c>
      <c r="U3883">
        <f t="array" ref="U3883">MEDIAN(IF($R3883=$R$1:$R$5000,IF($G3883=$G$1:$G$5000,IF($F3883=$F$1:$F$5000,$D$1:$D$5000))))</f>
        <v>10000</v>
      </c>
      <c r="V3883">
        <f t="array" ref="V3883">MEDIAN(IF($R3883=$R$1:$R$5000,IF($G3883=$G$1:$G$5000,IF($F3883=$F$1:$F$5000,$E$1:$E$5000))))</f>
        <v>25</v>
      </c>
    </row>
    <row r="3884" spans="1:22" ht="43.5" hidden="1" x14ac:dyDescent="0.35">
      <c r="A3884">
        <v>3882</v>
      </c>
      <c r="B3884" s="3" t="s">
        <v>3879</v>
      </c>
      <c r="C3884" s="9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t="s">
        <v>8308</v>
      </c>
      <c r="R3884" t="s">
        <v>8311</v>
      </c>
      <c r="S3884" s="13">
        <f t="shared" si="242"/>
        <v>42373.983449074076</v>
      </c>
      <c r="T3884" s="13">
        <f t="shared" si="243"/>
        <v>42400.960416666669</v>
      </c>
      <c r="U3884">
        <f t="array" ref="U3884">MEDIAN(IF($R3884=$R$1:$R$5000,IF($G3884=$G$1:$G$5000,IF($F3884=$F$1:$F$5000,$D$1:$D$5000))))</f>
        <v>20000</v>
      </c>
      <c r="V3884">
        <f t="array" ref="V3884">MEDIAN(IF($R3884=$R$1:$R$5000,IF($G3884=$G$1:$G$5000,IF($F3884=$F$1:$F$5000,$E$1:$E$5000))))</f>
        <v>0</v>
      </c>
    </row>
    <row r="3885" spans="1:22" ht="58" x14ac:dyDescent="0.35">
      <c r="A3885">
        <v>3883</v>
      </c>
      <c r="B3885" s="3" t="s">
        <v>3880</v>
      </c>
      <c r="C3885" s="9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t="s">
        <v>8308</v>
      </c>
      <c r="R3885" t="s">
        <v>8311</v>
      </c>
      <c r="S3885" s="13">
        <f t="shared" si="242"/>
        <v>41854.602650462963</v>
      </c>
      <c r="T3885" s="13">
        <f t="shared" si="243"/>
        <v>41884.602650462963</v>
      </c>
      <c r="U3885">
        <f t="array" ref="U3885">MEDIAN(IF($R3885=$R$1:$R$5000,IF($G3885=$G$1:$G$5000,IF($F3885=$F$1:$F$5000,$D$1:$D$5000))))</f>
        <v>7500</v>
      </c>
      <c r="V3885">
        <f t="array" ref="V3885">MEDIAN(IF($R3885=$R$1:$R$5000,IF($G3885=$G$1:$G$5000,IF($F3885=$F$1:$F$5000,$E$1:$E$5000))))</f>
        <v>10</v>
      </c>
    </row>
    <row r="3886" spans="1:22" ht="43.5" hidden="1" x14ac:dyDescent="0.35">
      <c r="A3886">
        <v>3884</v>
      </c>
      <c r="B3886" s="3" t="s">
        <v>3881</v>
      </c>
      <c r="C3886" s="9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t="s">
        <v>8308</v>
      </c>
      <c r="R3886" t="s">
        <v>8311</v>
      </c>
      <c r="S3886" s="13">
        <f t="shared" si="242"/>
        <v>42065.791574074072</v>
      </c>
      <c r="T3886" s="13">
        <f t="shared" si="243"/>
        <v>42090.749907407408</v>
      </c>
      <c r="U3886">
        <f t="array" ref="U3886">MEDIAN(IF($R3886=$R$1:$R$5000,IF($G3886=$G$1:$G$5000,IF($F3886=$F$1:$F$5000,$D$1:$D$5000))))</f>
        <v>10000</v>
      </c>
      <c r="V3886">
        <f t="array" ref="V3886">MEDIAN(IF($R3886=$R$1:$R$5000,IF($G3886=$G$1:$G$5000,IF($F3886=$F$1:$F$5000,$E$1:$E$5000))))</f>
        <v>25</v>
      </c>
    </row>
    <row r="3887" spans="1:22" ht="43.5" hidden="1" x14ac:dyDescent="0.35">
      <c r="A3887">
        <v>3885</v>
      </c>
      <c r="B3887" s="3" t="s">
        <v>3882</v>
      </c>
      <c r="C3887" s="9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t="s">
        <v>8308</v>
      </c>
      <c r="R3887" t="s">
        <v>8311</v>
      </c>
      <c r="S3887" s="13">
        <f t="shared" si="242"/>
        <v>42469.951284722221</v>
      </c>
      <c r="T3887" s="13">
        <f t="shared" si="243"/>
        <v>42499.951284722221</v>
      </c>
      <c r="U3887">
        <f t="array" ref="U3887">MEDIAN(IF($R3887=$R$1:$R$5000,IF($G3887=$G$1:$G$5000,IF($F3887=$F$1:$F$5000,$D$1:$D$5000))))</f>
        <v>10000</v>
      </c>
      <c r="V3887">
        <f t="array" ref="V3887">MEDIAN(IF($R3887=$R$1:$R$5000,IF($G3887=$G$1:$G$5000,IF($F3887=$F$1:$F$5000,$E$1:$E$5000))))</f>
        <v>25</v>
      </c>
    </row>
    <row r="3888" spans="1:22" hidden="1" x14ac:dyDescent="0.35">
      <c r="A3888">
        <v>3886</v>
      </c>
      <c r="B3888" s="3" t="s">
        <v>3883</v>
      </c>
      <c r="C3888" s="9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t="s">
        <v>8308</v>
      </c>
      <c r="R3888" t="s">
        <v>8311</v>
      </c>
      <c r="S3888" s="13">
        <f t="shared" si="242"/>
        <v>41954.228032407409</v>
      </c>
      <c r="T3888" s="13">
        <f t="shared" si="243"/>
        <v>41984.228032407409</v>
      </c>
      <c r="U3888">
        <f t="array" ref="U3888">MEDIAN(IF($R3888=$R$1:$R$5000,IF($G3888=$G$1:$G$5000,IF($F3888=$F$1:$F$5000,$D$1:$D$5000))))</f>
        <v>20000</v>
      </c>
      <c r="V3888">
        <f t="array" ref="V3888">MEDIAN(IF($R3888=$R$1:$R$5000,IF($G3888=$G$1:$G$5000,IF($F3888=$F$1:$F$5000,$E$1:$E$5000))))</f>
        <v>0</v>
      </c>
    </row>
    <row r="3889" spans="1:22" ht="43.5" hidden="1" x14ac:dyDescent="0.35">
      <c r="A3889">
        <v>3887</v>
      </c>
      <c r="B3889" s="3" t="s">
        <v>3884</v>
      </c>
      <c r="C3889" s="9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t="s">
        <v>8308</v>
      </c>
      <c r="R3889" t="s">
        <v>8311</v>
      </c>
      <c r="S3889" s="13">
        <f t="shared" si="242"/>
        <v>42079.857974537037</v>
      </c>
      <c r="T3889" s="13">
        <f t="shared" si="243"/>
        <v>42125.916666666672</v>
      </c>
      <c r="U3889">
        <f t="array" ref="U3889">MEDIAN(IF($R3889=$R$1:$R$5000,IF($G3889=$G$1:$G$5000,IF($F3889=$F$1:$F$5000,$D$1:$D$5000))))</f>
        <v>10000</v>
      </c>
      <c r="V3889">
        <f t="array" ref="V3889">MEDIAN(IF($R3889=$R$1:$R$5000,IF($G3889=$G$1:$G$5000,IF($F3889=$F$1:$F$5000,$E$1:$E$5000))))</f>
        <v>25</v>
      </c>
    </row>
    <row r="3890" spans="1:22" ht="58" hidden="1" x14ac:dyDescent="0.35">
      <c r="A3890">
        <v>3888</v>
      </c>
      <c r="B3890" s="3" t="s">
        <v>3885</v>
      </c>
      <c r="C3890" s="9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t="s">
        <v>8308</v>
      </c>
      <c r="R3890" t="s">
        <v>8309</v>
      </c>
      <c r="S3890" s="13">
        <f t="shared" si="242"/>
        <v>42762.545810185184</v>
      </c>
      <c r="T3890" s="13">
        <f t="shared" si="243"/>
        <v>42792.545810185184</v>
      </c>
      <c r="U3890">
        <f t="array" ref="U3890">MEDIAN(IF($R3890=$R$1:$R$5000,IF($G3890=$G$1:$G$5000,IF($F3890=$F$1:$F$5000,$D$1:$D$5000))))</f>
        <v>2000</v>
      </c>
      <c r="V3890">
        <f t="array" ref="V3890">MEDIAN(IF($R3890=$R$1:$R$5000,IF($G3890=$G$1:$G$5000,IF($F3890=$F$1:$F$5000,$E$1:$E$5000))))</f>
        <v>102.5</v>
      </c>
    </row>
    <row r="3891" spans="1:22" ht="43.5" hidden="1" x14ac:dyDescent="0.35">
      <c r="A3891">
        <v>3889</v>
      </c>
      <c r="B3891" s="3" t="s">
        <v>3886</v>
      </c>
      <c r="C3891" s="9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t="s">
        <v>8308</v>
      </c>
      <c r="R3891" t="s">
        <v>8309</v>
      </c>
      <c r="S3891" s="13">
        <f t="shared" si="242"/>
        <v>41977.004976851851</v>
      </c>
      <c r="T3891" s="13">
        <f t="shared" si="243"/>
        <v>42008.976388888885</v>
      </c>
      <c r="U3891">
        <f t="array" ref="U3891">MEDIAN(IF($R3891=$R$1:$R$5000,IF($G3891=$G$1:$G$5000,IF($F3891=$F$1:$F$5000,$D$1:$D$5000))))</f>
        <v>5000</v>
      </c>
      <c r="V3891">
        <f t="array" ref="V3891">MEDIAN(IF($R3891=$R$1:$R$5000,IF($G3891=$G$1:$G$5000,IF($F3891=$F$1:$F$5000,$E$1:$E$5000))))</f>
        <v>103</v>
      </c>
    </row>
    <row r="3892" spans="1:22" ht="43.5" hidden="1" x14ac:dyDescent="0.35">
      <c r="A3892">
        <v>3890</v>
      </c>
      <c r="B3892" s="3" t="s">
        <v>3887</v>
      </c>
      <c r="C3892" s="9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t="s">
        <v>8308</v>
      </c>
      <c r="R3892" t="s">
        <v>8309</v>
      </c>
      <c r="S3892" s="13">
        <f t="shared" si="242"/>
        <v>42171.758611111116</v>
      </c>
      <c r="T3892" s="13">
        <f t="shared" si="243"/>
        <v>42231.758611111116</v>
      </c>
      <c r="U3892">
        <f t="array" ref="U3892">MEDIAN(IF($R3892=$R$1:$R$5000,IF($G3892=$G$1:$G$5000,IF($F3892=$F$1:$F$5000,$D$1:$D$5000))))</f>
        <v>5000</v>
      </c>
      <c r="V3892">
        <f t="array" ref="V3892">MEDIAN(IF($R3892=$R$1:$R$5000,IF($G3892=$G$1:$G$5000,IF($F3892=$F$1:$F$5000,$E$1:$E$5000))))</f>
        <v>103</v>
      </c>
    </row>
    <row r="3893" spans="1:22" ht="29" hidden="1" x14ac:dyDescent="0.35">
      <c r="A3893">
        <v>3891</v>
      </c>
      <c r="B3893" s="3" t="s">
        <v>3888</v>
      </c>
      <c r="C3893" s="9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t="s">
        <v>8308</v>
      </c>
      <c r="R3893" t="s">
        <v>8309</v>
      </c>
      <c r="S3893" s="13">
        <f t="shared" si="242"/>
        <v>42056.1324537037</v>
      </c>
      <c r="T3893" s="13">
        <f t="shared" si="243"/>
        <v>42086.207638888889</v>
      </c>
      <c r="U3893">
        <f t="array" ref="U3893">MEDIAN(IF($R3893=$R$1:$R$5000,IF($G3893=$G$1:$G$5000,IF($F3893=$F$1:$F$5000,$D$1:$D$5000))))</f>
        <v>5000</v>
      </c>
      <c r="V3893">
        <f t="array" ref="V3893">MEDIAN(IF($R3893=$R$1:$R$5000,IF($G3893=$G$1:$G$5000,IF($F3893=$F$1:$F$5000,$E$1:$E$5000))))</f>
        <v>103</v>
      </c>
    </row>
    <row r="3894" spans="1:22" ht="58" hidden="1" x14ac:dyDescent="0.35">
      <c r="A3894">
        <v>3892</v>
      </c>
      <c r="B3894" s="3" t="s">
        <v>3889</v>
      </c>
      <c r="C3894" s="9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t="s">
        <v>8308</v>
      </c>
      <c r="R3894" t="s">
        <v>8309</v>
      </c>
      <c r="S3894" s="13">
        <f t="shared" si="242"/>
        <v>41867.652280092596</v>
      </c>
      <c r="T3894" s="13">
        <f t="shared" si="243"/>
        <v>41875.291666666664</v>
      </c>
      <c r="U3894">
        <f t="array" ref="U3894">MEDIAN(IF($R3894=$R$1:$R$5000,IF($G3894=$G$1:$G$5000,IF($F3894=$F$1:$F$5000,$D$1:$D$5000))))</f>
        <v>5000</v>
      </c>
      <c r="V3894">
        <f t="array" ref="V3894">MEDIAN(IF($R3894=$R$1:$R$5000,IF($G3894=$G$1:$G$5000,IF($F3894=$F$1:$F$5000,$E$1:$E$5000))))</f>
        <v>103</v>
      </c>
    </row>
    <row r="3895" spans="1:22" ht="58" hidden="1" x14ac:dyDescent="0.35">
      <c r="A3895">
        <v>3893</v>
      </c>
      <c r="B3895" s="3" t="s">
        <v>3890</v>
      </c>
      <c r="C3895" s="9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t="s">
        <v>8308</v>
      </c>
      <c r="R3895" t="s">
        <v>8309</v>
      </c>
      <c r="S3895" s="13">
        <f t="shared" si="242"/>
        <v>41779.657870370371</v>
      </c>
      <c r="T3895" s="13">
        <f t="shared" si="243"/>
        <v>41821.25</v>
      </c>
      <c r="U3895">
        <f t="array" ref="U3895">MEDIAN(IF($R3895=$R$1:$R$5000,IF($G3895=$G$1:$G$5000,IF($F3895=$F$1:$F$5000,$D$1:$D$5000))))</f>
        <v>5000</v>
      </c>
      <c r="V3895">
        <f t="array" ref="V3895">MEDIAN(IF($R3895=$R$1:$R$5000,IF($G3895=$G$1:$G$5000,IF($F3895=$F$1:$F$5000,$E$1:$E$5000))))</f>
        <v>103</v>
      </c>
    </row>
    <row r="3896" spans="1:22" ht="58" hidden="1" x14ac:dyDescent="0.35">
      <c r="A3896">
        <v>3894</v>
      </c>
      <c r="B3896" s="3" t="s">
        <v>3891</v>
      </c>
      <c r="C3896" s="9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t="s">
        <v>8308</v>
      </c>
      <c r="R3896" t="s">
        <v>8309</v>
      </c>
      <c r="S3896" s="13">
        <f t="shared" si="242"/>
        <v>42679.958472222221</v>
      </c>
      <c r="T3896" s="13">
        <f t="shared" si="243"/>
        <v>42710.207638888889</v>
      </c>
      <c r="U3896">
        <f t="array" ref="U3896">MEDIAN(IF($R3896=$R$1:$R$5000,IF($G3896=$G$1:$G$5000,IF($F3896=$F$1:$F$5000,$D$1:$D$5000))))</f>
        <v>5000</v>
      </c>
      <c r="V3896">
        <f t="array" ref="V3896">MEDIAN(IF($R3896=$R$1:$R$5000,IF($G3896=$G$1:$G$5000,IF($F3896=$F$1:$F$5000,$E$1:$E$5000))))</f>
        <v>103</v>
      </c>
    </row>
    <row r="3897" spans="1:22" ht="58" hidden="1" x14ac:dyDescent="0.35">
      <c r="A3897">
        <v>3895</v>
      </c>
      <c r="B3897" s="3" t="s">
        <v>3892</v>
      </c>
      <c r="C3897" s="9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t="s">
        <v>8308</v>
      </c>
      <c r="R3897" t="s">
        <v>8309</v>
      </c>
      <c r="S3897" s="13">
        <f t="shared" si="242"/>
        <v>42032.250208333338</v>
      </c>
      <c r="T3897" s="13">
        <f t="shared" si="243"/>
        <v>42063.250208333338</v>
      </c>
      <c r="U3897">
        <f t="array" ref="U3897">MEDIAN(IF($R3897=$R$1:$R$5000,IF($G3897=$G$1:$G$5000,IF($F3897=$F$1:$F$5000,$D$1:$D$5000))))</f>
        <v>5000</v>
      </c>
      <c r="V3897">
        <f t="array" ref="V3897">MEDIAN(IF($R3897=$R$1:$R$5000,IF($G3897=$G$1:$G$5000,IF($F3897=$F$1:$F$5000,$E$1:$E$5000))))</f>
        <v>103</v>
      </c>
    </row>
    <row r="3898" spans="1:22" ht="43.5" hidden="1" x14ac:dyDescent="0.35">
      <c r="A3898">
        <v>3896</v>
      </c>
      <c r="B3898" s="3" t="s">
        <v>3893</v>
      </c>
      <c r="C3898" s="9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t="s">
        <v>8308</v>
      </c>
      <c r="R3898" t="s">
        <v>8309</v>
      </c>
      <c r="S3898" s="13">
        <f t="shared" si="242"/>
        <v>41793.191875000004</v>
      </c>
      <c r="T3898" s="13">
        <f t="shared" si="243"/>
        <v>41807.191875000004</v>
      </c>
      <c r="U3898">
        <f t="array" ref="U3898">MEDIAN(IF($R3898=$R$1:$R$5000,IF($G3898=$G$1:$G$5000,IF($F3898=$F$1:$F$5000,$D$1:$D$5000))))</f>
        <v>5000</v>
      </c>
      <c r="V3898">
        <f t="array" ref="V3898">MEDIAN(IF($R3898=$R$1:$R$5000,IF($G3898=$G$1:$G$5000,IF($F3898=$F$1:$F$5000,$E$1:$E$5000))))</f>
        <v>103</v>
      </c>
    </row>
    <row r="3899" spans="1:22" ht="43.5" hidden="1" x14ac:dyDescent="0.35">
      <c r="A3899">
        <v>3897</v>
      </c>
      <c r="B3899" s="3" t="s">
        <v>3894</v>
      </c>
      <c r="C3899" s="9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t="s">
        <v>8308</v>
      </c>
      <c r="R3899" t="s">
        <v>8309</v>
      </c>
      <c r="S3899" s="13">
        <f t="shared" si="242"/>
        <v>41982.87364583333</v>
      </c>
      <c r="T3899" s="13">
        <f t="shared" si="243"/>
        <v>42012.87364583333</v>
      </c>
      <c r="U3899">
        <f t="array" ref="U3899">MEDIAN(IF($R3899=$R$1:$R$5000,IF($G3899=$G$1:$G$5000,IF($F3899=$F$1:$F$5000,$D$1:$D$5000))))</f>
        <v>2500</v>
      </c>
      <c r="V3899">
        <f t="array" ref="V3899">MEDIAN(IF($R3899=$R$1:$R$5000,IF($G3899=$G$1:$G$5000,IF($F3899=$F$1:$F$5000,$E$1:$E$5000))))</f>
        <v>440</v>
      </c>
    </row>
    <row r="3900" spans="1:22" ht="58" hidden="1" x14ac:dyDescent="0.35">
      <c r="A3900">
        <v>3898</v>
      </c>
      <c r="B3900" s="3" t="s">
        <v>3895</v>
      </c>
      <c r="C3900" s="9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t="s">
        <v>8308</v>
      </c>
      <c r="R3900" t="s">
        <v>8309</v>
      </c>
      <c r="S3900" s="13">
        <f t="shared" si="242"/>
        <v>42193.482291666667</v>
      </c>
      <c r="T3900" s="13">
        <f t="shared" si="243"/>
        <v>42233.666666666672</v>
      </c>
      <c r="U3900">
        <f t="array" ref="U3900">MEDIAN(IF($R3900=$R$1:$R$5000,IF($G3900=$G$1:$G$5000,IF($F3900=$F$1:$F$5000,$D$1:$D$5000))))</f>
        <v>2000</v>
      </c>
      <c r="V3900">
        <f t="array" ref="V3900">MEDIAN(IF($R3900=$R$1:$R$5000,IF($G3900=$G$1:$G$5000,IF($F3900=$F$1:$F$5000,$E$1:$E$5000))))</f>
        <v>102.5</v>
      </c>
    </row>
    <row r="3901" spans="1:22" ht="43.5" hidden="1" x14ac:dyDescent="0.35">
      <c r="A3901">
        <v>3899</v>
      </c>
      <c r="B3901" s="3" t="s">
        <v>3896</v>
      </c>
      <c r="C3901" s="9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t="s">
        <v>8308</v>
      </c>
      <c r="R3901" t="s">
        <v>8309</v>
      </c>
      <c r="S3901" s="13">
        <f t="shared" si="242"/>
        <v>41843.775011574071</v>
      </c>
      <c r="T3901" s="13">
        <f t="shared" si="243"/>
        <v>41863.775011574071</v>
      </c>
      <c r="U3901">
        <f t="array" ref="U3901">MEDIAN(IF($R3901=$R$1:$R$5000,IF($G3901=$G$1:$G$5000,IF($F3901=$F$1:$F$5000,$D$1:$D$5000))))</f>
        <v>5000</v>
      </c>
      <c r="V3901">
        <f t="array" ref="V3901">MEDIAN(IF($R3901=$R$1:$R$5000,IF($G3901=$G$1:$G$5000,IF($F3901=$F$1:$F$5000,$E$1:$E$5000))))</f>
        <v>103</v>
      </c>
    </row>
    <row r="3902" spans="1:22" ht="43.5" hidden="1" x14ac:dyDescent="0.35">
      <c r="A3902">
        <v>3900</v>
      </c>
      <c r="B3902" s="3" t="s">
        <v>3897</v>
      </c>
      <c r="C3902" s="9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t="s">
        <v>8308</v>
      </c>
      <c r="R3902" t="s">
        <v>8309</v>
      </c>
      <c r="S3902" s="13">
        <f t="shared" si="242"/>
        <v>42136.092488425929</v>
      </c>
      <c r="T3902" s="13">
        <f t="shared" si="243"/>
        <v>42166.092488425929</v>
      </c>
      <c r="U3902">
        <f t="array" ref="U3902">MEDIAN(IF($R3902=$R$1:$R$5000,IF($G3902=$G$1:$G$5000,IF($F3902=$F$1:$F$5000,$D$1:$D$5000))))</f>
        <v>5000</v>
      </c>
      <c r="V3902">
        <f t="array" ref="V3902">MEDIAN(IF($R3902=$R$1:$R$5000,IF($G3902=$G$1:$G$5000,IF($F3902=$F$1:$F$5000,$E$1:$E$5000))))</f>
        <v>103</v>
      </c>
    </row>
    <row r="3903" spans="1:22" ht="43.5" hidden="1" x14ac:dyDescent="0.35">
      <c r="A3903">
        <v>3901</v>
      </c>
      <c r="B3903" s="3" t="s">
        <v>3898</v>
      </c>
      <c r="C3903" s="9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t="s">
        <v>8308</v>
      </c>
      <c r="R3903" t="s">
        <v>8309</v>
      </c>
      <c r="S3903" s="13">
        <f t="shared" si="242"/>
        <v>42317.826377314821</v>
      </c>
      <c r="T3903" s="13">
        <f t="shared" si="243"/>
        <v>42357.826377314821</v>
      </c>
      <c r="U3903">
        <f t="array" ref="U3903">MEDIAN(IF($R3903=$R$1:$R$5000,IF($G3903=$G$1:$G$5000,IF($F3903=$F$1:$F$5000,$D$1:$D$5000))))</f>
        <v>5000</v>
      </c>
      <c r="V3903">
        <f t="array" ref="V3903">MEDIAN(IF($R3903=$R$1:$R$5000,IF($G3903=$G$1:$G$5000,IF($F3903=$F$1:$F$5000,$E$1:$E$5000))))</f>
        <v>103</v>
      </c>
    </row>
    <row r="3904" spans="1:22" ht="43.5" hidden="1" x14ac:dyDescent="0.35">
      <c r="A3904">
        <v>3902</v>
      </c>
      <c r="B3904" s="3" t="s">
        <v>3899</v>
      </c>
      <c r="C3904" s="9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t="s">
        <v>8308</v>
      </c>
      <c r="R3904" t="s">
        <v>8309</v>
      </c>
      <c r="S3904" s="13">
        <f t="shared" si="242"/>
        <v>42663.468078703707</v>
      </c>
      <c r="T3904" s="13">
        <f t="shared" si="243"/>
        <v>42688.509745370371</v>
      </c>
      <c r="U3904">
        <f t="array" ref="U3904">MEDIAN(IF($R3904=$R$1:$R$5000,IF($G3904=$G$1:$G$5000,IF($F3904=$F$1:$F$5000,$D$1:$D$5000))))</f>
        <v>2000</v>
      </c>
      <c r="V3904">
        <f t="array" ref="V3904">MEDIAN(IF($R3904=$R$1:$R$5000,IF($G3904=$G$1:$G$5000,IF($F3904=$F$1:$F$5000,$E$1:$E$5000))))</f>
        <v>102.5</v>
      </c>
    </row>
    <row r="3905" spans="1:22" ht="58" hidden="1" x14ac:dyDescent="0.35">
      <c r="A3905">
        <v>3903</v>
      </c>
      <c r="B3905" s="3" t="s">
        <v>3900</v>
      </c>
      <c r="C3905" s="9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t="s">
        <v>8308</v>
      </c>
      <c r="R3905" t="s">
        <v>8309</v>
      </c>
      <c r="S3905" s="13">
        <f t="shared" si="242"/>
        <v>42186.01116898148</v>
      </c>
      <c r="T3905" s="13">
        <f t="shared" si="243"/>
        <v>42230.818055555559</v>
      </c>
      <c r="U3905">
        <f t="array" ref="U3905">MEDIAN(IF($R3905=$R$1:$R$5000,IF($G3905=$G$1:$G$5000,IF($F3905=$F$1:$F$5000,$D$1:$D$5000))))</f>
        <v>5000</v>
      </c>
      <c r="V3905">
        <f t="array" ref="V3905">MEDIAN(IF($R3905=$R$1:$R$5000,IF($G3905=$G$1:$G$5000,IF($F3905=$F$1:$F$5000,$E$1:$E$5000))))</f>
        <v>103</v>
      </c>
    </row>
    <row r="3906" spans="1:22" ht="29" hidden="1" x14ac:dyDescent="0.35">
      <c r="A3906">
        <v>3904</v>
      </c>
      <c r="B3906" s="3" t="s">
        <v>3901</v>
      </c>
      <c r="C3906" s="9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t="s">
        <v>8308</v>
      </c>
      <c r="R3906" t="s">
        <v>8309</v>
      </c>
      <c r="S3906" s="13">
        <f t="shared" si="242"/>
        <v>42095.229166666672</v>
      </c>
      <c r="T3906" s="13">
        <f t="shared" si="243"/>
        <v>42109.211111111115</v>
      </c>
      <c r="U3906">
        <f t="array" ref="U3906">MEDIAN(IF($R3906=$R$1:$R$5000,IF($G3906=$G$1:$G$5000,IF($F3906=$F$1:$F$5000,$D$1:$D$5000))))</f>
        <v>5000</v>
      </c>
      <c r="V3906">
        <f t="array" ref="V3906">MEDIAN(IF($R3906=$R$1:$R$5000,IF($G3906=$G$1:$G$5000,IF($F3906=$F$1:$F$5000,$E$1:$E$5000))))</f>
        <v>103</v>
      </c>
    </row>
    <row r="3907" spans="1:22" ht="43.5" hidden="1" x14ac:dyDescent="0.35">
      <c r="A3907">
        <v>3905</v>
      </c>
      <c r="B3907" s="3" t="s">
        <v>3902</v>
      </c>
      <c r="C3907" s="9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t="s">
        <v>8308</v>
      </c>
      <c r="R3907" t="s">
        <v>8309</v>
      </c>
      <c r="S3907" s="13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  <c r="U3907">
        <f t="array" ref="U3907">MEDIAN(IF($R3907=$R$1:$R$5000,IF($G3907=$G$1:$G$5000,IF($F3907=$F$1:$F$5000,$D$1:$D$5000))))</f>
        <v>2000</v>
      </c>
      <c r="V3907">
        <f t="array" ref="V3907">MEDIAN(IF($R3907=$R$1:$R$5000,IF($G3907=$G$1:$G$5000,IF($F3907=$F$1:$F$5000,$E$1:$E$5000))))</f>
        <v>102.5</v>
      </c>
    </row>
    <row r="3908" spans="1:22" ht="43.5" hidden="1" x14ac:dyDescent="0.35">
      <c r="A3908">
        <v>3906</v>
      </c>
      <c r="B3908" s="3" t="s">
        <v>3903</v>
      </c>
      <c r="C3908" s="9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t="s">
        <v>8308</v>
      </c>
      <c r="R3908" t="s">
        <v>8309</v>
      </c>
      <c r="S3908" s="13">
        <f t="shared" si="246"/>
        <v>42143.917743055557</v>
      </c>
      <c r="T3908" s="13">
        <f t="shared" si="247"/>
        <v>42181.559027777781</v>
      </c>
      <c r="U3908">
        <f t="array" ref="U3908">MEDIAN(IF($R3908=$R$1:$R$5000,IF($G3908=$G$1:$G$5000,IF($F3908=$F$1:$F$5000,$D$1:$D$5000))))</f>
        <v>2000</v>
      </c>
      <c r="V3908">
        <f t="array" ref="V3908">MEDIAN(IF($R3908=$R$1:$R$5000,IF($G3908=$G$1:$G$5000,IF($F3908=$F$1:$F$5000,$E$1:$E$5000))))</f>
        <v>102.5</v>
      </c>
    </row>
    <row r="3909" spans="1:22" ht="43.5" hidden="1" x14ac:dyDescent="0.35">
      <c r="A3909">
        <v>3907</v>
      </c>
      <c r="B3909" s="3" t="s">
        <v>3904</v>
      </c>
      <c r="C3909" s="9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t="s">
        <v>8308</v>
      </c>
      <c r="R3909" t="s">
        <v>8309</v>
      </c>
      <c r="S3909" s="13">
        <f t="shared" si="246"/>
        <v>41906.819513888891</v>
      </c>
      <c r="T3909" s="13">
        <f t="shared" si="247"/>
        <v>41938.838888888888</v>
      </c>
      <c r="U3909">
        <f t="array" ref="U3909">MEDIAN(IF($R3909=$R$1:$R$5000,IF($G3909=$G$1:$G$5000,IF($F3909=$F$1:$F$5000,$D$1:$D$5000))))</f>
        <v>5000</v>
      </c>
      <c r="V3909">
        <f t="array" ref="V3909">MEDIAN(IF($R3909=$R$1:$R$5000,IF($G3909=$G$1:$G$5000,IF($F3909=$F$1:$F$5000,$E$1:$E$5000))))</f>
        <v>103</v>
      </c>
    </row>
    <row r="3910" spans="1:22" ht="58" hidden="1" x14ac:dyDescent="0.35">
      <c r="A3910">
        <v>3908</v>
      </c>
      <c r="B3910" s="3" t="s">
        <v>3905</v>
      </c>
      <c r="C3910" s="9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t="s">
        <v>8308</v>
      </c>
      <c r="R3910" t="s">
        <v>8309</v>
      </c>
      <c r="S3910" s="13">
        <f t="shared" si="246"/>
        <v>41834.135370370372</v>
      </c>
      <c r="T3910" s="13">
        <f t="shared" si="247"/>
        <v>41849.135370370372</v>
      </c>
      <c r="U3910">
        <f t="array" ref="U3910">MEDIAN(IF($R3910=$R$1:$R$5000,IF($G3910=$G$1:$G$5000,IF($F3910=$F$1:$F$5000,$D$1:$D$5000))))</f>
        <v>5000</v>
      </c>
      <c r="V3910">
        <f t="array" ref="V3910">MEDIAN(IF($R3910=$R$1:$R$5000,IF($G3910=$G$1:$G$5000,IF($F3910=$F$1:$F$5000,$E$1:$E$5000))))</f>
        <v>103</v>
      </c>
    </row>
    <row r="3911" spans="1:22" ht="43.5" hidden="1" x14ac:dyDescent="0.35">
      <c r="A3911">
        <v>3909</v>
      </c>
      <c r="B3911" s="3" t="s">
        <v>3906</v>
      </c>
      <c r="C3911" s="9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t="s">
        <v>8308</v>
      </c>
      <c r="R3911" t="s">
        <v>8309</v>
      </c>
      <c r="S3911" s="13">
        <f t="shared" si="246"/>
        <v>41863.359282407408</v>
      </c>
      <c r="T3911" s="13">
        <f t="shared" si="247"/>
        <v>41893.359282407408</v>
      </c>
      <c r="U3911">
        <f t="array" ref="U3911">MEDIAN(IF($R3911=$R$1:$R$5000,IF($G3911=$G$1:$G$5000,IF($F3911=$F$1:$F$5000,$D$1:$D$5000))))</f>
        <v>5000</v>
      </c>
      <c r="V3911">
        <f t="array" ref="V3911">MEDIAN(IF($R3911=$R$1:$R$5000,IF($G3911=$G$1:$G$5000,IF($F3911=$F$1:$F$5000,$E$1:$E$5000))))</f>
        <v>103</v>
      </c>
    </row>
    <row r="3912" spans="1:22" ht="43.5" hidden="1" x14ac:dyDescent="0.35">
      <c r="A3912">
        <v>3910</v>
      </c>
      <c r="B3912" s="3" t="s">
        <v>3907</v>
      </c>
      <c r="C3912" s="9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t="s">
        <v>8308</v>
      </c>
      <c r="R3912" t="s">
        <v>8309</v>
      </c>
      <c r="S3912" s="13">
        <f t="shared" si="246"/>
        <v>42224.756909722222</v>
      </c>
      <c r="T3912" s="13">
        <f t="shared" si="247"/>
        <v>42254.756909722222</v>
      </c>
      <c r="U3912">
        <f t="array" ref="U3912">MEDIAN(IF($R3912=$R$1:$R$5000,IF($G3912=$G$1:$G$5000,IF($F3912=$F$1:$F$5000,$D$1:$D$5000))))</f>
        <v>5000</v>
      </c>
      <c r="V3912">
        <f t="array" ref="V3912">MEDIAN(IF($R3912=$R$1:$R$5000,IF($G3912=$G$1:$G$5000,IF($F3912=$F$1:$F$5000,$E$1:$E$5000))))</f>
        <v>103</v>
      </c>
    </row>
    <row r="3913" spans="1:22" ht="43.5" hidden="1" x14ac:dyDescent="0.35">
      <c r="A3913">
        <v>3911</v>
      </c>
      <c r="B3913" s="3" t="s">
        <v>3908</v>
      </c>
      <c r="C3913" s="9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t="s">
        <v>8308</v>
      </c>
      <c r="R3913" t="s">
        <v>8309</v>
      </c>
      <c r="S3913" s="13">
        <f t="shared" si="246"/>
        <v>41939.8122337963</v>
      </c>
      <c r="T3913" s="13">
        <f t="shared" si="247"/>
        <v>41969.853900462964</v>
      </c>
      <c r="U3913">
        <f t="array" ref="U3913">MEDIAN(IF($R3913=$R$1:$R$5000,IF($G3913=$G$1:$G$5000,IF($F3913=$F$1:$F$5000,$D$1:$D$5000))))</f>
        <v>5000</v>
      </c>
      <c r="V3913">
        <f t="array" ref="V3913">MEDIAN(IF($R3913=$R$1:$R$5000,IF($G3913=$G$1:$G$5000,IF($F3913=$F$1:$F$5000,$E$1:$E$5000))))</f>
        <v>103</v>
      </c>
    </row>
    <row r="3914" spans="1:22" ht="43.5" hidden="1" x14ac:dyDescent="0.35">
      <c r="A3914">
        <v>3912</v>
      </c>
      <c r="B3914" s="3" t="s">
        <v>3909</v>
      </c>
      <c r="C3914" s="9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t="s">
        <v>8308</v>
      </c>
      <c r="R3914" t="s">
        <v>8309</v>
      </c>
      <c r="S3914" s="13">
        <f t="shared" si="246"/>
        <v>42059.270023148143</v>
      </c>
      <c r="T3914" s="13">
        <f t="shared" si="247"/>
        <v>42119.190972222219</v>
      </c>
      <c r="U3914">
        <f t="array" ref="U3914">MEDIAN(IF($R3914=$R$1:$R$5000,IF($G3914=$G$1:$G$5000,IF($F3914=$F$1:$F$5000,$D$1:$D$5000))))</f>
        <v>5000</v>
      </c>
      <c r="V3914">
        <f t="array" ref="V3914">MEDIAN(IF($R3914=$R$1:$R$5000,IF($G3914=$G$1:$G$5000,IF($F3914=$F$1:$F$5000,$E$1:$E$5000))))</f>
        <v>103</v>
      </c>
    </row>
    <row r="3915" spans="1:22" ht="43.5" hidden="1" x14ac:dyDescent="0.35">
      <c r="A3915">
        <v>3913</v>
      </c>
      <c r="B3915" s="3" t="s">
        <v>3910</v>
      </c>
      <c r="C3915" s="9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t="s">
        <v>8308</v>
      </c>
      <c r="R3915" t="s">
        <v>8309</v>
      </c>
      <c r="S3915" s="13">
        <f t="shared" si="246"/>
        <v>42308.211215277777</v>
      </c>
      <c r="T3915" s="13">
        <f t="shared" si="247"/>
        <v>42338.252881944441</v>
      </c>
      <c r="U3915">
        <f t="array" ref="U3915">MEDIAN(IF($R3915=$R$1:$R$5000,IF($G3915=$G$1:$G$5000,IF($F3915=$F$1:$F$5000,$D$1:$D$5000))))</f>
        <v>5000</v>
      </c>
      <c r="V3915">
        <f t="array" ref="V3915">MEDIAN(IF($R3915=$R$1:$R$5000,IF($G3915=$G$1:$G$5000,IF($F3915=$F$1:$F$5000,$E$1:$E$5000))))</f>
        <v>103</v>
      </c>
    </row>
    <row r="3916" spans="1:22" ht="43.5" hidden="1" x14ac:dyDescent="0.35">
      <c r="A3916">
        <v>3914</v>
      </c>
      <c r="B3916" s="3" t="s">
        <v>3911</v>
      </c>
      <c r="C3916" s="9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t="s">
        <v>8308</v>
      </c>
      <c r="R3916" t="s">
        <v>8309</v>
      </c>
      <c r="S3916" s="13">
        <f t="shared" si="246"/>
        <v>42114.818935185183</v>
      </c>
      <c r="T3916" s="13">
        <f t="shared" si="247"/>
        <v>42134.957638888889</v>
      </c>
      <c r="U3916">
        <f t="array" ref="U3916">MEDIAN(IF($R3916=$R$1:$R$5000,IF($G3916=$G$1:$G$5000,IF($F3916=$F$1:$F$5000,$D$1:$D$5000))))</f>
        <v>2000</v>
      </c>
      <c r="V3916">
        <f t="array" ref="V3916">MEDIAN(IF($R3916=$R$1:$R$5000,IF($G3916=$G$1:$G$5000,IF($F3916=$F$1:$F$5000,$E$1:$E$5000))))</f>
        <v>102.5</v>
      </c>
    </row>
    <row r="3917" spans="1:22" ht="43.5" hidden="1" x14ac:dyDescent="0.35">
      <c r="A3917">
        <v>3915</v>
      </c>
      <c r="B3917" s="3" t="s">
        <v>3912</v>
      </c>
      <c r="C3917" s="9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t="s">
        <v>8308</v>
      </c>
      <c r="R3917" t="s">
        <v>8309</v>
      </c>
      <c r="S3917" s="13">
        <f t="shared" si="246"/>
        <v>42492.98505787037</v>
      </c>
      <c r="T3917" s="13">
        <f t="shared" si="247"/>
        <v>42522.98505787037</v>
      </c>
      <c r="U3917">
        <f t="array" ref="U3917">MEDIAN(IF($R3917=$R$1:$R$5000,IF($G3917=$G$1:$G$5000,IF($F3917=$F$1:$F$5000,$D$1:$D$5000))))</f>
        <v>2000</v>
      </c>
      <c r="V3917">
        <f t="array" ref="V3917">MEDIAN(IF($R3917=$R$1:$R$5000,IF($G3917=$G$1:$G$5000,IF($F3917=$F$1:$F$5000,$E$1:$E$5000))))</f>
        <v>102.5</v>
      </c>
    </row>
    <row r="3918" spans="1:22" ht="43.5" hidden="1" x14ac:dyDescent="0.35">
      <c r="A3918">
        <v>3916</v>
      </c>
      <c r="B3918" s="3" t="s">
        <v>3913</v>
      </c>
      <c r="C3918" s="9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t="s">
        <v>8308</v>
      </c>
      <c r="R3918" t="s">
        <v>8309</v>
      </c>
      <c r="S3918" s="13">
        <f t="shared" si="246"/>
        <v>42494.471666666665</v>
      </c>
      <c r="T3918" s="13">
        <f t="shared" si="247"/>
        <v>42524.471666666665</v>
      </c>
      <c r="U3918">
        <f t="array" ref="U3918">MEDIAN(IF($R3918=$R$1:$R$5000,IF($G3918=$G$1:$G$5000,IF($F3918=$F$1:$F$5000,$D$1:$D$5000))))</f>
        <v>2000</v>
      </c>
      <c r="V3918">
        <f t="array" ref="V3918">MEDIAN(IF($R3918=$R$1:$R$5000,IF($G3918=$G$1:$G$5000,IF($F3918=$F$1:$F$5000,$E$1:$E$5000))))</f>
        <v>0</v>
      </c>
    </row>
    <row r="3919" spans="1:22" ht="43.5" hidden="1" x14ac:dyDescent="0.35">
      <c r="A3919">
        <v>3917</v>
      </c>
      <c r="B3919" s="3" t="s">
        <v>3914</v>
      </c>
      <c r="C3919" s="9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t="s">
        <v>8308</v>
      </c>
      <c r="R3919" t="s">
        <v>8309</v>
      </c>
      <c r="S3919" s="13">
        <f t="shared" si="246"/>
        <v>41863.527326388888</v>
      </c>
      <c r="T3919" s="13">
        <f t="shared" si="247"/>
        <v>41893.527326388888</v>
      </c>
      <c r="U3919">
        <f t="array" ref="U3919">MEDIAN(IF($R3919=$R$1:$R$5000,IF($G3919=$G$1:$G$5000,IF($F3919=$F$1:$F$5000,$D$1:$D$5000))))</f>
        <v>2000</v>
      </c>
      <c r="V3919">
        <f t="array" ref="V3919">MEDIAN(IF($R3919=$R$1:$R$5000,IF($G3919=$G$1:$G$5000,IF($F3919=$F$1:$F$5000,$E$1:$E$5000))))</f>
        <v>102.5</v>
      </c>
    </row>
    <row r="3920" spans="1:22" ht="58" hidden="1" x14ac:dyDescent="0.35">
      <c r="A3920">
        <v>3918</v>
      </c>
      <c r="B3920" s="3" t="s">
        <v>3915</v>
      </c>
      <c r="C3920" s="9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t="s">
        <v>8308</v>
      </c>
      <c r="R3920" t="s">
        <v>8309</v>
      </c>
      <c r="S3920" s="13">
        <f t="shared" si="246"/>
        <v>41843.664618055554</v>
      </c>
      <c r="T3920" s="13">
        <f t="shared" si="247"/>
        <v>41855.666666666664</v>
      </c>
      <c r="U3920">
        <f t="array" ref="U3920">MEDIAN(IF($R3920=$R$1:$R$5000,IF($G3920=$G$1:$G$5000,IF($F3920=$F$1:$F$5000,$D$1:$D$5000))))</f>
        <v>2000</v>
      </c>
      <c r="V3920">
        <f t="array" ref="V3920">MEDIAN(IF($R3920=$R$1:$R$5000,IF($G3920=$G$1:$G$5000,IF($F3920=$F$1:$F$5000,$E$1:$E$5000))))</f>
        <v>102.5</v>
      </c>
    </row>
    <row r="3921" spans="1:22" ht="43.5" hidden="1" x14ac:dyDescent="0.35">
      <c r="A3921">
        <v>3919</v>
      </c>
      <c r="B3921" s="3" t="s">
        <v>3916</v>
      </c>
      <c r="C3921" s="9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t="s">
        <v>8308</v>
      </c>
      <c r="R3921" t="s">
        <v>8309</v>
      </c>
      <c r="S3921" s="13">
        <f t="shared" si="246"/>
        <v>42358.684872685189</v>
      </c>
      <c r="T3921" s="13">
        <f t="shared" si="247"/>
        <v>42387</v>
      </c>
      <c r="U3921">
        <f t="array" ref="U3921">MEDIAN(IF($R3921=$R$1:$R$5000,IF($G3921=$G$1:$G$5000,IF($F3921=$F$1:$F$5000,$D$1:$D$5000))))</f>
        <v>2000</v>
      </c>
      <c r="V3921">
        <f t="array" ref="V3921">MEDIAN(IF($R3921=$R$1:$R$5000,IF($G3921=$G$1:$G$5000,IF($F3921=$F$1:$F$5000,$E$1:$E$5000))))</f>
        <v>102.5</v>
      </c>
    </row>
    <row r="3922" spans="1:22" ht="43.5" hidden="1" x14ac:dyDescent="0.35">
      <c r="A3922">
        <v>3920</v>
      </c>
      <c r="B3922" s="3" t="s">
        <v>3917</v>
      </c>
      <c r="C3922" s="9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t="s">
        <v>8308</v>
      </c>
      <c r="R3922" t="s">
        <v>8309</v>
      </c>
      <c r="S3922" s="13">
        <f t="shared" si="246"/>
        <v>42657.38726851852</v>
      </c>
      <c r="T3922" s="13">
        <f t="shared" si="247"/>
        <v>42687.428935185191</v>
      </c>
      <c r="U3922">
        <f t="array" ref="U3922">MEDIAN(IF($R3922=$R$1:$R$5000,IF($G3922=$G$1:$G$5000,IF($F3922=$F$1:$F$5000,$D$1:$D$5000))))</f>
        <v>2000</v>
      </c>
      <c r="V3922">
        <f t="array" ref="V3922">MEDIAN(IF($R3922=$R$1:$R$5000,IF($G3922=$G$1:$G$5000,IF($F3922=$F$1:$F$5000,$E$1:$E$5000))))</f>
        <v>102.5</v>
      </c>
    </row>
    <row r="3923" spans="1:22" ht="43.5" hidden="1" x14ac:dyDescent="0.35">
      <c r="A3923">
        <v>3921</v>
      </c>
      <c r="B3923" s="3" t="s">
        <v>3918</v>
      </c>
      <c r="C3923" s="9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t="s">
        <v>8308</v>
      </c>
      <c r="R3923" t="s">
        <v>8309</v>
      </c>
      <c r="S3923" s="13">
        <f t="shared" si="246"/>
        <v>41926.542303240742</v>
      </c>
      <c r="T3923" s="13">
        <f t="shared" si="247"/>
        <v>41938.75</v>
      </c>
      <c r="U3923">
        <f t="array" ref="U3923">MEDIAN(IF($R3923=$R$1:$R$5000,IF($G3923=$G$1:$G$5000,IF($F3923=$F$1:$F$5000,$D$1:$D$5000))))</f>
        <v>2000</v>
      </c>
      <c r="V3923">
        <f t="array" ref="V3923">MEDIAN(IF($R3923=$R$1:$R$5000,IF($G3923=$G$1:$G$5000,IF($F3923=$F$1:$F$5000,$E$1:$E$5000))))</f>
        <v>102.5</v>
      </c>
    </row>
    <row r="3924" spans="1:22" ht="43.5" hidden="1" x14ac:dyDescent="0.35">
      <c r="A3924">
        <v>3922</v>
      </c>
      <c r="B3924" s="3" t="s">
        <v>3919</v>
      </c>
      <c r="C3924" s="9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t="s">
        <v>8308</v>
      </c>
      <c r="R3924" t="s">
        <v>8309</v>
      </c>
      <c r="S3924" s="13">
        <f t="shared" si="246"/>
        <v>42020.768634259264</v>
      </c>
      <c r="T3924" s="13">
        <f t="shared" si="247"/>
        <v>42065.958333333328</v>
      </c>
      <c r="U3924">
        <f t="array" ref="U3924">MEDIAN(IF($R3924=$R$1:$R$5000,IF($G3924=$G$1:$G$5000,IF($F3924=$F$1:$F$5000,$D$1:$D$5000))))</f>
        <v>5000</v>
      </c>
      <c r="V3924">
        <f t="array" ref="V3924">MEDIAN(IF($R3924=$R$1:$R$5000,IF($G3924=$G$1:$G$5000,IF($F3924=$F$1:$F$5000,$E$1:$E$5000))))</f>
        <v>103</v>
      </c>
    </row>
    <row r="3925" spans="1:22" ht="43.5" hidden="1" x14ac:dyDescent="0.35">
      <c r="A3925">
        <v>3923</v>
      </c>
      <c r="B3925" s="3" t="s">
        <v>3920</v>
      </c>
      <c r="C3925" s="9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t="s">
        <v>8308</v>
      </c>
      <c r="R3925" t="s">
        <v>8309</v>
      </c>
      <c r="S3925" s="13">
        <f t="shared" si="246"/>
        <v>42075.979988425926</v>
      </c>
      <c r="T3925" s="13">
        <f t="shared" si="247"/>
        <v>42103.979988425926</v>
      </c>
      <c r="U3925">
        <f t="array" ref="U3925">MEDIAN(IF($R3925=$R$1:$R$5000,IF($G3925=$G$1:$G$5000,IF($F3925=$F$1:$F$5000,$D$1:$D$5000))))</f>
        <v>2000</v>
      </c>
      <c r="V3925">
        <f t="array" ref="V3925">MEDIAN(IF($R3925=$R$1:$R$5000,IF($G3925=$G$1:$G$5000,IF($F3925=$F$1:$F$5000,$E$1:$E$5000))))</f>
        <v>102.5</v>
      </c>
    </row>
    <row r="3926" spans="1:22" ht="43.5" hidden="1" x14ac:dyDescent="0.35">
      <c r="A3926">
        <v>3924</v>
      </c>
      <c r="B3926" s="3" t="s">
        <v>3921</v>
      </c>
      <c r="C3926" s="9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t="s">
        <v>8308</v>
      </c>
      <c r="R3926" t="s">
        <v>8309</v>
      </c>
      <c r="S3926" s="13">
        <f t="shared" si="246"/>
        <v>41786.959745370368</v>
      </c>
      <c r="T3926" s="13">
        <f t="shared" si="247"/>
        <v>41816.959745370368</v>
      </c>
      <c r="U3926">
        <f t="array" ref="U3926">MEDIAN(IF($R3926=$R$1:$R$5000,IF($G3926=$G$1:$G$5000,IF($F3926=$F$1:$F$5000,$D$1:$D$5000))))</f>
        <v>5000</v>
      </c>
      <c r="V3926">
        <f t="array" ref="V3926">MEDIAN(IF($R3926=$R$1:$R$5000,IF($G3926=$G$1:$G$5000,IF($F3926=$F$1:$F$5000,$E$1:$E$5000))))</f>
        <v>103</v>
      </c>
    </row>
    <row r="3927" spans="1:22" ht="43.5" hidden="1" x14ac:dyDescent="0.35">
      <c r="A3927">
        <v>3925</v>
      </c>
      <c r="B3927" s="3" t="s">
        <v>3922</v>
      </c>
      <c r="C3927" s="9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t="s">
        <v>8308</v>
      </c>
      <c r="R3927" t="s">
        <v>8309</v>
      </c>
      <c r="S3927" s="13">
        <f t="shared" si="246"/>
        <v>41820.870821759258</v>
      </c>
      <c r="T3927" s="13">
        <f t="shared" si="247"/>
        <v>41850.870821759258</v>
      </c>
      <c r="U3927">
        <f t="array" ref="U3927">MEDIAN(IF($R3927=$R$1:$R$5000,IF($G3927=$G$1:$G$5000,IF($F3927=$F$1:$F$5000,$D$1:$D$5000))))</f>
        <v>5000</v>
      </c>
      <c r="V3927">
        <f t="array" ref="V3927">MEDIAN(IF($R3927=$R$1:$R$5000,IF($G3927=$G$1:$G$5000,IF($F3927=$F$1:$F$5000,$E$1:$E$5000))))</f>
        <v>103</v>
      </c>
    </row>
    <row r="3928" spans="1:22" ht="29" hidden="1" x14ac:dyDescent="0.35">
      <c r="A3928">
        <v>3926</v>
      </c>
      <c r="B3928" s="3" t="s">
        <v>3923</v>
      </c>
      <c r="C3928" s="9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t="s">
        <v>8308</v>
      </c>
      <c r="R3928" t="s">
        <v>8309</v>
      </c>
      <c r="S3928" s="13">
        <f t="shared" si="246"/>
        <v>41970.085046296299</v>
      </c>
      <c r="T3928" s="13">
        <f t="shared" si="247"/>
        <v>42000.085046296299</v>
      </c>
      <c r="U3928">
        <f t="array" ref="U3928">MEDIAN(IF($R3928=$R$1:$R$5000,IF($G3928=$G$1:$G$5000,IF($F3928=$F$1:$F$5000,$D$1:$D$5000))))</f>
        <v>5000</v>
      </c>
      <c r="V3928">
        <f t="array" ref="V3928">MEDIAN(IF($R3928=$R$1:$R$5000,IF($G3928=$G$1:$G$5000,IF($F3928=$F$1:$F$5000,$E$1:$E$5000))))</f>
        <v>25</v>
      </c>
    </row>
    <row r="3929" spans="1:22" ht="43.5" hidden="1" x14ac:dyDescent="0.35">
      <c r="A3929">
        <v>3927</v>
      </c>
      <c r="B3929" s="3" t="s">
        <v>3924</v>
      </c>
      <c r="C3929" s="9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t="s">
        <v>8308</v>
      </c>
      <c r="R3929" t="s">
        <v>8309</v>
      </c>
      <c r="S3929" s="13">
        <f t="shared" si="246"/>
        <v>41830.267407407409</v>
      </c>
      <c r="T3929" s="13">
        <f t="shared" si="247"/>
        <v>41860.267407407409</v>
      </c>
      <c r="U3929">
        <f t="array" ref="U3929">MEDIAN(IF($R3929=$R$1:$R$5000,IF($G3929=$G$1:$G$5000,IF($F3929=$F$1:$F$5000,$D$1:$D$5000))))</f>
        <v>2000</v>
      </c>
      <c r="V3929">
        <f t="array" ref="V3929">MEDIAN(IF($R3929=$R$1:$R$5000,IF($G3929=$G$1:$G$5000,IF($F3929=$F$1:$F$5000,$E$1:$E$5000))))</f>
        <v>102.5</v>
      </c>
    </row>
    <row r="3930" spans="1:22" ht="43.5" hidden="1" x14ac:dyDescent="0.35">
      <c r="A3930">
        <v>3928</v>
      </c>
      <c r="B3930" s="3" t="s">
        <v>3925</v>
      </c>
      <c r="C3930" s="9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t="s">
        <v>8308</v>
      </c>
      <c r="R3930" t="s">
        <v>8309</v>
      </c>
      <c r="S3930" s="13">
        <f t="shared" si="246"/>
        <v>42265.683182870373</v>
      </c>
      <c r="T3930" s="13">
        <f t="shared" si="247"/>
        <v>42293.207638888889</v>
      </c>
      <c r="U3930">
        <f t="array" ref="U3930">MEDIAN(IF($R3930=$R$1:$R$5000,IF($G3930=$G$1:$G$5000,IF($F3930=$F$1:$F$5000,$D$1:$D$5000))))</f>
        <v>5000</v>
      </c>
      <c r="V3930">
        <f t="array" ref="V3930">MEDIAN(IF($R3930=$R$1:$R$5000,IF($G3930=$G$1:$G$5000,IF($F3930=$F$1:$F$5000,$E$1:$E$5000))))</f>
        <v>103</v>
      </c>
    </row>
    <row r="3931" spans="1:22" ht="43.5" hidden="1" x14ac:dyDescent="0.35">
      <c r="A3931">
        <v>3929</v>
      </c>
      <c r="B3931" s="3" t="s">
        <v>3926</v>
      </c>
      <c r="C3931" s="9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t="s">
        <v>8308</v>
      </c>
      <c r="R3931" t="s">
        <v>8309</v>
      </c>
      <c r="S3931" s="13">
        <f t="shared" si="246"/>
        <v>42601.827141203699</v>
      </c>
      <c r="T3931" s="13">
        <f t="shared" si="247"/>
        <v>42631.827141203699</v>
      </c>
      <c r="U3931">
        <f t="array" ref="U3931">MEDIAN(IF($R3931=$R$1:$R$5000,IF($G3931=$G$1:$G$5000,IF($F3931=$F$1:$F$5000,$D$1:$D$5000))))</f>
        <v>5000</v>
      </c>
      <c r="V3931">
        <f t="array" ref="V3931">MEDIAN(IF($R3931=$R$1:$R$5000,IF($G3931=$G$1:$G$5000,IF($F3931=$F$1:$F$5000,$E$1:$E$5000))))</f>
        <v>103</v>
      </c>
    </row>
    <row r="3932" spans="1:22" ht="43.5" hidden="1" x14ac:dyDescent="0.35">
      <c r="A3932">
        <v>3930</v>
      </c>
      <c r="B3932" s="3" t="s">
        <v>3927</v>
      </c>
      <c r="C3932" s="9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t="s">
        <v>8308</v>
      </c>
      <c r="R3932" t="s">
        <v>8309</v>
      </c>
      <c r="S3932" s="13">
        <f t="shared" si="246"/>
        <v>42433.338749999995</v>
      </c>
      <c r="T3932" s="13">
        <f t="shared" si="247"/>
        <v>42461.25</v>
      </c>
      <c r="U3932">
        <f t="array" ref="U3932">MEDIAN(IF($R3932=$R$1:$R$5000,IF($G3932=$G$1:$G$5000,IF($F3932=$F$1:$F$5000,$D$1:$D$5000))))</f>
        <v>5000</v>
      </c>
      <c r="V3932">
        <f t="array" ref="V3932">MEDIAN(IF($R3932=$R$1:$R$5000,IF($G3932=$G$1:$G$5000,IF($F3932=$F$1:$F$5000,$E$1:$E$5000))))</f>
        <v>25</v>
      </c>
    </row>
    <row r="3933" spans="1:22" ht="43.5" hidden="1" x14ac:dyDescent="0.35">
      <c r="A3933">
        <v>3931</v>
      </c>
      <c r="B3933" s="3" t="s">
        <v>3928</v>
      </c>
      <c r="C3933" s="9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t="s">
        <v>8308</v>
      </c>
      <c r="R3933" t="s">
        <v>8309</v>
      </c>
      <c r="S3933" s="13">
        <f t="shared" si="246"/>
        <v>42228.151701388888</v>
      </c>
      <c r="T3933" s="13">
        <f t="shared" si="247"/>
        <v>42253.151701388888</v>
      </c>
      <c r="U3933">
        <f t="array" ref="U3933">MEDIAN(IF($R3933=$R$1:$R$5000,IF($G3933=$G$1:$G$5000,IF($F3933=$F$1:$F$5000,$D$1:$D$5000))))</f>
        <v>5000</v>
      </c>
      <c r="V3933">
        <f t="array" ref="V3933">MEDIAN(IF($R3933=$R$1:$R$5000,IF($G3933=$G$1:$G$5000,IF($F3933=$F$1:$F$5000,$E$1:$E$5000))))</f>
        <v>103</v>
      </c>
    </row>
    <row r="3934" spans="1:22" ht="43.5" hidden="1" x14ac:dyDescent="0.35">
      <c r="A3934">
        <v>3932</v>
      </c>
      <c r="B3934" s="3" t="s">
        <v>3929</v>
      </c>
      <c r="C3934" s="9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t="s">
        <v>8308</v>
      </c>
      <c r="R3934" t="s">
        <v>8309</v>
      </c>
      <c r="S3934" s="13">
        <f t="shared" si="246"/>
        <v>42415.168564814812</v>
      </c>
      <c r="T3934" s="13">
        <f t="shared" si="247"/>
        <v>42445.126898148148</v>
      </c>
      <c r="U3934">
        <f t="array" ref="U3934">MEDIAN(IF($R3934=$R$1:$R$5000,IF($G3934=$G$1:$G$5000,IF($F3934=$F$1:$F$5000,$D$1:$D$5000))))</f>
        <v>5000</v>
      </c>
      <c r="V3934">
        <f t="array" ref="V3934">MEDIAN(IF($R3934=$R$1:$R$5000,IF($G3934=$G$1:$G$5000,IF($F3934=$F$1:$F$5000,$E$1:$E$5000))))</f>
        <v>103</v>
      </c>
    </row>
    <row r="3935" spans="1:22" ht="43.5" hidden="1" x14ac:dyDescent="0.35">
      <c r="A3935">
        <v>3933</v>
      </c>
      <c r="B3935" s="3" t="s">
        <v>3930</v>
      </c>
      <c r="C3935" s="9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t="s">
        <v>8308</v>
      </c>
      <c r="R3935" t="s">
        <v>8309</v>
      </c>
      <c r="S3935" s="13">
        <f t="shared" si="246"/>
        <v>42538.968310185184</v>
      </c>
      <c r="T3935" s="13">
        <f t="shared" si="247"/>
        <v>42568.029861111107</v>
      </c>
      <c r="U3935">
        <f t="array" ref="U3935">MEDIAN(IF($R3935=$R$1:$R$5000,IF($G3935=$G$1:$G$5000,IF($F3935=$F$1:$F$5000,$D$1:$D$5000))))</f>
        <v>5000</v>
      </c>
      <c r="V3935">
        <f t="array" ref="V3935">MEDIAN(IF($R3935=$R$1:$R$5000,IF($G3935=$G$1:$G$5000,IF($F3935=$F$1:$F$5000,$E$1:$E$5000))))</f>
        <v>103</v>
      </c>
    </row>
    <row r="3936" spans="1:22" ht="43.5" hidden="1" x14ac:dyDescent="0.35">
      <c r="A3936">
        <v>3934</v>
      </c>
      <c r="B3936" s="3" t="s">
        <v>3931</v>
      </c>
      <c r="C3936" s="9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t="s">
        <v>8308</v>
      </c>
      <c r="R3936" t="s">
        <v>8309</v>
      </c>
      <c r="S3936" s="13">
        <f t="shared" si="246"/>
        <v>42233.671747685185</v>
      </c>
      <c r="T3936" s="13">
        <f t="shared" si="247"/>
        <v>42278.541666666672</v>
      </c>
      <c r="U3936">
        <f t="array" ref="U3936">MEDIAN(IF($R3936=$R$1:$R$5000,IF($G3936=$G$1:$G$5000,IF($F3936=$F$1:$F$5000,$D$1:$D$5000))))</f>
        <v>5000</v>
      </c>
      <c r="V3936">
        <f t="array" ref="V3936">MEDIAN(IF($R3936=$R$1:$R$5000,IF($G3936=$G$1:$G$5000,IF($F3936=$F$1:$F$5000,$E$1:$E$5000))))</f>
        <v>103</v>
      </c>
    </row>
    <row r="3937" spans="1:22" ht="58" hidden="1" x14ac:dyDescent="0.35">
      <c r="A3937">
        <v>3935</v>
      </c>
      <c r="B3937" s="3" t="s">
        <v>3932</v>
      </c>
      <c r="C3937" s="9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t="s">
        <v>8308</v>
      </c>
      <c r="R3937" t="s">
        <v>8309</v>
      </c>
      <c r="S3937" s="13">
        <f t="shared" si="246"/>
        <v>42221.656782407401</v>
      </c>
      <c r="T3937" s="13">
        <f t="shared" si="247"/>
        <v>42281.656782407401</v>
      </c>
      <c r="U3937">
        <f t="array" ref="U3937">MEDIAN(IF($R3937=$R$1:$R$5000,IF($G3937=$G$1:$G$5000,IF($F3937=$F$1:$F$5000,$D$1:$D$5000))))</f>
        <v>2000</v>
      </c>
      <c r="V3937">
        <f t="array" ref="V3937">MEDIAN(IF($R3937=$R$1:$R$5000,IF($G3937=$G$1:$G$5000,IF($F3937=$F$1:$F$5000,$E$1:$E$5000))))</f>
        <v>102.5</v>
      </c>
    </row>
    <row r="3938" spans="1:22" ht="43.5" hidden="1" x14ac:dyDescent="0.35">
      <c r="A3938">
        <v>3936</v>
      </c>
      <c r="B3938" s="3" t="s">
        <v>3933</v>
      </c>
      <c r="C3938" s="9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t="s">
        <v>8308</v>
      </c>
      <c r="R3938" t="s">
        <v>8309</v>
      </c>
      <c r="S3938" s="13">
        <f t="shared" si="246"/>
        <v>42675.262962962966</v>
      </c>
      <c r="T3938" s="13">
        <f t="shared" si="247"/>
        <v>42705.304629629631</v>
      </c>
      <c r="U3938">
        <f t="array" ref="U3938">MEDIAN(IF($R3938=$R$1:$R$5000,IF($G3938=$G$1:$G$5000,IF($F3938=$F$1:$F$5000,$D$1:$D$5000))))</f>
        <v>5000</v>
      </c>
      <c r="V3938">
        <f t="array" ref="V3938">MEDIAN(IF($R3938=$R$1:$R$5000,IF($G3938=$G$1:$G$5000,IF($F3938=$F$1:$F$5000,$E$1:$E$5000))))</f>
        <v>103</v>
      </c>
    </row>
    <row r="3939" spans="1:22" ht="43.5" hidden="1" x14ac:dyDescent="0.35">
      <c r="A3939">
        <v>3937</v>
      </c>
      <c r="B3939" s="3" t="s">
        <v>3934</v>
      </c>
      <c r="C3939" s="9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t="s">
        <v>8308</v>
      </c>
      <c r="R3939" t="s">
        <v>8309</v>
      </c>
      <c r="S3939" s="13">
        <f t="shared" si="246"/>
        <v>42534.631481481483</v>
      </c>
      <c r="T3939" s="13">
        <f t="shared" si="247"/>
        <v>42562.631481481483</v>
      </c>
      <c r="U3939">
        <f t="array" ref="U3939">MEDIAN(IF($R3939=$R$1:$R$5000,IF($G3939=$G$1:$G$5000,IF($F3939=$F$1:$F$5000,$D$1:$D$5000))))</f>
        <v>5000</v>
      </c>
      <c r="V3939">
        <f t="array" ref="V3939">MEDIAN(IF($R3939=$R$1:$R$5000,IF($G3939=$G$1:$G$5000,IF($F3939=$F$1:$F$5000,$E$1:$E$5000))))</f>
        <v>103</v>
      </c>
    </row>
    <row r="3940" spans="1:22" ht="43.5" hidden="1" x14ac:dyDescent="0.35">
      <c r="A3940">
        <v>3938</v>
      </c>
      <c r="B3940" s="3" t="s">
        <v>3935</v>
      </c>
      <c r="C3940" s="9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t="s">
        <v>8308</v>
      </c>
      <c r="R3940" t="s">
        <v>8309</v>
      </c>
      <c r="S3940" s="13">
        <f t="shared" si="246"/>
        <v>42151.905717592599</v>
      </c>
      <c r="T3940" s="13">
        <f t="shared" si="247"/>
        <v>42182.905717592599</v>
      </c>
      <c r="U3940">
        <f t="array" ref="U3940">MEDIAN(IF($R3940=$R$1:$R$5000,IF($G3940=$G$1:$G$5000,IF($F3940=$F$1:$F$5000,$D$1:$D$5000))))</f>
        <v>5000</v>
      </c>
      <c r="V3940">
        <f t="array" ref="V3940">MEDIAN(IF($R3940=$R$1:$R$5000,IF($G3940=$G$1:$G$5000,IF($F3940=$F$1:$F$5000,$E$1:$E$5000))))</f>
        <v>103</v>
      </c>
    </row>
    <row r="3941" spans="1:22" ht="43.5" hidden="1" x14ac:dyDescent="0.35">
      <c r="A3941">
        <v>3939</v>
      </c>
      <c r="B3941" s="3" t="s">
        <v>3936</v>
      </c>
      <c r="C3941" s="9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t="s">
        <v>8308</v>
      </c>
      <c r="R3941" t="s">
        <v>8309</v>
      </c>
      <c r="S3941" s="13">
        <f t="shared" si="246"/>
        <v>41915.400219907409</v>
      </c>
      <c r="T3941" s="13">
        <f t="shared" si="247"/>
        <v>41919.1875</v>
      </c>
      <c r="U3941">
        <f t="array" ref="U3941">MEDIAN(IF($R3941=$R$1:$R$5000,IF($G3941=$G$1:$G$5000,IF($F3941=$F$1:$F$5000,$D$1:$D$5000))))</f>
        <v>5000</v>
      </c>
      <c r="V3941">
        <f t="array" ref="V3941">MEDIAN(IF($R3941=$R$1:$R$5000,IF($G3941=$G$1:$G$5000,IF($F3941=$F$1:$F$5000,$E$1:$E$5000))))</f>
        <v>25</v>
      </c>
    </row>
    <row r="3942" spans="1:22" ht="43.5" hidden="1" x14ac:dyDescent="0.35">
      <c r="A3942">
        <v>3940</v>
      </c>
      <c r="B3942" s="3" t="s">
        <v>3937</v>
      </c>
      <c r="C3942" s="9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t="s">
        <v>8308</v>
      </c>
      <c r="R3942" t="s">
        <v>8309</v>
      </c>
      <c r="S3942" s="13">
        <f t="shared" si="246"/>
        <v>41961.492488425924</v>
      </c>
      <c r="T3942" s="13">
        <f t="shared" si="247"/>
        <v>42006.492488425924</v>
      </c>
      <c r="U3942">
        <f t="array" ref="U3942">MEDIAN(IF($R3942=$R$1:$R$5000,IF($G3942=$G$1:$G$5000,IF($F3942=$F$1:$F$5000,$D$1:$D$5000))))</f>
        <v>5000</v>
      </c>
      <c r="V3942">
        <f t="array" ref="V3942">MEDIAN(IF($R3942=$R$1:$R$5000,IF($G3942=$G$1:$G$5000,IF($F3942=$F$1:$F$5000,$E$1:$E$5000))))</f>
        <v>103</v>
      </c>
    </row>
    <row r="3943" spans="1:22" ht="72.5" hidden="1" x14ac:dyDescent="0.35">
      <c r="A3943">
        <v>3941</v>
      </c>
      <c r="B3943" s="3" t="s">
        <v>3938</v>
      </c>
      <c r="C3943" s="9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t="s">
        <v>8308</v>
      </c>
      <c r="R3943" t="s">
        <v>8309</v>
      </c>
      <c r="S3943" s="13">
        <f t="shared" si="246"/>
        <v>41940.587233796294</v>
      </c>
      <c r="T3943" s="13">
        <f t="shared" si="247"/>
        <v>41968.041666666672</v>
      </c>
      <c r="U3943">
        <f t="array" ref="U3943">MEDIAN(IF($R3943=$R$1:$R$5000,IF($G3943=$G$1:$G$5000,IF($F3943=$F$1:$F$5000,$D$1:$D$5000))))</f>
        <v>5000</v>
      </c>
      <c r="V3943">
        <f t="array" ref="V3943">MEDIAN(IF($R3943=$R$1:$R$5000,IF($G3943=$G$1:$G$5000,IF($F3943=$F$1:$F$5000,$E$1:$E$5000))))</f>
        <v>103</v>
      </c>
    </row>
    <row r="3944" spans="1:22" ht="43.5" hidden="1" x14ac:dyDescent="0.35">
      <c r="A3944">
        <v>3942</v>
      </c>
      <c r="B3944" s="3" t="s">
        <v>3939</v>
      </c>
      <c r="C3944" s="9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t="s">
        <v>8308</v>
      </c>
      <c r="R3944" t="s">
        <v>8309</v>
      </c>
      <c r="S3944" s="13">
        <f t="shared" si="246"/>
        <v>42111.904097222221</v>
      </c>
      <c r="T3944" s="13">
        <f t="shared" si="247"/>
        <v>42171.904097222221</v>
      </c>
      <c r="U3944">
        <f t="array" ref="U3944">MEDIAN(IF($R3944=$R$1:$R$5000,IF($G3944=$G$1:$G$5000,IF($F3944=$F$1:$F$5000,$D$1:$D$5000))))</f>
        <v>5000</v>
      </c>
      <c r="V3944">
        <f t="array" ref="V3944">MEDIAN(IF($R3944=$R$1:$R$5000,IF($G3944=$G$1:$G$5000,IF($F3944=$F$1:$F$5000,$E$1:$E$5000))))</f>
        <v>103</v>
      </c>
    </row>
    <row r="3945" spans="1:22" ht="43.5" hidden="1" x14ac:dyDescent="0.35">
      <c r="A3945">
        <v>3943</v>
      </c>
      <c r="B3945" s="3" t="s">
        <v>3940</v>
      </c>
      <c r="C3945" s="9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t="s">
        <v>8308</v>
      </c>
      <c r="R3945" t="s">
        <v>8309</v>
      </c>
      <c r="S3945" s="13">
        <f t="shared" si="246"/>
        <v>42279.778564814813</v>
      </c>
      <c r="T3945" s="13">
        <f t="shared" si="247"/>
        <v>42310.701388888891</v>
      </c>
      <c r="U3945">
        <f t="array" ref="U3945">MEDIAN(IF($R3945=$R$1:$R$5000,IF($G3945=$G$1:$G$5000,IF($F3945=$F$1:$F$5000,$D$1:$D$5000))))</f>
        <v>5000</v>
      </c>
      <c r="V3945">
        <f t="array" ref="V3945">MEDIAN(IF($R3945=$R$1:$R$5000,IF($G3945=$G$1:$G$5000,IF($F3945=$F$1:$F$5000,$E$1:$E$5000))))</f>
        <v>103</v>
      </c>
    </row>
    <row r="3946" spans="1:22" ht="58" hidden="1" x14ac:dyDescent="0.35">
      <c r="A3946">
        <v>3944</v>
      </c>
      <c r="B3946" s="3" t="s">
        <v>3941</v>
      </c>
      <c r="C3946" s="9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t="s">
        <v>8308</v>
      </c>
      <c r="R3946" t="s">
        <v>8309</v>
      </c>
      <c r="S3946" s="13">
        <f t="shared" si="246"/>
        <v>42213.662905092591</v>
      </c>
      <c r="T3946" s="13">
        <f t="shared" si="247"/>
        <v>42243.662905092591</v>
      </c>
      <c r="U3946">
        <f t="array" ref="U3946">MEDIAN(IF($R3946=$R$1:$R$5000,IF($G3946=$G$1:$G$5000,IF($F3946=$F$1:$F$5000,$D$1:$D$5000))))</f>
        <v>5000</v>
      </c>
      <c r="V3946">
        <f t="array" ref="V3946">MEDIAN(IF($R3946=$R$1:$R$5000,IF($G3946=$G$1:$G$5000,IF($F3946=$F$1:$F$5000,$E$1:$E$5000))))</f>
        <v>103</v>
      </c>
    </row>
    <row r="3947" spans="1:22" ht="43.5" hidden="1" x14ac:dyDescent="0.35">
      <c r="A3947">
        <v>3945</v>
      </c>
      <c r="B3947" s="3" t="s">
        <v>3942</v>
      </c>
      <c r="C3947" s="9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t="s">
        <v>8308</v>
      </c>
      <c r="R3947" t="s">
        <v>8309</v>
      </c>
      <c r="S3947" s="13">
        <f t="shared" si="246"/>
        <v>42109.801712962959</v>
      </c>
      <c r="T3947" s="13">
        <f t="shared" si="247"/>
        <v>42139.801712962959</v>
      </c>
      <c r="U3947">
        <f t="array" ref="U3947">MEDIAN(IF($R3947=$R$1:$R$5000,IF($G3947=$G$1:$G$5000,IF($F3947=$F$1:$F$5000,$D$1:$D$5000))))</f>
        <v>5000</v>
      </c>
      <c r="V3947">
        <f t="array" ref="V3947">MEDIAN(IF($R3947=$R$1:$R$5000,IF($G3947=$G$1:$G$5000,IF($F3947=$F$1:$F$5000,$E$1:$E$5000))))</f>
        <v>103</v>
      </c>
    </row>
    <row r="3948" spans="1:22" ht="29" hidden="1" x14ac:dyDescent="0.35">
      <c r="A3948">
        <v>3946</v>
      </c>
      <c r="B3948" s="3" t="s">
        <v>3943</v>
      </c>
      <c r="C3948" s="9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t="s">
        <v>8308</v>
      </c>
      <c r="R3948" t="s">
        <v>8309</v>
      </c>
      <c r="S3948" s="13">
        <f t="shared" si="246"/>
        <v>42031.833587962959</v>
      </c>
      <c r="T3948" s="13">
        <f t="shared" si="247"/>
        <v>42063.333333333328</v>
      </c>
      <c r="U3948">
        <f t="array" ref="U3948">MEDIAN(IF($R3948=$R$1:$R$5000,IF($G3948=$G$1:$G$5000,IF($F3948=$F$1:$F$5000,$D$1:$D$5000))))</f>
        <v>5000</v>
      </c>
      <c r="V3948">
        <f t="array" ref="V3948">MEDIAN(IF($R3948=$R$1:$R$5000,IF($G3948=$G$1:$G$5000,IF($F3948=$F$1:$F$5000,$E$1:$E$5000))))</f>
        <v>103</v>
      </c>
    </row>
    <row r="3949" spans="1:22" ht="43.5" hidden="1" x14ac:dyDescent="0.35">
      <c r="A3949">
        <v>3947</v>
      </c>
      <c r="B3949" s="3" t="s">
        <v>3944</v>
      </c>
      <c r="C3949" s="9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t="s">
        <v>8308</v>
      </c>
      <c r="R3949" t="s">
        <v>8309</v>
      </c>
      <c r="S3949" s="13">
        <f t="shared" si="246"/>
        <v>42615.142870370371</v>
      </c>
      <c r="T3949" s="13">
        <f t="shared" si="247"/>
        <v>42645.142870370371</v>
      </c>
      <c r="U3949">
        <f t="array" ref="U3949">MEDIAN(IF($R3949=$R$1:$R$5000,IF($G3949=$G$1:$G$5000,IF($F3949=$F$1:$F$5000,$D$1:$D$5000))))</f>
        <v>5000</v>
      </c>
      <c r="V3949">
        <f t="array" ref="V3949">MEDIAN(IF($R3949=$R$1:$R$5000,IF($G3949=$G$1:$G$5000,IF($F3949=$F$1:$F$5000,$E$1:$E$5000))))</f>
        <v>103</v>
      </c>
    </row>
    <row r="3950" spans="1:22" ht="43.5" hidden="1" x14ac:dyDescent="0.35">
      <c r="A3950">
        <v>3948</v>
      </c>
      <c r="B3950" s="3" t="s">
        <v>3945</v>
      </c>
      <c r="C3950" s="9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t="s">
        <v>8308</v>
      </c>
      <c r="R3950" t="s">
        <v>8309</v>
      </c>
      <c r="S3950" s="13">
        <f t="shared" si="246"/>
        <v>41829.325497685182</v>
      </c>
      <c r="T3950" s="13">
        <f t="shared" si="247"/>
        <v>41889.325497685182</v>
      </c>
      <c r="U3950">
        <f t="array" ref="U3950">MEDIAN(IF($R3950=$R$1:$R$5000,IF($G3950=$G$1:$G$5000,IF($F3950=$F$1:$F$5000,$D$1:$D$5000))))</f>
        <v>5000</v>
      </c>
      <c r="V3950">
        <f t="array" ref="V3950">MEDIAN(IF($R3950=$R$1:$R$5000,IF($G3950=$G$1:$G$5000,IF($F3950=$F$1:$F$5000,$E$1:$E$5000))))</f>
        <v>25</v>
      </c>
    </row>
    <row r="3951" spans="1:22" ht="58" hidden="1" x14ac:dyDescent="0.35">
      <c r="A3951">
        <v>3949</v>
      </c>
      <c r="B3951" s="3" t="s">
        <v>3946</v>
      </c>
      <c r="C3951" s="9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t="s">
        <v>8308</v>
      </c>
      <c r="R3951" t="s">
        <v>8309</v>
      </c>
      <c r="S3951" s="13">
        <f t="shared" si="246"/>
        <v>42016.120613425926</v>
      </c>
      <c r="T3951" s="13">
        <f t="shared" si="247"/>
        <v>42046.120613425926</v>
      </c>
      <c r="U3951">
        <f t="array" ref="U3951">MEDIAN(IF($R3951=$R$1:$R$5000,IF($G3951=$G$1:$G$5000,IF($F3951=$F$1:$F$5000,$D$1:$D$5000))))</f>
        <v>5000</v>
      </c>
      <c r="V3951">
        <f t="array" ref="V3951">MEDIAN(IF($R3951=$R$1:$R$5000,IF($G3951=$G$1:$G$5000,IF($F3951=$F$1:$F$5000,$E$1:$E$5000))))</f>
        <v>25</v>
      </c>
    </row>
    <row r="3952" spans="1:22" ht="58" hidden="1" x14ac:dyDescent="0.35">
      <c r="A3952">
        <v>3950</v>
      </c>
      <c r="B3952" s="3" t="s">
        <v>3947</v>
      </c>
      <c r="C3952" s="9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t="s">
        <v>8308</v>
      </c>
      <c r="R3952" t="s">
        <v>8309</v>
      </c>
      <c r="S3952" s="13">
        <f t="shared" si="246"/>
        <v>42439.702314814815</v>
      </c>
      <c r="T3952" s="13">
        <f t="shared" si="247"/>
        <v>42468.774305555555</v>
      </c>
      <c r="U3952">
        <f t="array" ref="U3952">MEDIAN(IF($R3952=$R$1:$R$5000,IF($G3952=$G$1:$G$5000,IF($F3952=$F$1:$F$5000,$D$1:$D$5000))))</f>
        <v>5000</v>
      </c>
      <c r="V3952">
        <f t="array" ref="V3952">MEDIAN(IF($R3952=$R$1:$R$5000,IF($G3952=$G$1:$G$5000,IF($F3952=$F$1:$F$5000,$E$1:$E$5000))))</f>
        <v>103</v>
      </c>
    </row>
    <row r="3953" spans="1:22" ht="43.5" hidden="1" x14ac:dyDescent="0.35">
      <c r="A3953">
        <v>3951</v>
      </c>
      <c r="B3953" s="3" t="s">
        <v>3948</v>
      </c>
      <c r="C3953" s="9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t="s">
        <v>8308</v>
      </c>
      <c r="R3953" t="s">
        <v>8309</v>
      </c>
      <c r="S3953" s="13">
        <f t="shared" si="246"/>
        <v>42433.825717592597</v>
      </c>
      <c r="T3953" s="13">
        <f t="shared" si="247"/>
        <v>42493.784050925926</v>
      </c>
      <c r="U3953">
        <f t="array" ref="U3953">MEDIAN(IF($R3953=$R$1:$R$5000,IF($G3953=$G$1:$G$5000,IF($F3953=$F$1:$F$5000,$D$1:$D$5000))))</f>
        <v>4500</v>
      </c>
      <c r="V3953">
        <f t="array" ref="V3953">MEDIAN(IF($R3953=$R$1:$R$5000,IF($G3953=$G$1:$G$5000,IF($F3953=$F$1:$F$5000,$E$1:$E$5000))))</f>
        <v>1</v>
      </c>
    </row>
    <row r="3954" spans="1:22" ht="43.5" hidden="1" x14ac:dyDescent="0.35">
      <c r="A3954">
        <v>3952</v>
      </c>
      <c r="B3954" s="3" t="s">
        <v>3949</v>
      </c>
      <c r="C3954" s="9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t="s">
        <v>8308</v>
      </c>
      <c r="R3954" t="s">
        <v>8309</v>
      </c>
      <c r="S3954" s="13">
        <f t="shared" si="246"/>
        <v>42243.790393518517</v>
      </c>
      <c r="T3954" s="13">
        <f t="shared" si="247"/>
        <v>42303.790393518517</v>
      </c>
      <c r="U3954">
        <f t="array" ref="U3954">MEDIAN(IF($R3954=$R$1:$R$5000,IF($G3954=$G$1:$G$5000,IF($F3954=$F$1:$F$5000,$D$1:$D$5000))))</f>
        <v>5000</v>
      </c>
      <c r="V3954">
        <f t="array" ref="V3954">MEDIAN(IF($R3954=$R$1:$R$5000,IF($G3954=$G$1:$G$5000,IF($F3954=$F$1:$F$5000,$E$1:$E$5000))))</f>
        <v>103</v>
      </c>
    </row>
    <row r="3955" spans="1:22" ht="43.5" hidden="1" x14ac:dyDescent="0.35">
      <c r="A3955">
        <v>3953</v>
      </c>
      <c r="B3955" s="3" t="s">
        <v>3950</v>
      </c>
      <c r="C3955" s="9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t="s">
        <v>8308</v>
      </c>
      <c r="R3955" t="s">
        <v>8309</v>
      </c>
      <c r="S3955" s="13">
        <f t="shared" si="246"/>
        <v>42550.048449074078</v>
      </c>
      <c r="T3955" s="13">
        <f t="shared" si="247"/>
        <v>42580.978472222225</v>
      </c>
      <c r="U3955">
        <f t="array" ref="U3955">MEDIAN(IF($R3955=$R$1:$R$5000,IF($G3955=$G$1:$G$5000,IF($F3955=$F$1:$F$5000,$D$1:$D$5000))))</f>
        <v>5000</v>
      </c>
      <c r="V3955">
        <f t="array" ref="V3955">MEDIAN(IF($R3955=$R$1:$R$5000,IF($G3955=$G$1:$G$5000,IF($F3955=$F$1:$F$5000,$E$1:$E$5000))))</f>
        <v>103</v>
      </c>
    </row>
    <row r="3956" spans="1:22" ht="58" hidden="1" x14ac:dyDescent="0.35">
      <c r="A3956">
        <v>3954</v>
      </c>
      <c r="B3956" s="3" t="s">
        <v>3951</v>
      </c>
      <c r="C3956" s="9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t="s">
        <v>8308</v>
      </c>
      <c r="R3956" t="s">
        <v>8309</v>
      </c>
      <c r="S3956" s="13">
        <f t="shared" si="246"/>
        <v>41774.651203703703</v>
      </c>
      <c r="T3956" s="13">
        <f t="shared" si="247"/>
        <v>41834.651203703703</v>
      </c>
      <c r="U3956">
        <f t="array" ref="U3956">MEDIAN(IF($R3956=$R$1:$R$5000,IF($G3956=$G$1:$G$5000,IF($F3956=$F$1:$F$5000,$D$1:$D$5000))))</f>
        <v>9750</v>
      </c>
      <c r="V3956">
        <f t="array" ref="V3956">MEDIAN(IF($R3956=$R$1:$R$5000,IF($G3956=$G$1:$G$5000,IF($F3956=$F$1:$F$5000,$E$1:$E$5000))))</f>
        <v>125</v>
      </c>
    </row>
    <row r="3957" spans="1:22" ht="43.5" hidden="1" x14ac:dyDescent="0.35">
      <c r="A3957">
        <v>3955</v>
      </c>
      <c r="B3957" s="3" t="s">
        <v>3952</v>
      </c>
      <c r="C3957" s="9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t="s">
        <v>8308</v>
      </c>
      <c r="R3957" t="s">
        <v>8309</v>
      </c>
      <c r="S3957" s="13">
        <f t="shared" si="246"/>
        <v>42306.848854166667</v>
      </c>
      <c r="T3957" s="13">
        <f t="shared" si="247"/>
        <v>42336.890520833331</v>
      </c>
      <c r="U3957">
        <f t="array" ref="U3957">MEDIAN(IF($R3957=$R$1:$R$5000,IF($G3957=$G$1:$G$5000,IF($F3957=$F$1:$F$5000,$D$1:$D$5000))))</f>
        <v>5000</v>
      </c>
      <c r="V3957">
        <f t="array" ref="V3957">MEDIAN(IF($R3957=$R$1:$R$5000,IF($G3957=$G$1:$G$5000,IF($F3957=$F$1:$F$5000,$E$1:$E$5000))))</f>
        <v>103</v>
      </c>
    </row>
    <row r="3958" spans="1:22" ht="43.5" hidden="1" x14ac:dyDescent="0.35">
      <c r="A3958">
        <v>3956</v>
      </c>
      <c r="B3958" s="3" t="s">
        <v>3953</v>
      </c>
      <c r="C3958" s="9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t="s">
        <v>8308</v>
      </c>
      <c r="R3958" t="s">
        <v>8309</v>
      </c>
      <c r="S3958" s="13">
        <f t="shared" si="246"/>
        <v>42457.932025462964</v>
      </c>
      <c r="T3958" s="13">
        <f t="shared" si="247"/>
        <v>42485.013888888891</v>
      </c>
      <c r="U3958">
        <f t="array" ref="U3958">MEDIAN(IF($R3958=$R$1:$R$5000,IF($G3958=$G$1:$G$5000,IF($F3958=$F$1:$F$5000,$D$1:$D$5000))))</f>
        <v>5000</v>
      </c>
      <c r="V3958">
        <f t="array" ref="V3958">MEDIAN(IF($R3958=$R$1:$R$5000,IF($G3958=$G$1:$G$5000,IF($F3958=$F$1:$F$5000,$E$1:$E$5000))))</f>
        <v>103</v>
      </c>
    </row>
    <row r="3959" spans="1:22" ht="43.5" hidden="1" x14ac:dyDescent="0.35">
      <c r="A3959">
        <v>3957</v>
      </c>
      <c r="B3959" s="3" t="s">
        <v>3954</v>
      </c>
      <c r="C3959" s="9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t="s">
        <v>8308</v>
      </c>
      <c r="R3959" t="s">
        <v>8309</v>
      </c>
      <c r="S3959" s="13">
        <f t="shared" si="246"/>
        <v>42513.976319444439</v>
      </c>
      <c r="T3959" s="13">
        <f t="shared" si="247"/>
        <v>42559.976319444439</v>
      </c>
      <c r="U3959">
        <f t="array" ref="U3959">MEDIAN(IF($R3959=$R$1:$R$5000,IF($G3959=$G$1:$G$5000,IF($F3959=$F$1:$F$5000,$D$1:$D$5000))))</f>
        <v>5000</v>
      </c>
      <c r="V3959">
        <f t="array" ref="V3959">MEDIAN(IF($R3959=$R$1:$R$5000,IF($G3959=$G$1:$G$5000,IF($F3959=$F$1:$F$5000,$E$1:$E$5000))))</f>
        <v>103</v>
      </c>
    </row>
    <row r="3960" spans="1:22" ht="43.5" hidden="1" x14ac:dyDescent="0.35">
      <c r="A3960">
        <v>3958</v>
      </c>
      <c r="B3960" s="3" t="s">
        <v>3955</v>
      </c>
      <c r="C3960" s="9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t="s">
        <v>8308</v>
      </c>
      <c r="R3960" t="s">
        <v>8309</v>
      </c>
      <c r="S3960" s="13">
        <f t="shared" si="246"/>
        <v>41816.950370370374</v>
      </c>
      <c r="T3960" s="13">
        <f t="shared" si="247"/>
        <v>41853.583333333336</v>
      </c>
      <c r="U3960">
        <f t="array" ref="U3960">MEDIAN(IF($R3960=$R$1:$R$5000,IF($G3960=$G$1:$G$5000,IF($F3960=$F$1:$F$5000,$D$1:$D$5000))))</f>
        <v>5000</v>
      </c>
      <c r="V3960">
        <f t="array" ref="V3960">MEDIAN(IF($R3960=$R$1:$R$5000,IF($G3960=$G$1:$G$5000,IF($F3960=$F$1:$F$5000,$E$1:$E$5000))))</f>
        <v>103</v>
      </c>
    </row>
    <row r="3961" spans="1:22" ht="43.5" hidden="1" x14ac:dyDescent="0.35">
      <c r="A3961">
        <v>3959</v>
      </c>
      <c r="B3961" s="3" t="s">
        <v>3956</v>
      </c>
      <c r="C3961" s="9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t="s">
        <v>8308</v>
      </c>
      <c r="R3961" t="s">
        <v>8309</v>
      </c>
      <c r="S3961" s="13">
        <f t="shared" si="246"/>
        <v>41880.788842592592</v>
      </c>
      <c r="T3961" s="13">
        <f t="shared" si="247"/>
        <v>41910.788842592592</v>
      </c>
      <c r="U3961">
        <f t="array" ref="U3961">MEDIAN(IF($R3961=$R$1:$R$5000,IF($G3961=$G$1:$G$5000,IF($F3961=$F$1:$F$5000,$D$1:$D$5000))))</f>
        <v>5000</v>
      </c>
      <c r="V3961">
        <f t="array" ref="V3961">MEDIAN(IF($R3961=$R$1:$R$5000,IF($G3961=$G$1:$G$5000,IF($F3961=$F$1:$F$5000,$E$1:$E$5000))))</f>
        <v>103</v>
      </c>
    </row>
    <row r="3962" spans="1:22" ht="43.5" hidden="1" x14ac:dyDescent="0.35">
      <c r="A3962">
        <v>3960</v>
      </c>
      <c r="B3962" s="3" t="s">
        <v>3957</v>
      </c>
      <c r="C3962" s="9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t="s">
        <v>8308</v>
      </c>
      <c r="R3962" t="s">
        <v>8309</v>
      </c>
      <c r="S3962" s="13">
        <f t="shared" si="246"/>
        <v>42342.845555555556</v>
      </c>
      <c r="T3962" s="13">
        <f t="shared" si="247"/>
        <v>42372.845555555556</v>
      </c>
      <c r="U3962">
        <f t="array" ref="U3962">MEDIAN(IF($R3962=$R$1:$R$5000,IF($G3962=$G$1:$G$5000,IF($F3962=$F$1:$F$5000,$D$1:$D$5000))))</f>
        <v>5000</v>
      </c>
      <c r="V3962">
        <f t="array" ref="V3962">MEDIAN(IF($R3962=$R$1:$R$5000,IF($G3962=$G$1:$G$5000,IF($F3962=$F$1:$F$5000,$E$1:$E$5000))))</f>
        <v>103</v>
      </c>
    </row>
    <row r="3963" spans="1:22" ht="58" hidden="1" x14ac:dyDescent="0.35">
      <c r="A3963">
        <v>3961</v>
      </c>
      <c r="B3963" s="3" t="s">
        <v>3958</v>
      </c>
      <c r="C3963" s="9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t="s">
        <v>8308</v>
      </c>
      <c r="R3963" t="s">
        <v>8309</v>
      </c>
      <c r="S3963" s="13">
        <f t="shared" si="246"/>
        <v>41745.891319444447</v>
      </c>
      <c r="T3963" s="13">
        <f t="shared" si="247"/>
        <v>41767.891319444447</v>
      </c>
      <c r="U3963">
        <f t="array" ref="U3963">MEDIAN(IF($R3963=$R$1:$R$5000,IF($G3963=$G$1:$G$5000,IF($F3963=$F$1:$F$5000,$D$1:$D$5000))))</f>
        <v>2000</v>
      </c>
      <c r="V3963">
        <f t="array" ref="V3963">MEDIAN(IF($R3963=$R$1:$R$5000,IF($G3963=$G$1:$G$5000,IF($F3963=$F$1:$F$5000,$E$1:$E$5000))))</f>
        <v>102.5</v>
      </c>
    </row>
    <row r="3964" spans="1:22" ht="58" hidden="1" x14ac:dyDescent="0.35">
      <c r="A3964">
        <v>3962</v>
      </c>
      <c r="B3964" s="3" t="s">
        <v>3959</v>
      </c>
      <c r="C3964" s="9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t="s">
        <v>8308</v>
      </c>
      <c r="R3964" t="s">
        <v>8309</v>
      </c>
      <c r="S3964" s="13">
        <f t="shared" si="246"/>
        <v>42311.621458333335</v>
      </c>
      <c r="T3964" s="13">
        <f t="shared" si="247"/>
        <v>42336.621458333335</v>
      </c>
      <c r="U3964">
        <f t="array" ref="U3964">MEDIAN(IF($R3964=$R$1:$R$5000,IF($G3964=$G$1:$G$5000,IF($F3964=$F$1:$F$5000,$D$1:$D$5000))))</f>
        <v>2000</v>
      </c>
      <c r="V3964">
        <f t="array" ref="V3964">MEDIAN(IF($R3964=$R$1:$R$5000,IF($G3964=$G$1:$G$5000,IF($F3964=$F$1:$F$5000,$E$1:$E$5000))))</f>
        <v>102.5</v>
      </c>
    </row>
    <row r="3965" spans="1:22" ht="58" hidden="1" x14ac:dyDescent="0.35">
      <c r="A3965">
        <v>3963</v>
      </c>
      <c r="B3965" s="3" t="s">
        <v>3960</v>
      </c>
      <c r="C3965" s="9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t="s">
        <v>8308</v>
      </c>
      <c r="R3965" t="s">
        <v>8309</v>
      </c>
      <c r="S3965" s="13">
        <f t="shared" si="246"/>
        <v>42296.154131944444</v>
      </c>
      <c r="T3965" s="13">
        <f t="shared" si="247"/>
        <v>42326.195798611108</v>
      </c>
      <c r="U3965">
        <f t="array" ref="U3965">MEDIAN(IF($R3965=$R$1:$R$5000,IF($G3965=$G$1:$G$5000,IF($F3965=$F$1:$F$5000,$D$1:$D$5000))))</f>
        <v>9750</v>
      </c>
      <c r="V3965">
        <f t="array" ref="V3965">MEDIAN(IF($R3965=$R$1:$R$5000,IF($G3965=$G$1:$G$5000,IF($F3965=$F$1:$F$5000,$E$1:$E$5000))))</f>
        <v>125</v>
      </c>
    </row>
    <row r="3966" spans="1:22" ht="43.5" hidden="1" x14ac:dyDescent="0.35">
      <c r="A3966">
        <v>3964</v>
      </c>
      <c r="B3966" s="3" t="s">
        <v>3961</v>
      </c>
      <c r="C3966" s="9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t="s">
        <v>8308</v>
      </c>
      <c r="R3966" t="s">
        <v>8309</v>
      </c>
      <c r="S3966" s="13">
        <f t="shared" si="246"/>
        <v>42053.722060185188</v>
      </c>
      <c r="T3966" s="13">
        <f t="shared" si="247"/>
        <v>42113.680393518516</v>
      </c>
      <c r="U3966">
        <f t="array" ref="U3966">MEDIAN(IF($R3966=$R$1:$R$5000,IF($G3966=$G$1:$G$5000,IF($F3966=$F$1:$F$5000,$D$1:$D$5000))))</f>
        <v>5000</v>
      </c>
      <c r="V3966">
        <f t="array" ref="V3966">MEDIAN(IF($R3966=$R$1:$R$5000,IF($G3966=$G$1:$G$5000,IF($F3966=$F$1:$F$5000,$E$1:$E$5000))))</f>
        <v>103</v>
      </c>
    </row>
    <row r="3967" spans="1:22" ht="58" hidden="1" x14ac:dyDescent="0.35">
      <c r="A3967">
        <v>3965</v>
      </c>
      <c r="B3967" s="3" t="s">
        <v>3962</v>
      </c>
      <c r="C3967" s="9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t="s">
        <v>8308</v>
      </c>
      <c r="R3967" t="s">
        <v>8309</v>
      </c>
      <c r="S3967" s="13">
        <f t="shared" si="246"/>
        <v>42414.235879629632</v>
      </c>
      <c r="T3967" s="13">
        <f t="shared" si="247"/>
        <v>42474.194212962961</v>
      </c>
      <c r="U3967">
        <f t="array" ref="U3967">MEDIAN(IF($R3967=$R$1:$R$5000,IF($G3967=$G$1:$G$5000,IF($F3967=$F$1:$F$5000,$D$1:$D$5000))))</f>
        <v>5000</v>
      </c>
      <c r="V3967">
        <f t="array" ref="V3967">MEDIAN(IF($R3967=$R$1:$R$5000,IF($G3967=$G$1:$G$5000,IF($F3967=$F$1:$F$5000,$E$1:$E$5000))))</f>
        <v>103</v>
      </c>
    </row>
    <row r="3968" spans="1:22" ht="58" hidden="1" x14ac:dyDescent="0.35">
      <c r="A3968">
        <v>3966</v>
      </c>
      <c r="B3968" s="3" t="s">
        <v>3963</v>
      </c>
      <c r="C3968" s="9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t="s">
        <v>8308</v>
      </c>
      <c r="R3968" t="s">
        <v>8309</v>
      </c>
      <c r="S3968" s="13">
        <f t="shared" si="246"/>
        <v>41801.711550925924</v>
      </c>
      <c r="T3968" s="13">
        <f t="shared" si="247"/>
        <v>41844.124305555553</v>
      </c>
      <c r="U3968">
        <f t="array" ref="U3968">MEDIAN(IF($R3968=$R$1:$R$5000,IF($G3968=$G$1:$G$5000,IF($F3968=$F$1:$F$5000,$D$1:$D$5000))))</f>
        <v>5000</v>
      </c>
      <c r="V3968">
        <f t="array" ref="V3968">MEDIAN(IF($R3968=$R$1:$R$5000,IF($G3968=$G$1:$G$5000,IF($F3968=$F$1:$F$5000,$E$1:$E$5000))))</f>
        <v>103</v>
      </c>
    </row>
    <row r="3969" spans="1:22" ht="43.5" hidden="1" x14ac:dyDescent="0.35">
      <c r="A3969">
        <v>3967</v>
      </c>
      <c r="B3969" s="3" t="s">
        <v>3964</v>
      </c>
      <c r="C3969" s="9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t="s">
        <v>8308</v>
      </c>
      <c r="R3969" t="s">
        <v>8309</v>
      </c>
      <c r="S3969" s="13">
        <f t="shared" si="246"/>
        <v>42770.290590277778</v>
      </c>
      <c r="T3969" s="13">
        <f t="shared" si="247"/>
        <v>42800.290590277778</v>
      </c>
      <c r="U3969">
        <f t="array" ref="U3969">MEDIAN(IF($R3969=$R$1:$R$5000,IF($G3969=$G$1:$G$5000,IF($F3969=$F$1:$F$5000,$D$1:$D$5000))))</f>
        <v>5000</v>
      </c>
      <c r="V3969">
        <f t="array" ref="V3969">MEDIAN(IF($R3969=$R$1:$R$5000,IF($G3969=$G$1:$G$5000,IF($F3969=$F$1:$F$5000,$E$1:$E$5000))))</f>
        <v>103</v>
      </c>
    </row>
    <row r="3970" spans="1:22" ht="43.5" hidden="1" x14ac:dyDescent="0.35">
      <c r="A3970">
        <v>3968</v>
      </c>
      <c r="B3970" s="3" t="s">
        <v>3965</v>
      </c>
      <c r="C3970" s="9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t="s">
        <v>8308</v>
      </c>
      <c r="R3970" t="s">
        <v>8309</v>
      </c>
      <c r="S3970" s="13">
        <f t="shared" si="246"/>
        <v>42452.815659722226</v>
      </c>
      <c r="T3970" s="13">
        <f t="shared" si="247"/>
        <v>42512.815659722226</v>
      </c>
      <c r="U3970">
        <f t="array" ref="U3970">MEDIAN(IF($R3970=$R$1:$R$5000,IF($G3970=$G$1:$G$5000,IF($F3970=$F$1:$F$5000,$D$1:$D$5000))))</f>
        <v>5000</v>
      </c>
      <c r="V3970">
        <f t="array" ref="V3970">MEDIAN(IF($R3970=$R$1:$R$5000,IF($G3970=$G$1:$G$5000,IF($F3970=$F$1:$F$5000,$E$1:$E$5000))))</f>
        <v>103</v>
      </c>
    </row>
    <row r="3971" spans="1:22" ht="58" hidden="1" x14ac:dyDescent="0.35">
      <c r="A3971">
        <v>3969</v>
      </c>
      <c r="B3971" s="3" t="s">
        <v>3966</v>
      </c>
      <c r="C3971" s="9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t="s">
        <v>8308</v>
      </c>
      <c r="R3971" t="s">
        <v>8309</v>
      </c>
      <c r="S3971" s="13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  <c r="U3971">
        <f t="array" ref="U3971">MEDIAN(IF($R3971=$R$1:$R$5000,IF($G3971=$G$1:$G$5000,IF($F3971=$F$1:$F$5000,$D$1:$D$5000))))</f>
        <v>5000</v>
      </c>
      <c r="V3971">
        <f t="array" ref="V3971">MEDIAN(IF($R3971=$R$1:$R$5000,IF($G3971=$G$1:$G$5000,IF($F3971=$F$1:$F$5000,$E$1:$E$5000))))</f>
        <v>103</v>
      </c>
    </row>
    <row r="3972" spans="1:22" ht="58" hidden="1" x14ac:dyDescent="0.35">
      <c r="A3972">
        <v>3970</v>
      </c>
      <c r="B3972" s="3" t="s">
        <v>3967</v>
      </c>
      <c r="C3972" s="9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t="s">
        <v>8308</v>
      </c>
      <c r="R3972" t="s">
        <v>8309</v>
      </c>
      <c r="S3972" s="13">
        <f t="shared" si="250"/>
        <v>42447.863553240735</v>
      </c>
      <c r="T3972" s="13">
        <f t="shared" si="251"/>
        <v>42477.863553240735</v>
      </c>
      <c r="U3972">
        <f t="array" ref="U3972">MEDIAN(IF($R3972=$R$1:$R$5000,IF($G3972=$G$1:$G$5000,IF($F3972=$F$1:$F$5000,$D$1:$D$5000))))</f>
        <v>5000</v>
      </c>
      <c r="V3972">
        <f t="array" ref="V3972">MEDIAN(IF($R3972=$R$1:$R$5000,IF($G3972=$G$1:$G$5000,IF($F3972=$F$1:$F$5000,$E$1:$E$5000))))</f>
        <v>103</v>
      </c>
    </row>
    <row r="3973" spans="1:22" ht="43.5" hidden="1" x14ac:dyDescent="0.35">
      <c r="A3973">
        <v>3971</v>
      </c>
      <c r="B3973" s="3" t="s">
        <v>3968</v>
      </c>
      <c r="C3973" s="9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t="s">
        <v>8308</v>
      </c>
      <c r="R3973" t="s">
        <v>8309</v>
      </c>
      <c r="S3973" s="13">
        <f t="shared" si="250"/>
        <v>41811.536180555559</v>
      </c>
      <c r="T3973" s="13">
        <f t="shared" si="251"/>
        <v>41841.536180555559</v>
      </c>
      <c r="U3973">
        <f t="array" ref="U3973">MEDIAN(IF($R3973=$R$1:$R$5000,IF($G3973=$G$1:$G$5000,IF($F3973=$F$1:$F$5000,$D$1:$D$5000))))</f>
        <v>5000</v>
      </c>
      <c r="V3973">
        <f t="array" ref="V3973">MEDIAN(IF($R3973=$R$1:$R$5000,IF($G3973=$G$1:$G$5000,IF($F3973=$F$1:$F$5000,$E$1:$E$5000))))</f>
        <v>103</v>
      </c>
    </row>
    <row r="3974" spans="1:22" ht="43.5" hidden="1" x14ac:dyDescent="0.35">
      <c r="A3974">
        <v>3972</v>
      </c>
      <c r="B3974" s="3" t="s">
        <v>3969</v>
      </c>
      <c r="C3974" s="9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t="s">
        <v>8308</v>
      </c>
      <c r="R3974" t="s">
        <v>8309</v>
      </c>
      <c r="S3974" s="13">
        <f t="shared" si="250"/>
        <v>41981.067523148144</v>
      </c>
      <c r="T3974" s="13">
        <f t="shared" si="251"/>
        <v>42041.067523148144</v>
      </c>
      <c r="U3974">
        <f t="array" ref="U3974">MEDIAN(IF($R3974=$R$1:$R$5000,IF($G3974=$G$1:$G$5000,IF($F3974=$F$1:$F$5000,$D$1:$D$5000))))</f>
        <v>5000</v>
      </c>
      <c r="V3974">
        <f t="array" ref="V3974">MEDIAN(IF($R3974=$R$1:$R$5000,IF($G3974=$G$1:$G$5000,IF($F3974=$F$1:$F$5000,$E$1:$E$5000))))</f>
        <v>103</v>
      </c>
    </row>
    <row r="3975" spans="1:22" ht="43.5" hidden="1" x14ac:dyDescent="0.35">
      <c r="A3975">
        <v>3973</v>
      </c>
      <c r="B3975" s="3" t="s">
        <v>3970</v>
      </c>
      <c r="C3975" s="9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t="s">
        <v>8308</v>
      </c>
      <c r="R3975" t="s">
        <v>8309</v>
      </c>
      <c r="S3975" s="13">
        <f t="shared" si="250"/>
        <v>42469.68414351852</v>
      </c>
      <c r="T3975" s="13">
        <f t="shared" si="251"/>
        <v>42499.166666666672</v>
      </c>
      <c r="U3975">
        <f t="array" ref="U3975">MEDIAN(IF($R3975=$R$1:$R$5000,IF($G3975=$G$1:$G$5000,IF($F3975=$F$1:$F$5000,$D$1:$D$5000))))</f>
        <v>5000</v>
      </c>
      <c r="V3975">
        <f t="array" ref="V3975">MEDIAN(IF($R3975=$R$1:$R$5000,IF($G3975=$G$1:$G$5000,IF($F3975=$F$1:$F$5000,$E$1:$E$5000))))</f>
        <v>103</v>
      </c>
    </row>
    <row r="3976" spans="1:22" ht="58" hidden="1" x14ac:dyDescent="0.35">
      <c r="A3976">
        <v>3974</v>
      </c>
      <c r="B3976" s="3" t="s">
        <v>3971</v>
      </c>
      <c r="C3976" s="9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t="s">
        <v>8308</v>
      </c>
      <c r="R3976" t="s">
        <v>8309</v>
      </c>
      <c r="S3976" s="13">
        <f t="shared" si="250"/>
        <v>42493.546851851846</v>
      </c>
      <c r="T3976" s="13">
        <f t="shared" si="251"/>
        <v>42523.546851851846</v>
      </c>
      <c r="U3976">
        <f t="array" ref="U3976">MEDIAN(IF($R3976=$R$1:$R$5000,IF($G3976=$G$1:$G$5000,IF($F3976=$F$1:$F$5000,$D$1:$D$5000))))</f>
        <v>2000</v>
      </c>
      <c r="V3976">
        <f t="array" ref="V3976">MEDIAN(IF($R3976=$R$1:$R$5000,IF($G3976=$G$1:$G$5000,IF($F3976=$F$1:$F$5000,$E$1:$E$5000))))</f>
        <v>102.5</v>
      </c>
    </row>
    <row r="3977" spans="1:22" ht="43.5" hidden="1" x14ac:dyDescent="0.35">
      <c r="A3977">
        <v>3975</v>
      </c>
      <c r="B3977" s="3" t="s">
        <v>3972</v>
      </c>
      <c r="C3977" s="9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t="s">
        <v>8308</v>
      </c>
      <c r="R3977" t="s">
        <v>8309</v>
      </c>
      <c r="S3977" s="13">
        <f t="shared" si="250"/>
        <v>42534.866875</v>
      </c>
      <c r="T3977" s="13">
        <f t="shared" si="251"/>
        <v>42564.866875</v>
      </c>
      <c r="U3977">
        <f t="array" ref="U3977">MEDIAN(IF($R3977=$R$1:$R$5000,IF($G3977=$G$1:$G$5000,IF($F3977=$F$1:$F$5000,$D$1:$D$5000))))</f>
        <v>5000</v>
      </c>
      <c r="V3977">
        <f t="array" ref="V3977">MEDIAN(IF($R3977=$R$1:$R$5000,IF($G3977=$G$1:$G$5000,IF($F3977=$F$1:$F$5000,$E$1:$E$5000))))</f>
        <v>103</v>
      </c>
    </row>
    <row r="3978" spans="1:22" ht="58" hidden="1" x14ac:dyDescent="0.35">
      <c r="A3978">
        <v>3976</v>
      </c>
      <c r="B3978" s="3" t="s">
        <v>3973</v>
      </c>
      <c r="C3978" s="9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t="s">
        <v>8308</v>
      </c>
      <c r="R3978" t="s">
        <v>8309</v>
      </c>
      <c r="S3978" s="13">
        <f t="shared" si="250"/>
        <v>41830.858344907407</v>
      </c>
      <c r="T3978" s="13">
        <f t="shared" si="251"/>
        <v>41852.291666666664</v>
      </c>
      <c r="U3978">
        <f t="array" ref="U3978">MEDIAN(IF($R3978=$R$1:$R$5000,IF($G3978=$G$1:$G$5000,IF($F3978=$F$1:$F$5000,$D$1:$D$5000))))</f>
        <v>5000</v>
      </c>
      <c r="V3978">
        <f t="array" ref="V3978">MEDIAN(IF($R3978=$R$1:$R$5000,IF($G3978=$G$1:$G$5000,IF($F3978=$F$1:$F$5000,$E$1:$E$5000))))</f>
        <v>103</v>
      </c>
    </row>
    <row r="3979" spans="1:22" ht="43.5" hidden="1" x14ac:dyDescent="0.35">
      <c r="A3979">
        <v>3977</v>
      </c>
      <c r="B3979" s="3" t="s">
        <v>3974</v>
      </c>
      <c r="C3979" s="9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t="s">
        <v>8308</v>
      </c>
      <c r="R3979" t="s">
        <v>8309</v>
      </c>
      <c r="S3979" s="13">
        <f t="shared" si="250"/>
        <v>42543.788564814815</v>
      </c>
      <c r="T3979" s="13">
        <f t="shared" si="251"/>
        <v>42573.788564814815</v>
      </c>
      <c r="U3979">
        <f t="array" ref="U3979">MEDIAN(IF($R3979=$R$1:$R$5000,IF($G3979=$G$1:$G$5000,IF($F3979=$F$1:$F$5000,$D$1:$D$5000))))</f>
        <v>5000</v>
      </c>
      <c r="V3979">
        <f t="array" ref="V3979">MEDIAN(IF($R3979=$R$1:$R$5000,IF($G3979=$G$1:$G$5000,IF($F3979=$F$1:$F$5000,$E$1:$E$5000))))</f>
        <v>103</v>
      </c>
    </row>
    <row r="3980" spans="1:22" ht="43.5" hidden="1" x14ac:dyDescent="0.35">
      <c r="A3980">
        <v>3978</v>
      </c>
      <c r="B3980" s="3" t="s">
        <v>3975</v>
      </c>
      <c r="C3980" s="9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t="s">
        <v>8308</v>
      </c>
      <c r="R3980" t="s">
        <v>8309</v>
      </c>
      <c r="S3980" s="13">
        <f t="shared" si="250"/>
        <v>41975.642974537041</v>
      </c>
      <c r="T3980" s="13">
        <f t="shared" si="251"/>
        <v>42035.642974537041</v>
      </c>
      <c r="U3980">
        <f t="array" ref="U3980">MEDIAN(IF($R3980=$R$1:$R$5000,IF($G3980=$G$1:$G$5000,IF($F3980=$F$1:$F$5000,$D$1:$D$5000))))</f>
        <v>5000</v>
      </c>
      <c r="V3980">
        <f t="array" ref="V3980">MEDIAN(IF($R3980=$R$1:$R$5000,IF($G3980=$G$1:$G$5000,IF($F3980=$F$1:$F$5000,$E$1:$E$5000))))</f>
        <v>103</v>
      </c>
    </row>
    <row r="3981" spans="1:22" ht="43.5" hidden="1" x14ac:dyDescent="0.35">
      <c r="A3981">
        <v>3979</v>
      </c>
      <c r="B3981" s="3" t="s">
        <v>3976</v>
      </c>
      <c r="C3981" s="9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t="s">
        <v>8308</v>
      </c>
      <c r="R3981" t="s">
        <v>8309</v>
      </c>
      <c r="S3981" s="13">
        <f t="shared" si="250"/>
        <v>42069.903437500005</v>
      </c>
      <c r="T3981" s="13">
        <f t="shared" si="251"/>
        <v>42092.833333333328</v>
      </c>
      <c r="U3981">
        <f t="array" ref="U3981">MEDIAN(IF($R3981=$R$1:$R$5000,IF($G3981=$G$1:$G$5000,IF($F3981=$F$1:$F$5000,$D$1:$D$5000))))</f>
        <v>2000</v>
      </c>
      <c r="V3981">
        <f t="array" ref="V3981">MEDIAN(IF($R3981=$R$1:$R$5000,IF($G3981=$G$1:$G$5000,IF($F3981=$F$1:$F$5000,$E$1:$E$5000))))</f>
        <v>102.5</v>
      </c>
    </row>
    <row r="3982" spans="1:22" ht="58" hidden="1" x14ac:dyDescent="0.35">
      <c r="A3982">
        <v>3980</v>
      </c>
      <c r="B3982" s="3" t="s">
        <v>3977</v>
      </c>
      <c r="C3982" s="9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t="s">
        <v>8308</v>
      </c>
      <c r="R3982" t="s">
        <v>8309</v>
      </c>
      <c r="S3982" s="13">
        <f t="shared" si="250"/>
        <v>41795.598923611113</v>
      </c>
      <c r="T3982" s="13">
        <f t="shared" si="251"/>
        <v>41825.598923611113</v>
      </c>
      <c r="U3982">
        <f t="array" ref="U3982">MEDIAN(IF($R3982=$R$1:$R$5000,IF($G3982=$G$1:$G$5000,IF($F3982=$F$1:$F$5000,$D$1:$D$5000))))</f>
        <v>5000</v>
      </c>
      <c r="V3982">
        <f t="array" ref="V3982">MEDIAN(IF($R3982=$R$1:$R$5000,IF($G3982=$G$1:$G$5000,IF($F3982=$F$1:$F$5000,$E$1:$E$5000))))</f>
        <v>103</v>
      </c>
    </row>
    <row r="3983" spans="1:22" ht="43.5" hidden="1" x14ac:dyDescent="0.35">
      <c r="A3983">
        <v>3981</v>
      </c>
      <c r="B3983" s="3" t="s">
        <v>3358</v>
      </c>
      <c r="C3983" s="9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t="s">
        <v>8308</v>
      </c>
      <c r="R3983" t="s">
        <v>8309</v>
      </c>
      <c r="S3983" s="13">
        <f t="shared" si="250"/>
        <v>42508.179965277777</v>
      </c>
      <c r="T3983" s="13">
        <f t="shared" si="251"/>
        <v>42568.179965277777</v>
      </c>
      <c r="U3983">
        <f t="array" ref="U3983">MEDIAN(IF($R3983=$R$1:$R$5000,IF($G3983=$G$1:$G$5000,IF($F3983=$F$1:$F$5000,$D$1:$D$5000))))</f>
        <v>5000</v>
      </c>
      <c r="V3983">
        <f t="array" ref="V3983">MEDIAN(IF($R3983=$R$1:$R$5000,IF($G3983=$G$1:$G$5000,IF($F3983=$F$1:$F$5000,$E$1:$E$5000))))</f>
        <v>103</v>
      </c>
    </row>
    <row r="3984" spans="1:22" ht="58" hidden="1" x14ac:dyDescent="0.35">
      <c r="A3984">
        <v>3982</v>
      </c>
      <c r="B3984" s="3" t="s">
        <v>3978</v>
      </c>
      <c r="C3984" s="9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t="s">
        <v>8308</v>
      </c>
      <c r="R3984" t="s">
        <v>8309</v>
      </c>
      <c r="S3984" s="13">
        <f t="shared" si="250"/>
        <v>42132.809953703705</v>
      </c>
      <c r="T3984" s="13">
        <f t="shared" si="251"/>
        <v>42192.809953703705</v>
      </c>
      <c r="U3984">
        <f t="array" ref="U3984">MEDIAN(IF($R3984=$R$1:$R$5000,IF($G3984=$G$1:$G$5000,IF($F3984=$F$1:$F$5000,$D$1:$D$5000))))</f>
        <v>2000</v>
      </c>
      <c r="V3984">
        <f t="array" ref="V3984">MEDIAN(IF($R3984=$R$1:$R$5000,IF($G3984=$G$1:$G$5000,IF($F3984=$F$1:$F$5000,$E$1:$E$5000))))</f>
        <v>102.5</v>
      </c>
    </row>
    <row r="3985" spans="1:22" ht="43.5" hidden="1" x14ac:dyDescent="0.35">
      <c r="A3985">
        <v>3983</v>
      </c>
      <c r="B3985" s="3" t="s">
        <v>3979</v>
      </c>
      <c r="C3985" s="9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t="s">
        <v>8308</v>
      </c>
      <c r="R3985" t="s">
        <v>8309</v>
      </c>
      <c r="S3985" s="13">
        <f t="shared" si="250"/>
        <v>41747.86986111111</v>
      </c>
      <c r="T3985" s="13">
        <f t="shared" si="251"/>
        <v>41779.290972222225</v>
      </c>
      <c r="U3985">
        <f t="array" ref="U3985">MEDIAN(IF($R3985=$R$1:$R$5000,IF($G3985=$G$1:$G$5000,IF($F3985=$F$1:$F$5000,$D$1:$D$5000))))</f>
        <v>5000</v>
      </c>
      <c r="V3985">
        <f t="array" ref="V3985">MEDIAN(IF($R3985=$R$1:$R$5000,IF($G3985=$G$1:$G$5000,IF($F3985=$F$1:$F$5000,$E$1:$E$5000))))</f>
        <v>103</v>
      </c>
    </row>
    <row r="3986" spans="1:22" ht="43.5" hidden="1" x14ac:dyDescent="0.35">
      <c r="A3986">
        <v>3984</v>
      </c>
      <c r="B3986" s="3" t="s">
        <v>3980</v>
      </c>
      <c r="C3986" s="9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t="s">
        <v>8308</v>
      </c>
      <c r="R3986" t="s">
        <v>8309</v>
      </c>
      <c r="S3986" s="13">
        <f t="shared" si="250"/>
        <v>41920.963472222218</v>
      </c>
      <c r="T3986" s="13">
        <f t="shared" si="251"/>
        <v>41951</v>
      </c>
      <c r="U3986">
        <f t="array" ref="U3986">MEDIAN(IF($R3986=$R$1:$R$5000,IF($G3986=$G$1:$G$5000,IF($F3986=$F$1:$F$5000,$D$1:$D$5000))))</f>
        <v>2000</v>
      </c>
      <c r="V3986">
        <f t="array" ref="V3986">MEDIAN(IF($R3986=$R$1:$R$5000,IF($G3986=$G$1:$G$5000,IF($F3986=$F$1:$F$5000,$E$1:$E$5000))))</f>
        <v>102.5</v>
      </c>
    </row>
    <row r="3987" spans="1:22" ht="58" hidden="1" x14ac:dyDescent="0.35">
      <c r="A3987">
        <v>3985</v>
      </c>
      <c r="B3987" s="3" t="s">
        <v>3981</v>
      </c>
      <c r="C3987" s="9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t="s">
        <v>8308</v>
      </c>
      <c r="R3987" t="s">
        <v>8309</v>
      </c>
      <c r="S3987" s="13">
        <f t="shared" si="250"/>
        <v>42399.707407407404</v>
      </c>
      <c r="T3987" s="13">
        <f t="shared" si="251"/>
        <v>42420.878472222219</v>
      </c>
      <c r="U3987">
        <f t="array" ref="U3987">MEDIAN(IF($R3987=$R$1:$R$5000,IF($G3987=$G$1:$G$5000,IF($F3987=$F$1:$F$5000,$D$1:$D$5000))))</f>
        <v>5000</v>
      </c>
      <c r="V3987">
        <f t="array" ref="V3987">MEDIAN(IF($R3987=$R$1:$R$5000,IF($G3987=$G$1:$G$5000,IF($F3987=$F$1:$F$5000,$E$1:$E$5000))))</f>
        <v>103</v>
      </c>
    </row>
    <row r="3988" spans="1:22" ht="58" hidden="1" x14ac:dyDescent="0.35">
      <c r="A3988">
        <v>3986</v>
      </c>
      <c r="B3988" s="3" t="s">
        <v>3982</v>
      </c>
      <c r="C3988" s="9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t="s">
        <v>8308</v>
      </c>
      <c r="R3988" t="s">
        <v>8309</v>
      </c>
      <c r="S3988" s="13">
        <f t="shared" si="250"/>
        <v>42467.548541666663</v>
      </c>
      <c r="T3988" s="13">
        <f t="shared" si="251"/>
        <v>42496.544444444444</v>
      </c>
      <c r="U3988">
        <f t="array" ref="U3988">MEDIAN(IF($R3988=$R$1:$R$5000,IF($G3988=$G$1:$G$5000,IF($F3988=$F$1:$F$5000,$D$1:$D$5000))))</f>
        <v>2000</v>
      </c>
      <c r="V3988">
        <f t="array" ref="V3988">MEDIAN(IF($R3988=$R$1:$R$5000,IF($G3988=$G$1:$G$5000,IF($F3988=$F$1:$F$5000,$E$1:$E$5000))))</f>
        <v>102.5</v>
      </c>
    </row>
    <row r="3989" spans="1:22" ht="43.5" hidden="1" x14ac:dyDescent="0.35">
      <c r="A3989">
        <v>3987</v>
      </c>
      <c r="B3989" s="3" t="s">
        <v>3983</v>
      </c>
      <c r="C3989" s="9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t="s">
        <v>8308</v>
      </c>
      <c r="R3989" t="s">
        <v>8309</v>
      </c>
      <c r="S3989" s="13">
        <f t="shared" si="250"/>
        <v>41765.92465277778</v>
      </c>
      <c r="T3989" s="13">
        <f t="shared" si="251"/>
        <v>41775.92465277778</v>
      </c>
      <c r="U3989">
        <f t="array" ref="U3989">MEDIAN(IF($R3989=$R$1:$R$5000,IF($G3989=$G$1:$G$5000,IF($F3989=$F$1:$F$5000,$D$1:$D$5000))))</f>
        <v>2000</v>
      </c>
      <c r="V3989">
        <f t="array" ref="V3989">MEDIAN(IF($R3989=$R$1:$R$5000,IF($G3989=$G$1:$G$5000,IF($F3989=$F$1:$F$5000,$E$1:$E$5000))))</f>
        <v>102.5</v>
      </c>
    </row>
    <row r="3990" spans="1:22" ht="29" hidden="1" x14ac:dyDescent="0.35">
      <c r="A3990">
        <v>3988</v>
      </c>
      <c r="B3990" s="3" t="s">
        <v>3984</v>
      </c>
      <c r="C3990" s="9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t="s">
        <v>8308</v>
      </c>
      <c r="R3990" t="s">
        <v>8309</v>
      </c>
      <c r="S3990" s="13">
        <f t="shared" si="250"/>
        <v>42230.08116898148</v>
      </c>
      <c r="T3990" s="13">
        <f t="shared" si="251"/>
        <v>42245.08116898148</v>
      </c>
      <c r="U3990">
        <f t="array" ref="U3990">MEDIAN(IF($R3990=$R$1:$R$5000,IF($G3990=$G$1:$G$5000,IF($F3990=$F$1:$F$5000,$D$1:$D$5000))))</f>
        <v>5000</v>
      </c>
      <c r="V3990">
        <f t="array" ref="V3990">MEDIAN(IF($R3990=$R$1:$R$5000,IF($G3990=$G$1:$G$5000,IF($F3990=$F$1:$F$5000,$E$1:$E$5000))))</f>
        <v>103</v>
      </c>
    </row>
    <row r="3991" spans="1:22" ht="58" hidden="1" x14ac:dyDescent="0.35">
      <c r="A3991">
        <v>3989</v>
      </c>
      <c r="B3991" s="3" t="s">
        <v>3985</v>
      </c>
      <c r="C3991" s="9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t="s">
        <v>8308</v>
      </c>
      <c r="R3991" t="s">
        <v>8309</v>
      </c>
      <c r="S3991" s="13">
        <f t="shared" si="250"/>
        <v>42286.749780092592</v>
      </c>
      <c r="T3991" s="13">
        <f t="shared" si="251"/>
        <v>42316.791446759264</v>
      </c>
      <c r="U3991">
        <f t="array" ref="U3991">MEDIAN(IF($R3991=$R$1:$R$5000,IF($G3991=$G$1:$G$5000,IF($F3991=$F$1:$F$5000,$D$1:$D$5000))))</f>
        <v>5000</v>
      </c>
      <c r="V3991">
        <f t="array" ref="V3991">MEDIAN(IF($R3991=$R$1:$R$5000,IF($G3991=$G$1:$G$5000,IF($F3991=$F$1:$F$5000,$E$1:$E$5000))))</f>
        <v>103</v>
      </c>
    </row>
    <row r="3992" spans="1:22" ht="43.5" hidden="1" x14ac:dyDescent="0.35">
      <c r="A3992">
        <v>3990</v>
      </c>
      <c r="B3992" s="3" t="s">
        <v>3986</v>
      </c>
      <c r="C3992" s="9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t="s">
        <v>8308</v>
      </c>
      <c r="R3992" t="s">
        <v>8309</v>
      </c>
      <c r="S3992" s="13">
        <f t="shared" si="250"/>
        <v>42401.672372685185</v>
      </c>
      <c r="T3992" s="13">
        <f t="shared" si="251"/>
        <v>42431.672372685185</v>
      </c>
      <c r="U3992">
        <f t="array" ref="U3992">MEDIAN(IF($R3992=$R$1:$R$5000,IF($G3992=$G$1:$G$5000,IF($F3992=$F$1:$F$5000,$D$1:$D$5000))))</f>
        <v>2000</v>
      </c>
      <c r="V3992">
        <f t="array" ref="V3992">MEDIAN(IF($R3992=$R$1:$R$5000,IF($G3992=$G$1:$G$5000,IF($F3992=$F$1:$F$5000,$E$1:$E$5000))))</f>
        <v>102.5</v>
      </c>
    </row>
    <row r="3993" spans="1:22" ht="29" hidden="1" x14ac:dyDescent="0.35">
      <c r="A3993">
        <v>3991</v>
      </c>
      <c r="B3993" s="3" t="s">
        <v>3987</v>
      </c>
      <c r="C3993" s="9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t="s">
        <v>8308</v>
      </c>
      <c r="R3993" t="s">
        <v>8309</v>
      </c>
      <c r="S3993" s="13">
        <f t="shared" si="250"/>
        <v>42125.644467592589</v>
      </c>
      <c r="T3993" s="13">
        <f t="shared" si="251"/>
        <v>42155.644467592589</v>
      </c>
      <c r="U3993">
        <f t="array" ref="U3993">MEDIAN(IF($R3993=$R$1:$R$5000,IF($G3993=$G$1:$G$5000,IF($F3993=$F$1:$F$5000,$D$1:$D$5000))))</f>
        <v>5000</v>
      </c>
      <c r="V3993">
        <f t="array" ref="V3993">MEDIAN(IF($R3993=$R$1:$R$5000,IF($G3993=$G$1:$G$5000,IF($F3993=$F$1:$F$5000,$E$1:$E$5000))))</f>
        <v>103</v>
      </c>
    </row>
    <row r="3994" spans="1:22" ht="43.5" hidden="1" x14ac:dyDescent="0.35">
      <c r="A3994">
        <v>3992</v>
      </c>
      <c r="B3994" s="3" t="s">
        <v>3988</v>
      </c>
      <c r="C3994" s="9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t="s">
        <v>8308</v>
      </c>
      <c r="R3994" t="s">
        <v>8309</v>
      </c>
      <c r="S3994" s="13">
        <f t="shared" si="250"/>
        <v>42289.94049768518</v>
      </c>
      <c r="T3994" s="13">
        <f t="shared" si="251"/>
        <v>42349.982164351852</v>
      </c>
      <c r="U3994">
        <f t="array" ref="U3994">MEDIAN(IF($R3994=$R$1:$R$5000,IF($G3994=$G$1:$G$5000,IF($F3994=$F$1:$F$5000,$D$1:$D$5000))))</f>
        <v>5000</v>
      </c>
      <c r="V3994">
        <f t="array" ref="V3994">MEDIAN(IF($R3994=$R$1:$R$5000,IF($G3994=$G$1:$G$5000,IF($F3994=$F$1:$F$5000,$E$1:$E$5000))))</f>
        <v>103</v>
      </c>
    </row>
    <row r="3995" spans="1:22" ht="43.5" hidden="1" x14ac:dyDescent="0.35">
      <c r="A3995">
        <v>3993</v>
      </c>
      <c r="B3995" s="3" t="s">
        <v>3989</v>
      </c>
      <c r="C3995" s="9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t="s">
        <v>8308</v>
      </c>
      <c r="R3995" t="s">
        <v>8309</v>
      </c>
      <c r="S3995" s="13">
        <f t="shared" si="250"/>
        <v>42107.864722222221</v>
      </c>
      <c r="T3995" s="13">
        <f t="shared" si="251"/>
        <v>42137.864722222221</v>
      </c>
      <c r="U3995">
        <f t="array" ref="U3995">MEDIAN(IF($R3995=$R$1:$R$5000,IF($G3995=$G$1:$G$5000,IF($F3995=$F$1:$F$5000,$D$1:$D$5000))))</f>
        <v>5000</v>
      </c>
      <c r="V3995">
        <f t="array" ref="V3995">MEDIAN(IF($R3995=$R$1:$R$5000,IF($G3995=$G$1:$G$5000,IF($F3995=$F$1:$F$5000,$E$1:$E$5000))))</f>
        <v>103</v>
      </c>
    </row>
    <row r="3996" spans="1:22" ht="43.5" hidden="1" x14ac:dyDescent="0.35">
      <c r="A3996">
        <v>3994</v>
      </c>
      <c r="B3996" s="3" t="s">
        <v>3990</v>
      </c>
      <c r="C3996" s="9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t="s">
        <v>8308</v>
      </c>
      <c r="R3996" t="s">
        <v>8309</v>
      </c>
      <c r="S3996" s="13">
        <f t="shared" si="250"/>
        <v>41809.389930555553</v>
      </c>
      <c r="T3996" s="13">
        <f t="shared" si="251"/>
        <v>41839.389930555553</v>
      </c>
      <c r="U3996">
        <f t="array" ref="U3996">MEDIAN(IF($R3996=$R$1:$R$5000,IF($G3996=$G$1:$G$5000,IF($F3996=$F$1:$F$5000,$D$1:$D$5000))))</f>
        <v>5000</v>
      </c>
      <c r="V3996">
        <f t="array" ref="V3996">MEDIAN(IF($R3996=$R$1:$R$5000,IF($G3996=$G$1:$G$5000,IF($F3996=$F$1:$F$5000,$E$1:$E$5000))))</f>
        <v>103</v>
      </c>
    </row>
    <row r="3997" spans="1:22" ht="43.5" hidden="1" x14ac:dyDescent="0.35">
      <c r="A3997">
        <v>3995</v>
      </c>
      <c r="B3997" s="3" t="s">
        <v>3991</v>
      </c>
      <c r="C3997" s="9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t="s">
        <v>8308</v>
      </c>
      <c r="R3997" t="s">
        <v>8309</v>
      </c>
      <c r="S3997" s="13">
        <f t="shared" si="250"/>
        <v>42019.683761574073</v>
      </c>
      <c r="T3997" s="13">
        <f t="shared" si="251"/>
        <v>42049.477083333331</v>
      </c>
      <c r="U3997">
        <f t="array" ref="U3997">MEDIAN(IF($R3997=$R$1:$R$5000,IF($G3997=$G$1:$G$5000,IF($F3997=$F$1:$F$5000,$D$1:$D$5000))))</f>
        <v>2000</v>
      </c>
      <c r="V3997">
        <f t="array" ref="V3997">MEDIAN(IF($R3997=$R$1:$R$5000,IF($G3997=$G$1:$G$5000,IF($F3997=$F$1:$F$5000,$E$1:$E$5000))))</f>
        <v>102.5</v>
      </c>
    </row>
    <row r="3998" spans="1:22" ht="43.5" hidden="1" x14ac:dyDescent="0.35">
      <c r="A3998">
        <v>3996</v>
      </c>
      <c r="B3998" s="3" t="s">
        <v>3992</v>
      </c>
      <c r="C3998" s="9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t="s">
        <v>8308</v>
      </c>
      <c r="R3998" t="s">
        <v>8309</v>
      </c>
      <c r="S3998" s="13">
        <f t="shared" si="250"/>
        <v>41950.26694444444</v>
      </c>
      <c r="T3998" s="13">
        <f t="shared" si="251"/>
        <v>41963.669444444444</v>
      </c>
      <c r="U3998">
        <f t="array" ref="U3998">MEDIAN(IF($R3998=$R$1:$R$5000,IF($G3998=$G$1:$G$5000,IF($F3998=$F$1:$F$5000,$D$1:$D$5000))))</f>
        <v>5000</v>
      </c>
      <c r="V3998">
        <f t="array" ref="V3998">MEDIAN(IF($R3998=$R$1:$R$5000,IF($G3998=$G$1:$G$5000,IF($F3998=$F$1:$F$5000,$E$1:$E$5000))))</f>
        <v>103</v>
      </c>
    </row>
    <row r="3999" spans="1:22" ht="43.5" hidden="1" x14ac:dyDescent="0.35">
      <c r="A3999">
        <v>3997</v>
      </c>
      <c r="B3999" s="3" t="s">
        <v>3993</v>
      </c>
      <c r="C3999" s="9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t="s">
        <v>8308</v>
      </c>
      <c r="R3999" t="s">
        <v>8309</v>
      </c>
      <c r="S3999" s="13">
        <f t="shared" si="250"/>
        <v>42069.391446759255</v>
      </c>
      <c r="T3999" s="13">
        <f t="shared" si="251"/>
        <v>42099.349780092598</v>
      </c>
      <c r="U3999">
        <f t="array" ref="U3999">MEDIAN(IF($R3999=$R$1:$R$5000,IF($G3999=$G$1:$G$5000,IF($F3999=$F$1:$F$5000,$D$1:$D$5000))))</f>
        <v>2000</v>
      </c>
      <c r="V3999">
        <f t="array" ref="V3999">MEDIAN(IF($R3999=$R$1:$R$5000,IF($G3999=$G$1:$G$5000,IF($F3999=$F$1:$F$5000,$E$1:$E$5000))))</f>
        <v>102.5</v>
      </c>
    </row>
    <row r="4000" spans="1:22" ht="43.5" hidden="1" x14ac:dyDescent="0.35">
      <c r="A4000">
        <v>3998</v>
      </c>
      <c r="B4000" s="3" t="s">
        <v>3994</v>
      </c>
      <c r="C4000" s="9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t="s">
        <v>8308</v>
      </c>
      <c r="R4000" t="s">
        <v>8309</v>
      </c>
      <c r="S4000" s="13">
        <f t="shared" si="250"/>
        <v>42061.963263888887</v>
      </c>
      <c r="T4000" s="13">
        <f t="shared" si="251"/>
        <v>42091.921597222223</v>
      </c>
      <c r="U4000">
        <f t="array" ref="U4000">MEDIAN(IF($R4000=$R$1:$R$5000,IF($G4000=$G$1:$G$5000,IF($F4000=$F$1:$F$5000,$D$1:$D$5000))))</f>
        <v>5000</v>
      </c>
      <c r="V4000">
        <f t="array" ref="V4000">MEDIAN(IF($R4000=$R$1:$R$5000,IF($G4000=$G$1:$G$5000,IF($F4000=$F$1:$F$5000,$E$1:$E$5000))))</f>
        <v>103</v>
      </c>
    </row>
    <row r="4001" spans="1:22" ht="43.5" hidden="1" x14ac:dyDescent="0.35">
      <c r="A4001">
        <v>3999</v>
      </c>
      <c r="B4001" s="3" t="s">
        <v>3995</v>
      </c>
      <c r="C4001" s="9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t="s">
        <v>8308</v>
      </c>
      <c r="R4001" t="s">
        <v>8309</v>
      </c>
      <c r="S4001" s="13">
        <f t="shared" si="250"/>
        <v>41842.828680555554</v>
      </c>
      <c r="T4001" s="13">
        <f t="shared" si="251"/>
        <v>41882.827650462961</v>
      </c>
      <c r="U4001">
        <f t="array" ref="U4001">MEDIAN(IF($R4001=$R$1:$R$5000,IF($G4001=$G$1:$G$5000,IF($F4001=$F$1:$F$5000,$D$1:$D$5000))))</f>
        <v>5000</v>
      </c>
      <c r="V4001">
        <f t="array" ref="V4001">MEDIAN(IF($R4001=$R$1:$R$5000,IF($G4001=$G$1:$G$5000,IF($F4001=$F$1:$F$5000,$E$1:$E$5000))))</f>
        <v>103</v>
      </c>
    </row>
    <row r="4002" spans="1:22" ht="29" hidden="1" x14ac:dyDescent="0.35">
      <c r="A4002">
        <v>4000</v>
      </c>
      <c r="B4002" s="3" t="s">
        <v>3996</v>
      </c>
      <c r="C4002" s="9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t="s">
        <v>8308</v>
      </c>
      <c r="R4002" t="s">
        <v>8309</v>
      </c>
      <c r="S4002" s="13">
        <f t="shared" si="250"/>
        <v>42437.64534722222</v>
      </c>
      <c r="T4002" s="13">
        <f t="shared" si="251"/>
        <v>42497.603680555556</v>
      </c>
      <c r="U4002">
        <f t="array" ref="U4002">MEDIAN(IF($R4002=$R$1:$R$5000,IF($G4002=$G$1:$G$5000,IF($F4002=$F$1:$F$5000,$D$1:$D$5000))))</f>
        <v>5000</v>
      </c>
      <c r="V4002">
        <f t="array" ref="V4002">MEDIAN(IF($R4002=$R$1:$R$5000,IF($G4002=$G$1:$G$5000,IF($F4002=$F$1:$F$5000,$E$1:$E$5000))))</f>
        <v>103</v>
      </c>
    </row>
    <row r="4003" spans="1:22" ht="58" hidden="1" x14ac:dyDescent="0.35">
      <c r="A4003">
        <v>4001</v>
      </c>
      <c r="B4003" s="3" t="s">
        <v>3997</v>
      </c>
      <c r="C4003" s="9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t="s">
        <v>8308</v>
      </c>
      <c r="R4003" t="s">
        <v>8309</v>
      </c>
      <c r="S4003" s="13">
        <f t="shared" si="250"/>
        <v>42775.964212962965</v>
      </c>
      <c r="T4003" s="13">
        <f t="shared" si="251"/>
        <v>42795.791666666672</v>
      </c>
      <c r="U4003">
        <f t="array" ref="U4003">MEDIAN(IF($R4003=$R$1:$R$5000,IF($G4003=$G$1:$G$5000,IF($F4003=$F$1:$F$5000,$D$1:$D$5000))))</f>
        <v>2000</v>
      </c>
      <c r="V4003">
        <f t="array" ref="V4003">MEDIAN(IF($R4003=$R$1:$R$5000,IF($G4003=$G$1:$G$5000,IF($F4003=$F$1:$F$5000,$E$1:$E$5000))))</f>
        <v>102.5</v>
      </c>
    </row>
    <row r="4004" spans="1:22" ht="58" hidden="1" x14ac:dyDescent="0.35">
      <c r="A4004">
        <v>4002</v>
      </c>
      <c r="B4004" s="3" t="s">
        <v>3998</v>
      </c>
      <c r="C4004" s="9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t="s">
        <v>8308</v>
      </c>
      <c r="R4004" t="s">
        <v>8309</v>
      </c>
      <c r="S4004" s="13">
        <f t="shared" si="250"/>
        <v>41879.043530092589</v>
      </c>
      <c r="T4004" s="13">
        <f t="shared" si="251"/>
        <v>41909.043530092589</v>
      </c>
      <c r="U4004">
        <f t="array" ref="U4004">MEDIAN(IF($R4004=$R$1:$R$5000,IF($G4004=$G$1:$G$5000,IF($F4004=$F$1:$F$5000,$D$1:$D$5000))))</f>
        <v>5000</v>
      </c>
      <c r="V4004">
        <f t="array" ref="V4004">MEDIAN(IF($R4004=$R$1:$R$5000,IF($G4004=$G$1:$G$5000,IF($F4004=$F$1:$F$5000,$E$1:$E$5000))))</f>
        <v>103</v>
      </c>
    </row>
    <row r="4005" spans="1:22" ht="43.5" hidden="1" x14ac:dyDescent="0.35">
      <c r="A4005">
        <v>4003</v>
      </c>
      <c r="B4005" s="3" t="s">
        <v>3999</v>
      </c>
      <c r="C4005" s="9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t="s">
        <v>8308</v>
      </c>
      <c r="R4005" t="s">
        <v>8309</v>
      </c>
      <c r="S4005" s="13">
        <f t="shared" si="250"/>
        <v>42020.587349537032</v>
      </c>
      <c r="T4005" s="13">
        <f t="shared" si="251"/>
        <v>42050.587349537032</v>
      </c>
      <c r="U4005">
        <f t="array" ref="U4005">MEDIAN(IF($R4005=$R$1:$R$5000,IF($G4005=$G$1:$G$5000,IF($F4005=$F$1:$F$5000,$D$1:$D$5000))))</f>
        <v>5000</v>
      </c>
      <c r="V4005">
        <f t="array" ref="V4005">MEDIAN(IF($R4005=$R$1:$R$5000,IF($G4005=$G$1:$G$5000,IF($F4005=$F$1:$F$5000,$E$1:$E$5000))))</f>
        <v>103</v>
      </c>
    </row>
    <row r="4006" spans="1:22" hidden="1" x14ac:dyDescent="0.35">
      <c r="A4006">
        <v>4004</v>
      </c>
      <c r="B4006" s="3" t="s">
        <v>4000</v>
      </c>
      <c r="C4006" s="9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t="s">
        <v>8308</v>
      </c>
      <c r="R4006" t="s">
        <v>8309</v>
      </c>
      <c r="S4006" s="13">
        <f t="shared" si="250"/>
        <v>41890.16269675926</v>
      </c>
      <c r="T4006" s="13">
        <f t="shared" si="251"/>
        <v>41920.16269675926</v>
      </c>
      <c r="U4006">
        <f t="array" ref="U4006">MEDIAN(IF($R4006=$R$1:$R$5000,IF($G4006=$G$1:$G$5000,IF($F4006=$F$1:$F$5000,$D$1:$D$5000))))</f>
        <v>5000</v>
      </c>
      <c r="V4006">
        <f t="array" ref="V4006">MEDIAN(IF($R4006=$R$1:$R$5000,IF($G4006=$G$1:$G$5000,IF($F4006=$F$1:$F$5000,$E$1:$E$5000))))</f>
        <v>103</v>
      </c>
    </row>
    <row r="4007" spans="1:22" ht="43.5" hidden="1" x14ac:dyDescent="0.35">
      <c r="A4007">
        <v>4005</v>
      </c>
      <c r="B4007" s="3" t="s">
        <v>4001</v>
      </c>
      <c r="C4007" s="9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t="s">
        <v>8308</v>
      </c>
      <c r="R4007" t="s">
        <v>8309</v>
      </c>
      <c r="S4007" s="13">
        <f t="shared" si="250"/>
        <v>41872.807696759257</v>
      </c>
      <c r="T4007" s="13">
        <f t="shared" si="251"/>
        <v>41932.807696759257</v>
      </c>
      <c r="U4007">
        <f t="array" ref="U4007">MEDIAN(IF($R4007=$R$1:$R$5000,IF($G4007=$G$1:$G$5000,IF($F4007=$F$1:$F$5000,$D$1:$D$5000))))</f>
        <v>5000</v>
      </c>
      <c r="V4007">
        <f t="array" ref="V4007">MEDIAN(IF($R4007=$R$1:$R$5000,IF($G4007=$G$1:$G$5000,IF($F4007=$F$1:$F$5000,$E$1:$E$5000))))</f>
        <v>103</v>
      </c>
    </row>
    <row r="4008" spans="1:22" ht="43.5" hidden="1" x14ac:dyDescent="0.35">
      <c r="A4008">
        <v>4006</v>
      </c>
      <c r="B4008" s="3" t="s">
        <v>4002</v>
      </c>
      <c r="C4008" s="9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t="s">
        <v>8308</v>
      </c>
      <c r="R4008" t="s">
        <v>8309</v>
      </c>
      <c r="S4008" s="13">
        <f t="shared" si="250"/>
        <v>42391.772997685184</v>
      </c>
      <c r="T4008" s="13">
        <f t="shared" si="251"/>
        <v>42416.772997685184</v>
      </c>
      <c r="U4008">
        <f t="array" ref="U4008">MEDIAN(IF($R4008=$R$1:$R$5000,IF($G4008=$G$1:$G$5000,IF($F4008=$F$1:$F$5000,$D$1:$D$5000))))</f>
        <v>5000</v>
      </c>
      <c r="V4008">
        <f t="array" ref="V4008">MEDIAN(IF($R4008=$R$1:$R$5000,IF($G4008=$G$1:$G$5000,IF($F4008=$F$1:$F$5000,$E$1:$E$5000))))</f>
        <v>103</v>
      </c>
    </row>
    <row r="4009" spans="1:22" ht="43.5" hidden="1" x14ac:dyDescent="0.35">
      <c r="A4009">
        <v>4007</v>
      </c>
      <c r="B4009" s="3" t="s">
        <v>4003</v>
      </c>
      <c r="C4009" s="9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t="s">
        <v>8308</v>
      </c>
      <c r="R4009" t="s">
        <v>8309</v>
      </c>
      <c r="S4009" s="13">
        <f t="shared" si="250"/>
        <v>41848.772928240738</v>
      </c>
      <c r="T4009" s="13">
        <f t="shared" si="251"/>
        <v>41877.686111111114</v>
      </c>
      <c r="U4009">
        <f t="array" ref="U4009">MEDIAN(IF($R4009=$R$1:$R$5000,IF($G4009=$G$1:$G$5000,IF($F4009=$F$1:$F$5000,$D$1:$D$5000))))</f>
        <v>5000</v>
      </c>
      <c r="V4009">
        <f t="array" ref="V4009">MEDIAN(IF($R4009=$R$1:$R$5000,IF($G4009=$G$1:$G$5000,IF($F4009=$F$1:$F$5000,$E$1:$E$5000))))</f>
        <v>103</v>
      </c>
    </row>
    <row r="4010" spans="1:22" ht="58" hidden="1" x14ac:dyDescent="0.35">
      <c r="A4010">
        <v>4008</v>
      </c>
      <c r="B4010" s="3" t="s">
        <v>4004</v>
      </c>
      <c r="C4010" s="9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t="s">
        <v>8308</v>
      </c>
      <c r="R4010" t="s">
        <v>8309</v>
      </c>
      <c r="S4010" s="13">
        <f t="shared" si="250"/>
        <v>42177.964201388888</v>
      </c>
      <c r="T4010" s="13">
        <f t="shared" si="251"/>
        <v>42207.964201388888</v>
      </c>
      <c r="U4010">
        <f t="array" ref="U4010">MEDIAN(IF($R4010=$R$1:$R$5000,IF($G4010=$G$1:$G$5000,IF($F4010=$F$1:$F$5000,$D$1:$D$5000))))</f>
        <v>2000</v>
      </c>
      <c r="V4010">
        <f t="array" ref="V4010">MEDIAN(IF($R4010=$R$1:$R$5000,IF($G4010=$G$1:$G$5000,IF($F4010=$F$1:$F$5000,$E$1:$E$5000))))</f>
        <v>102.5</v>
      </c>
    </row>
    <row r="4011" spans="1:22" ht="43.5" hidden="1" x14ac:dyDescent="0.35">
      <c r="A4011">
        <v>4009</v>
      </c>
      <c r="B4011" s="3" t="s">
        <v>4005</v>
      </c>
      <c r="C4011" s="9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t="s">
        <v>8308</v>
      </c>
      <c r="R4011" t="s">
        <v>8309</v>
      </c>
      <c r="S4011" s="13">
        <f t="shared" si="250"/>
        <v>41851.700925925928</v>
      </c>
      <c r="T4011" s="13">
        <f t="shared" si="251"/>
        <v>41891.700925925928</v>
      </c>
      <c r="U4011">
        <f t="array" ref="U4011">MEDIAN(IF($R4011=$R$1:$R$5000,IF($G4011=$G$1:$G$5000,IF($F4011=$F$1:$F$5000,$D$1:$D$5000))))</f>
        <v>2000</v>
      </c>
      <c r="V4011">
        <f t="array" ref="V4011">MEDIAN(IF($R4011=$R$1:$R$5000,IF($G4011=$G$1:$G$5000,IF($F4011=$F$1:$F$5000,$E$1:$E$5000))))</f>
        <v>102.5</v>
      </c>
    </row>
    <row r="4012" spans="1:22" ht="43.5" hidden="1" x14ac:dyDescent="0.35">
      <c r="A4012">
        <v>4010</v>
      </c>
      <c r="B4012" s="3" t="s">
        <v>4006</v>
      </c>
      <c r="C4012" s="9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t="s">
        <v>8308</v>
      </c>
      <c r="R4012" t="s">
        <v>8309</v>
      </c>
      <c r="S4012" s="13">
        <f t="shared" si="250"/>
        <v>41921.770439814813</v>
      </c>
      <c r="T4012" s="13">
        <f t="shared" si="251"/>
        <v>41938.770439814813</v>
      </c>
      <c r="U4012">
        <f t="array" ref="U4012">MEDIAN(IF($R4012=$R$1:$R$5000,IF($G4012=$G$1:$G$5000,IF($F4012=$F$1:$F$5000,$D$1:$D$5000))))</f>
        <v>5000</v>
      </c>
      <c r="V4012">
        <f t="array" ref="V4012">MEDIAN(IF($R4012=$R$1:$R$5000,IF($G4012=$G$1:$G$5000,IF($F4012=$F$1:$F$5000,$E$1:$E$5000))))</f>
        <v>103</v>
      </c>
    </row>
    <row r="4013" spans="1:22" ht="43.5" hidden="1" x14ac:dyDescent="0.35">
      <c r="A4013">
        <v>4011</v>
      </c>
      <c r="B4013" s="3" t="s">
        <v>4007</v>
      </c>
      <c r="C4013" s="9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t="s">
        <v>8308</v>
      </c>
      <c r="R4013" t="s">
        <v>8309</v>
      </c>
      <c r="S4013" s="13">
        <f t="shared" si="250"/>
        <v>42002.54488425926</v>
      </c>
      <c r="T4013" s="13">
        <f t="shared" si="251"/>
        <v>42032.54488425926</v>
      </c>
      <c r="U4013">
        <f t="array" ref="U4013">MEDIAN(IF($R4013=$R$1:$R$5000,IF($G4013=$G$1:$G$5000,IF($F4013=$F$1:$F$5000,$D$1:$D$5000))))</f>
        <v>2000</v>
      </c>
      <c r="V4013">
        <f t="array" ref="V4013">MEDIAN(IF($R4013=$R$1:$R$5000,IF($G4013=$G$1:$G$5000,IF($F4013=$F$1:$F$5000,$E$1:$E$5000))))</f>
        <v>102.5</v>
      </c>
    </row>
    <row r="4014" spans="1:22" ht="58" hidden="1" x14ac:dyDescent="0.35">
      <c r="A4014">
        <v>4012</v>
      </c>
      <c r="B4014" s="3" t="s">
        <v>4008</v>
      </c>
      <c r="C4014" s="9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t="s">
        <v>8308</v>
      </c>
      <c r="R4014" t="s">
        <v>8309</v>
      </c>
      <c r="S4014" s="13">
        <f t="shared" si="250"/>
        <v>42096.544548611113</v>
      </c>
      <c r="T4014" s="13">
        <f t="shared" si="251"/>
        <v>42126.544548611113</v>
      </c>
      <c r="U4014">
        <f t="array" ref="U4014">MEDIAN(IF($R4014=$R$1:$R$5000,IF($G4014=$G$1:$G$5000,IF($F4014=$F$1:$F$5000,$D$1:$D$5000))))</f>
        <v>2000</v>
      </c>
      <c r="V4014">
        <f t="array" ref="V4014">MEDIAN(IF($R4014=$R$1:$R$5000,IF($G4014=$G$1:$G$5000,IF($F4014=$F$1:$F$5000,$E$1:$E$5000))))</f>
        <v>102.5</v>
      </c>
    </row>
    <row r="4015" spans="1:22" ht="58" hidden="1" x14ac:dyDescent="0.35">
      <c r="A4015">
        <v>4013</v>
      </c>
      <c r="B4015" s="3" t="s">
        <v>4009</v>
      </c>
      <c r="C4015" s="9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t="s">
        <v>8308</v>
      </c>
      <c r="R4015" t="s">
        <v>8309</v>
      </c>
      <c r="S4015" s="13">
        <f t="shared" si="250"/>
        <v>42021.301192129627</v>
      </c>
      <c r="T4015" s="13">
        <f t="shared" si="251"/>
        <v>42051.301192129627</v>
      </c>
      <c r="U4015">
        <f t="array" ref="U4015">MEDIAN(IF($R4015=$R$1:$R$5000,IF($G4015=$G$1:$G$5000,IF($F4015=$F$1:$F$5000,$D$1:$D$5000))))</f>
        <v>5000</v>
      </c>
      <c r="V4015">
        <f t="array" ref="V4015">MEDIAN(IF($R4015=$R$1:$R$5000,IF($G4015=$G$1:$G$5000,IF($F4015=$F$1:$F$5000,$E$1:$E$5000))))</f>
        <v>103</v>
      </c>
    </row>
    <row r="4016" spans="1:22" ht="43.5" hidden="1" x14ac:dyDescent="0.35">
      <c r="A4016">
        <v>4014</v>
      </c>
      <c r="B4016" s="3" t="s">
        <v>4010</v>
      </c>
      <c r="C4016" s="9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t="s">
        <v>8308</v>
      </c>
      <c r="R4016" t="s">
        <v>8309</v>
      </c>
      <c r="S4016" s="13">
        <f t="shared" si="250"/>
        <v>42419.246168981481</v>
      </c>
      <c r="T4016" s="13">
        <f t="shared" si="251"/>
        <v>42434.246168981481</v>
      </c>
      <c r="U4016">
        <f t="array" ref="U4016">MEDIAN(IF($R4016=$R$1:$R$5000,IF($G4016=$G$1:$G$5000,IF($F4016=$F$1:$F$5000,$D$1:$D$5000))))</f>
        <v>5000</v>
      </c>
      <c r="V4016">
        <f t="array" ref="V4016">MEDIAN(IF($R4016=$R$1:$R$5000,IF($G4016=$G$1:$G$5000,IF($F4016=$F$1:$F$5000,$E$1:$E$5000))))</f>
        <v>103</v>
      </c>
    </row>
    <row r="4017" spans="1:22" ht="43.5" hidden="1" x14ac:dyDescent="0.35">
      <c r="A4017">
        <v>4015</v>
      </c>
      <c r="B4017" s="3" t="s">
        <v>4011</v>
      </c>
      <c r="C4017" s="9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t="s">
        <v>8308</v>
      </c>
      <c r="R4017" t="s">
        <v>8309</v>
      </c>
      <c r="S4017" s="13">
        <f t="shared" si="250"/>
        <v>42174.780821759254</v>
      </c>
      <c r="T4017" s="13">
        <f t="shared" si="251"/>
        <v>42204.780821759254</v>
      </c>
      <c r="U4017">
        <f t="array" ref="U4017">MEDIAN(IF($R4017=$R$1:$R$5000,IF($G4017=$G$1:$G$5000,IF($F4017=$F$1:$F$5000,$D$1:$D$5000))))</f>
        <v>5000</v>
      </c>
      <c r="V4017">
        <f t="array" ref="V4017">MEDIAN(IF($R4017=$R$1:$R$5000,IF($G4017=$G$1:$G$5000,IF($F4017=$F$1:$F$5000,$E$1:$E$5000))))</f>
        <v>103</v>
      </c>
    </row>
    <row r="4018" spans="1:22" ht="43.5" hidden="1" x14ac:dyDescent="0.35">
      <c r="A4018">
        <v>4016</v>
      </c>
      <c r="B4018" s="3" t="s">
        <v>4012</v>
      </c>
      <c r="C4018" s="9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t="s">
        <v>8308</v>
      </c>
      <c r="R4018" t="s">
        <v>8309</v>
      </c>
      <c r="S4018" s="13">
        <f t="shared" si="250"/>
        <v>41869.872685185182</v>
      </c>
      <c r="T4018" s="13">
        <f t="shared" si="251"/>
        <v>41899.872685185182</v>
      </c>
      <c r="U4018">
        <f t="array" ref="U4018">MEDIAN(IF($R4018=$R$1:$R$5000,IF($G4018=$G$1:$G$5000,IF($F4018=$F$1:$F$5000,$D$1:$D$5000))))</f>
        <v>2000</v>
      </c>
      <c r="V4018">
        <f t="array" ref="V4018">MEDIAN(IF($R4018=$R$1:$R$5000,IF($G4018=$G$1:$G$5000,IF($F4018=$F$1:$F$5000,$E$1:$E$5000))))</f>
        <v>102.5</v>
      </c>
    </row>
    <row r="4019" spans="1:22" ht="43.5" hidden="1" x14ac:dyDescent="0.35">
      <c r="A4019">
        <v>4017</v>
      </c>
      <c r="B4019" s="3" t="s">
        <v>4013</v>
      </c>
      <c r="C4019" s="9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t="s">
        <v>8308</v>
      </c>
      <c r="R4019" t="s">
        <v>8309</v>
      </c>
      <c r="S4019" s="13">
        <f t="shared" si="250"/>
        <v>41856.672152777777</v>
      </c>
      <c r="T4019" s="13">
        <f t="shared" si="251"/>
        <v>41886.672152777777</v>
      </c>
      <c r="U4019">
        <f t="array" ref="U4019">MEDIAN(IF($R4019=$R$1:$R$5000,IF($G4019=$G$1:$G$5000,IF($F4019=$F$1:$F$5000,$D$1:$D$5000))))</f>
        <v>5000</v>
      </c>
      <c r="V4019">
        <f t="array" ref="V4019">MEDIAN(IF($R4019=$R$1:$R$5000,IF($G4019=$G$1:$G$5000,IF($F4019=$F$1:$F$5000,$E$1:$E$5000))))</f>
        <v>103</v>
      </c>
    </row>
    <row r="4020" spans="1:22" ht="29" hidden="1" x14ac:dyDescent="0.35">
      <c r="A4020">
        <v>4018</v>
      </c>
      <c r="B4020" s="3" t="s">
        <v>4014</v>
      </c>
      <c r="C4020" s="9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t="s">
        <v>8308</v>
      </c>
      <c r="R4020" t="s">
        <v>8309</v>
      </c>
      <c r="S4020" s="13">
        <f t="shared" si="250"/>
        <v>42620.91097222222</v>
      </c>
      <c r="T4020" s="13">
        <f t="shared" si="251"/>
        <v>42650.91097222222</v>
      </c>
      <c r="U4020">
        <f t="array" ref="U4020">MEDIAN(IF($R4020=$R$1:$R$5000,IF($G4020=$G$1:$G$5000,IF($F4020=$F$1:$F$5000,$D$1:$D$5000))))</f>
        <v>2000</v>
      </c>
      <c r="V4020">
        <f t="array" ref="V4020">MEDIAN(IF($R4020=$R$1:$R$5000,IF($G4020=$G$1:$G$5000,IF($F4020=$F$1:$F$5000,$E$1:$E$5000))))</f>
        <v>102.5</v>
      </c>
    </row>
    <row r="4021" spans="1:22" ht="43.5" hidden="1" x14ac:dyDescent="0.35">
      <c r="A4021">
        <v>4019</v>
      </c>
      <c r="B4021" s="3" t="s">
        <v>4015</v>
      </c>
      <c r="C4021" s="9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t="s">
        <v>8308</v>
      </c>
      <c r="R4021" t="s">
        <v>8309</v>
      </c>
      <c r="S4021" s="13">
        <f t="shared" si="250"/>
        <v>42417.675879629634</v>
      </c>
      <c r="T4021" s="13">
        <f t="shared" si="251"/>
        <v>42475.686111111107</v>
      </c>
      <c r="U4021">
        <f t="array" ref="U4021">MEDIAN(IF($R4021=$R$1:$R$5000,IF($G4021=$G$1:$G$5000,IF($F4021=$F$1:$F$5000,$D$1:$D$5000))))</f>
        <v>5000</v>
      </c>
      <c r="V4021">
        <f t="array" ref="V4021">MEDIAN(IF($R4021=$R$1:$R$5000,IF($G4021=$G$1:$G$5000,IF($F4021=$F$1:$F$5000,$E$1:$E$5000))))</f>
        <v>103</v>
      </c>
    </row>
    <row r="4022" spans="1:22" ht="43.5" hidden="1" x14ac:dyDescent="0.35">
      <c r="A4022">
        <v>4020</v>
      </c>
      <c r="B4022" s="3" t="s">
        <v>4016</v>
      </c>
      <c r="C4022" s="9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t="s">
        <v>8308</v>
      </c>
      <c r="R4022" t="s">
        <v>8309</v>
      </c>
      <c r="S4022" s="13">
        <f t="shared" si="250"/>
        <v>42057.190960648149</v>
      </c>
      <c r="T4022" s="13">
        <f t="shared" si="251"/>
        <v>42087.149293981478</v>
      </c>
      <c r="U4022">
        <f t="array" ref="U4022">MEDIAN(IF($R4022=$R$1:$R$5000,IF($G4022=$G$1:$G$5000,IF($F4022=$F$1:$F$5000,$D$1:$D$5000))))</f>
        <v>5000</v>
      </c>
      <c r="V4022">
        <f t="array" ref="V4022">MEDIAN(IF($R4022=$R$1:$R$5000,IF($G4022=$G$1:$G$5000,IF($F4022=$F$1:$F$5000,$E$1:$E$5000))))</f>
        <v>103</v>
      </c>
    </row>
    <row r="4023" spans="1:22" ht="43.5" hidden="1" x14ac:dyDescent="0.35">
      <c r="A4023">
        <v>4021</v>
      </c>
      <c r="B4023" s="3" t="s">
        <v>4017</v>
      </c>
      <c r="C4023" s="9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t="s">
        <v>8308</v>
      </c>
      <c r="R4023" t="s">
        <v>8309</v>
      </c>
      <c r="S4023" s="13">
        <f t="shared" si="250"/>
        <v>41878.911550925928</v>
      </c>
      <c r="T4023" s="13">
        <f t="shared" si="251"/>
        <v>41938.911550925928</v>
      </c>
      <c r="U4023">
        <f t="array" ref="U4023">MEDIAN(IF($R4023=$R$1:$R$5000,IF($G4023=$G$1:$G$5000,IF($F4023=$F$1:$F$5000,$D$1:$D$5000))))</f>
        <v>5000</v>
      </c>
      <c r="V4023">
        <f t="array" ref="V4023">MEDIAN(IF($R4023=$R$1:$R$5000,IF($G4023=$G$1:$G$5000,IF($F4023=$F$1:$F$5000,$E$1:$E$5000))))</f>
        <v>103</v>
      </c>
    </row>
    <row r="4024" spans="1:22" ht="29" hidden="1" x14ac:dyDescent="0.35">
      <c r="A4024">
        <v>4022</v>
      </c>
      <c r="B4024" s="3" t="s">
        <v>4018</v>
      </c>
      <c r="C4024" s="9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t="s">
        <v>8308</v>
      </c>
      <c r="R4024" t="s">
        <v>8309</v>
      </c>
      <c r="S4024" s="13">
        <f t="shared" si="250"/>
        <v>41990.584108796291</v>
      </c>
      <c r="T4024" s="13">
        <f t="shared" si="251"/>
        <v>42036.120833333334</v>
      </c>
      <c r="U4024">
        <f t="array" ref="U4024">MEDIAN(IF($R4024=$R$1:$R$5000,IF($G4024=$G$1:$G$5000,IF($F4024=$F$1:$F$5000,$D$1:$D$5000))))</f>
        <v>5000</v>
      </c>
      <c r="V4024">
        <f t="array" ref="V4024">MEDIAN(IF($R4024=$R$1:$R$5000,IF($G4024=$G$1:$G$5000,IF($F4024=$F$1:$F$5000,$E$1:$E$5000))))</f>
        <v>103</v>
      </c>
    </row>
    <row r="4025" spans="1:22" ht="43.5" hidden="1" x14ac:dyDescent="0.35">
      <c r="A4025">
        <v>4023</v>
      </c>
      <c r="B4025" s="3" t="s">
        <v>4019</v>
      </c>
      <c r="C4025" s="9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t="s">
        <v>8308</v>
      </c>
      <c r="R4025" t="s">
        <v>8309</v>
      </c>
      <c r="S4025" s="13">
        <f t="shared" si="250"/>
        <v>42408.999571759254</v>
      </c>
      <c r="T4025" s="13">
        <f t="shared" si="251"/>
        <v>42453.957905092597</v>
      </c>
      <c r="U4025">
        <f t="array" ref="U4025">MEDIAN(IF($R4025=$R$1:$R$5000,IF($G4025=$G$1:$G$5000,IF($F4025=$F$1:$F$5000,$D$1:$D$5000))))</f>
        <v>5000</v>
      </c>
      <c r="V4025">
        <f t="array" ref="V4025">MEDIAN(IF($R4025=$R$1:$R$5000,IF($G4025=$G$1:$G$5000,IF($F4025=$F$1:$F$5000,$E$1:$E$5000))))</f>
        <v>103</v>
      </c>
    </row>
    <row r="4026" spans="1:22" ht="43.5" hidden="1" x14ac:dyDescent="0.35">
      <c r="A4026">
        <v>4024</v>
      </c>
      <c r="B4026" s="3" t="s">
        <v>4020</v>
      </c>
      <c r="C4026" s="9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t="s">
        <v>8308</v>
      </c>
      <c r="R4026" t="s">
        <v>8309</v>
      </c>
      <c r="S4026" s="13">
        <f t="shared" si="250"/>
        <v>42217.670104166667</v>
      </c>
      <c r="T4026" s="13">
        <f t="shared" si="251"/>
        <v>42247.670104166667</v>
      </c>
      <c r="U4026">
        <f t="array" ref="U4026">MEDIAN(IF($R4026=$R$1:$R$5000,IF($G4026=$G$1:$G$5000,IF($F4026=$F$1:$F$5000,$D$1:$D$5000))))</f>
        <v>5000</v>
      </c>
      <c r="V4026">
        <f t="array" ref="V4026">MEDIAN(IF($R4026=$R$1:$R$5000,IF($G4026=$G$1:$G$5000,IF($F4026=$F$1:$F$5000,$E$1:$E$5000))))</f>
        <v>103</v>
      </c>
    </row>
    <row r="4027" spans="1:22" ht="58" hidden="1" x14ac:dyDescent="0.35">
      <c r="A4027">
        <v>4025</v>
      </c>
      <c r="B4027" s="3" t="s">
        <v>4021</v>
      </c>
      <c r="C4027" s="9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t="s">
        <v>8308</v>
      </c>
      <c r="R4027" t="s">
        <v>8309</v>
      </c>
      <c r="S4027" s="13">
        <f t="shared" si="250"/>
        <v>42151.237685185188</v>
      </c>
      <c r="T4027" s="13">
        <f t="shared" si="251"/>
        <v>42211.237685185188</v>
      </c>
      <c r="U4027">
        <f t="array" ref="U4027">MEDIAN(IF($R4027=$R$1:$R$5000,IF($G4027=$G$1:$G$5000,IF($F4027=$F$1:$F$5000,$D$1:$D$5000))))</f>
        <v>5000</v>
      </c>
      <c r="V4027">
        <f t="array" ref="V4027">MEDIAN(IF($R4027=$R$1:$R$5000,IF($G4027=$G$1:$G$5000,IF($F4027=$F$1:$F$5000,$E$1:$E$5000))))</f>
        <v>250</v>
      </c>
    </row>
    <row r="4028" spans="1:22" ht="43.5" hidden="1" x14ac:dyDescent="0.35">
      <c r="A4028">
        <v>4026</v>
      </c>
      <c r="B4028" s="3" t="s">
        <v>4022</v>
      </c>
      <c r="C4028" s="9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t="s">
        <v>8308</v>
      </c>
      <c r="R4028" t="s">
        <v>8309</v>
      </c>
      <c r="S4028" s="13">
        <f t="shared" si="250"/>
        <v>42282.655543981484</v>
      </c>
      <c r="T4028" s="13">
        <f t="shared" si="251"/>
        <v>42342.697210648148</v>
      </c>
      <c r="U4028">
        <f t="array" ref="U4028">MEDIAN(IF($R4028=$R$1:$R$5000,IF($G4028=$G$1:$G$5000,IF($F4028=$F$1:$F$5000,$D$1:$D$5000))))</f>
        <v>5000</v>
      </c>
      <c r="V4028">
        <f t="array" ref="V4028">MEDIAN(IF($R4028=$R$1:$R$5000,IF($G4028=$G$1:$G$5000,IF($F4028=$F$1:$F$5000,$E$1:$E$5000))))</f>
        <v>103</v>
      </c>
    </row>
    <row r="4029" spans="1:22" ht="58" hidden="1" x14ac:dyDescent="0.35">
      <c r="A4029">
        <v>4027</v>
      </c>
      <c r="B4029" s="3" t="s">
        <v>4023</v>
      </c>
      <c r="C4029" s="9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t="s">
        <v>8308</v>
      </c>
      <c r="R4029" t="s">
        <v>8309</v>
      </c>
      <c r="S4029" s="13">
        <f t="shared" si="250"/>
        <v>42768.97084490741</v>
      </c>
      <c r="T4029" s="13">
        <f t="shared" si="251"/>
        <v>42789.041666666672</v>
      </c>
      <c r="U4029">
        <f t="array" ref="U4029">MEDIAN(IF($R4029=$R$1:$R$5000,IF($G4029=$G$1:$G$5000,IF($F4029=$F$1:$F$5000,$D$1:$D$5000))))</f>
        <v>5000</v>
      </c>
      <c r="V4029">
        <f t="array" ref="V4029">MEDIAN(IF($R4029=$R$1:$R$5000,IF($G4029=$G$1:$G$5000,IF($F4029=$F$1:$F$5000,$E$1:$E$5000))))</f>
        <v>103</v>
      </c>
    </row>
    <row r="4030" spans="1:22" ht="43.5" hidden="1" x14ac:dyDescent="0.35">
      <c r="A4030">
        <v>4028</v>
      </c>
      <c r="B4030" s="3" t="s">
        <v>4024</v>
      </c>
      <c r="C4030" s="9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t="s">
        <v>8308</v>
      </c>
      <c r="R4030" t="s">
        <v>8309</v>
      </c>
      <c r="S4030" s="13">
        <f t="shared" si="250"/>
        <v>41765.938657407409</v>
      </c>
      <c r="T4030" s="13">
        <f t="shared" si="251"/>
        <v>41795.938657407409</v>
      </c>
      <c r="U4030">
        <f t="array" ref="U4030">MEDIAN(IF($R4030=$R$1:$R$5000,IF($G4030=$G$1:$G$5000,IF($F4030=$F$1:$F$5000,$D$1:$D$5000))))</f>
        <v>5000</v>
      </c>
      <c r="V4030">
        <f t="array" ref="V4030">MEDIAN(IF($R4030=$R$1:$R$5000,IF($G4030=$G$1:$G$5000,IF($F4030=$F$1:$F$5000,$E$1:$E$5000))))</f>
        <v>103</v>
      </c>
    </row>
    <row r="4031" spans="1:22" ht="43.5" hidden="1" x14ac:dyDescent="0.35">
      <c r="A4031">
        <v>4029</v>
      </c>
      <c r="B4031" s="3" t="s">
        <v>4025</v>
      </c>
      <c r="C4031" s="9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t="s">
        <v>8308</v>
      </c>
      <c r="R4031" t="s">
        <v>8309</v>
      </c>
      <c r="S4031" s="13">
        <f t="shared" si="250"/>
        <v>42322.025115740747</v>
      </c>
      <c r="T4031" s="13">
        <f t="shared" si="251"/>
        <v>42352.025115740747</v>
      </c>
      <c r="U4031">
        <f t="array" ref="U4031">MEDIAN(IF($R4031=$R$1:$R$5000,IF($G4031=$G$1:$G$5000,IF($F4031=$F$1:$F$5000,$D$1:$D$5000))))</f>
        <v>5000</v>
      </c>
      <c r="V4031">
        <f t="array" ref="V4031">MEDIAN(IF($R4031=$R$1:$R$5000,IF($G4031=$G$1:$G$5000,IF($F4031=$F$1:$F$5000,$E$1:$E$5000))))</f>
        <v>103</v>
      </c>
    </row>
    <row r="4032" spans="1:22" ht="58" hidden="1" x14ac:dyDescent="0.35">
      <c r="A4032">
        <v>4030</v>
      </c>
      <c r="B4032" s="3" t="s">
        <v>4026</v>
      </c>
      <c r="C4032" s="9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t="s">
        <v>8308</v>
      </c>
      <c r="R4032" t="s">
        <v>8309</v>
      </c>
      <c r="S4032" s="13">
        <f t="shared" si="250"/>
        <v>42374.655081018514</v>
      </c>
      <c r="T4032" s="13">
        <f t="shared" si="251"/>
        <v>42403.784027777772</v>
      </c>
      <c r="U4032">
        <f t="array" ref="U4032">MEDIAN(IF($R4032=$R$1:$R$5000,IF($G4032=$G$1:$G$5000,IF($F4032=$F$1:$F$5000,$D$1:$D$5000))))</f>
        <v>5000</v>
      </c>
      <c r="V4032">
        <f t="array" ref="V4032">MEDIAN(IF($R4032=$R$1:$R$5000,IF($G4032=$G$1:$G$5000,IF($F4032=$F$1:$F$5000,$E$1:$E$5000))))</f>
        <v>103</v>
      </c>
    </row>
    <row r="4033" spans="1:22" ht="58" hidden="1" x14ac:dyDescent="0.35">
      <c r="A4033">
        <v>4031</v>
      </c>
      <c r="B4033" s="3" t="s">
        <v>4027</v>
      </c>
      <c r="C4033" s="9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t="s">
        <v>8308</v>
      </c>
      <c r="R4033" t="s">
        <v>8309</v>
      </c>
      <c r="S4033" s="13">
        <f t="shared" si="250"/>
        <v>41941.585231481484</v>
      </c>
      <c r="T4033" s="13">
        <f t="shared" si="251"/>
        <v>41991.626898148148</v>
      </c>
      <c r="U4033">
        <f t="array" ref="U4033">MEDIAN(IF($R4033=$R$1:$R$5000,IF($G4033=$G$1:$G$5000,IF($F4033=$F$1:$F$5000,$D$1:$D$5000))))</f>
        <v>5000</v>
      </c>
      <c r="V4033">
        <f t="array" ref="V4033">MEDIAN(IF($R4033=$R$1:$R$5000,IF($G4033=$G$1:$G$5000,IF($F4033=$F$1:$F$5000,$E$1:$E$5000))))</f>
        <v>103</v>
      </c>
    </row>
    <row r="4034" spans="1:22" ht="43.5" hidden="1" x14ac:dyDescent="0.35">
      <c r="A4034">
        <v>4032</v>
      </c>
      <c r="B4034" s="3" t="s">
        <v>4028</v>
      </c>
      <c r="C4034" s="9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t="s">
        <v>8308</v>
      </c>
      <c r="R4034" t="s">
        <v>8309</v>
      </c>
      <c r="S4034" s="13">
        <f t="shared" si="250"/>
        <v>42293.809212962966</v>
      </c>
      <c r="T4034" s="13">
        <f t="shared" si="251"/>
        <v>42353.85087962963</v>
      </c>
      <c r="U4034">
        <f t="array" ref="U4034">MEDIAN(IF($R4034=$R$1:$R$5000,IF($G4034=$G$1:$G$5000,IF($F4034=$F$1:$F$5000,$D$1:$D$5000))))</f>
        <v>5000</v>
      </c>
      <c r="V4034">
        <f t="array" ref="V4034">MEDIAN(IF($R4034=$R$1:$R$5000,IF($G4034=$G$1:$G$5000,IF($F4034=$F$1:$F$5000,$E$1:$E$5000))))</f>
        <v>103</v>
      </c>
    </row>
    <row r="4035" spans="1:22" ht="43.5" hidden="1" x14ac:dyDescent="0.35">
      <c r="A4035">
        <v>4033</v>
      </c>
      <c r="B4035" s="3" t="s">
        <v>4029</v>
      </c>
      <c r="C4035" s="9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t="s">
        <v>8308</v>
      </c>
      <c r="R4035" t="s">
        <v>8309</v>
      </c>
      <c r="S4035" s="13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  <c r="U4035">
        <f t="array" ref="U4035">MEDIAN(IF($R4035=$R$1:$R$5000,IF($G4035=$G$1:$G$5000,IF($F4035=$F$1:$F$5000,$D$1:$D$5000))))</f>
        <v>2000</v>
      </c>
      <c r="V4035">
        <f t="array" ref="V4035">MEDIAN(IF($R4035=$R$1:$R$5000,IF($G4035=$G$1:$G$5000,IF($F4035=$F$1:$F$5000,$E$1:$E$5000))))</f>
        <v>102.5</v>
      </c>
    </row>
    <row r="4036" spans="1:22" ht="43.5" hidden="1" x14ac:dyDescent="0.35">
      <c r="A4036">
        <v>4034</v>
      </c>
      <c r="B4036" s="3" t="s">
        <v>4030</v>
      </c>
      <c r="C4036" s="9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t="s">
        <v>8308</v>
      </c>
      <c r="R4036" t="s">
        <v>8309</v>
      </c>
      <c r="S4036" s="13">
        <f t="shared" si="254"/>
        <v>42067.947337962964</v>
      </c>
      <c r="T4036" s="13">
        <f t="shared" si="255"/>
        <v>42097.905671296292</v>
      </c>
      <c r="U4036">
        <f t="array" ref="U4036">MEDIAN(IF($R4036=$R$1:$R$5000,IF($G4036=$G$1:$G$5000,IF($F4036=$F$1:$F$5000,$D$1:$D$5000))))</f>
        <v>5000</v>
      </c>
      <c r="V4036">
        <f t="array" ref="V4036">MEDIAN(IF($R4036=$R$1:$R$5000,IF($G4036=$G$1:$G$5000,IF($F4036=$F$1:$F$5000,$E$1:$E$5000))))</f>
        <v>103</v>
      </c>
    </row>
    <row r="4037" spans="1:22" ht="29" hidden="1" x14ac:dyDescent="0.35">
      <c r="A4037">
        <v>4035</v>
      </c>
      <c r="B4037" s="3" t="s">
        <v>4031</v>
      </c>
      <c r="C4037" s="9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t="s">
        <v>8308</v>
      </c>
      <c r="R4037" t="s">
        <v>8309</v>
      </c>
      <c r="S4037" s="13">
        <f t="shared" si="254"/>
        <v>41903.882951388885</v>
      </c>
      <c r="T4037" s="13">
        <f t="shared" si="255"/>
        <v>41933.882951388885</v>
      </c>
      <c r="U4037">
        <f t="array" ref="U4037">MEDIAN(IF($R4037=$R$1:$R$5000,IF($G4037=$G$1:$G$5000,IF($F4037=$F$1:$F$5000,$D$1:$D$5000))))</f>
        <v>5000</v>
      </c>
      <c r="V4037">
        <f t="array" ref="V4037">MEDIAN(IF($R4037=$R$1:$R$5000,IF($G4037=$G$1:$G$5000,IF($F4037=$F$1:$F$5000,$E$1:$E$5000))))</f>
        <v>103</v>
      </c>
    </row>
    <row r="4038" spans="1:22" ht="43.5" hidden="1" x14ac:dyDescent="0.35">
      <c r="A4038">
        <v>4036</v>
      </c>
      <c r="B4038" s="3" t="s">
        <v>4032</v>
      </c>
      <c r="C4038" s="9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t="s">
        <v>8308</v>
      </c>
      <c r="R4038" t="s">
        <v>8309</v>
      </c>
      <c r="S4038" s="13">
        <f t="shared" si="254"/>
        <v>41804.937083333331</v>
      </c>
      <c r="T4038" s="13">
        <f t="shared" si="255"/>
        <v>41821.9375</v>
      </c>
      <c r="U4038">
        <f t="array" ref="U4038">MEDIAN(IF($R4038=$R$1:$R$5000,IF($G4038=$G$1:$G$5000,IF($F4038=$F$1:$F$5000,$D$1:$D$5000))))</f>
        <v>5000</v>
      </c>
      <c r="V4038">
        <f t="array" ref="V4038">MEDIAN(IF($R4038=$R$1:$R$5000,IF($G4038=$G$1:$G$5000,IF($F4038=$F$1:$F$5000,$E$1:$E$5000))))</f>
        <v>103</v>
      </c>
    </row>
    <row r="4039" spans="1:22" ht="58" hidden="1" x14ac:dyDescent="0.35">
      <c r="A4039">
        <v>4037</v>
      </c>
      <c r="B4039" s="3" t="s">
        <v>4033</v>
      </c>
      <c r="C4039" s="9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t="s">
        <v>8308</v>
      </c>
      <c r="R4039" t="s">
        <v>8309</v>
      </c>
      <c r="S4039" s="13">
        <f t="shared" si="254"/>
        <v>42497.070775462969</v>
      </c>
      <c r="T4039" s="13">
        <f t="shared" si="255"/>
        <v>42514.600694444445</v>
      </c>
      <c r="U4039">
        <f t="array" ref="U4039">MEDIAN(IF($R4039=$R$1:$R$5000,IF($G4039=$G$1:$G$5000,IF($F4039=$F$1:$F$5000,$D$1:$D$5000))))</f>
        <v>5000</v>
      </c>
      <c r="V4039">
        <f t="array" ref="V4039">MEDIAN(IF($R4039=$R$1:$R$5000,IF($G4039=$G$1:$G$5000,IF($F4039=$F$1:$F$5000,$E$1:$E$5000))))</f>
        <v>103</v>
      </c>
    </row>
    <row r="4040" spans="1:22" ht="43.5" hidden="1" x14ac:dyDescent="0.35">
      <c r="A4040">
        <v>4038</v>
      </c>
      <c r="B4040" s="3" t="s">
        <v>4034</v>
      </c>
      <c r="C4040" s="9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t="s">
        <v>8308</v>
      </c>
      <c r="R4040" t="s">
        <v>8309</v>
      </c>
      <c r="S4040" s="13">
        <f t="shared" si="254"/>
        <v>41869.798726851855</v>
      </c>
      <c r="T4040" s="13">
        <f t="shared" si="255"/>
        <v>41929.798726851855</v>
      </c>
      <c r="U4040">
        <f t="array" ref="U4040">MEDIAN(IF($R4040=$R$1:$R$5000,IF($G4040=$G$1:$G$5000,IF($F4040=$F$1:$F$5000,$D$1:$D$5000))))</f>
        <v>5000</v>
      </c>
      <c r="V4040">
        <f t="array" ref="V4040">MEDIAN(IF($R4040=$R$1:$R$5000,IF($G4040=$G$1:$G$5000,IF($F4040=$F$1:$F$5000,$E$1:$E$5000))))</f>
        <v>103</v>
      </c>
    </row>
    <row r="4041" spans="1:22" ht="43.5" hidden="1" x14ac:dyDescent="0.35">
      <c r="A4041">
        <v>4039</v>
      </c>
      <c r="B4041" s="3" t="s">
        <v>4035</v>
      </c>
      <c r="C4041" s="9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t="s">
        <v>8308</v>
      </c>
      <c r="R4041" t="s">
        <v>8309</v>
      </c>
      <c r="S4041" s="13">
        <f t="shared" si="254"/>
        <v>42305.670914351853</v>
      </c>
      <c r="T4041" s="13">
        <f t="shared" si="255"/>
        <v>42339.249305555553</v>
      </c>
      <c r="U4041">
        <f t="array" ref="U4041">MEDIAN(IF($R4041=$R$1:$R$5000,IF($G4041=$G$1:$G$5000,IF($F4041=$F$1:$F$5000,$D$1:$D$5000))))</f>
        <v>5000</v>
      </c>
      <c r="V4041">
        <f t="array" ref="V4041">MEDIAN(IF($R4041=$R$1:$R$5000,IF($G4041=$G$1:$G$5000,IF($F4041=$F$1:$F$5000,$E$1:$E$5000))))</f>
        <v>103</v>
      </c>
    </row>
    <row r="4042" spans="1:22" ht="43.5" hidden="1" x14ac:dyDescent="0.35">
      <c r="A4042">
        <v>4040</v>
      </c>
      <c r="B4042" s="3" t="s">
        <v>4036</v>
      </c>
      <c r="C4042" s="9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t="s">
        <v>8308</v>
      </c>
      <c r="R4042" t="s">
        <v>8309</v>
      </c>
      <c r="S4042" s="13">
        <f t="shared" si="254"/>
        <v>42144.231527777782</v>
      </c>
      <c r="T4042" s="13">
        <f t="shared" si="255"/>
        <v>42203.125</v>
      </c>
      <c r="U4042">
        <f t="array" ref="U4042">MEDIAN(IF($R4042=$R$1:$R$5000,IF($G4042=$G$1:$G$5000,IF($F4042=$F$1:$F$5000,$D$1:$D$5000))))</f>
        <v>5000</v>
      </c>
      <c r="V4042">
        <f t="array" ref="V4042">MEDIAN(IF($R4042=$R$1:$R$5000,IF($G4042=$G$1:$G$5000,IF($F4042=$F$1:$F$5000,$E$1:$E$5000))))</f>
        <v>103</v>
      </c>
    </row>
    <row r="4043" spans="1:22" ht="29" hidden="1" x14ac:dyDescent="0.35">
      <c r="A4043">
        <v>4041</v>
      </c>
      <c r="B4043" s="3" t="s">
        <v>4037</v>
      </c>
      <c r="C4043" s="9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t="s">
        <v>8308</v>
      </c>
      <c r="R4043" t="s">
        <v>8309</v>
      </c>
      <c r="S4043" s="13">
        <f t="shared" si="254"/>
        <v>42559.474004629628</v>
      </c>
      <c r="T4043" s="13">
        <f t="shared" si="255"/>
        <v>42619.474004629628</v>
      </c>
      <c r="U4043">
        <f t="array" ref="U4043">MEDIAN(IF($R4043=$R$1:$R$5000,IF($G4043=$G$1:$G$5000,IF($F4043=$F$1:$F$5000,$D$1:$D$5000))))</f>
        <v>2000</v>
      </c>
      <c r="V4043">
        <f t="array" ref="V4043">MEDIAN(IF($R4043=$R$1:$R$5000,IF($G4043=$G$1:$G$5000,IF($F4043=$F$1:$F$5000,$E$1:$E$5000))))</f>
        <v>102.5</v>
      </c>
    </row>
    <row r="4044" spans="1:22" ht="43.5" hidden="1" x14ac:dyDescent="0.35">
      <c r="A4044">
        <v>4042</v>
      </c>
      <c r="B4044" s="3" t="s">
        <v>4038</v>
      </c>
      <c r="C4044" s="9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t="s">
        <v>8308</v>
      </c>
      <c r="R4044" t="s">
        <v>8309</v>
      </c>
      <c r="S4044" s="13">
        <f t="shared" si="254"/>
        <v>41995.084074074075</v>
      </c>
      <c r="T4044" s="13">
        <f t="shared" si="255"/>
        <v>42024.802777777775</v>
      </c>
      <c r="U4044">
        <f t="array" ref="U4044">MEDIAN(IF($R4044=$R$1:$R$5000,IF($G4044=$G$1:$G$5000,IF($F4044=$F$1:$F$5000,$D$1:$D$5000))))</f>
        <v>5000</v>
      </c>
      <c r="V4044">
        <f t="array" ref="V4044">MEDIAN(IF($R4044=$R$1:$R$5000,IF($G4044=$G$1:$G$5000,IF($F4044=$F$1:$F$5000,$E$1:$E$5000))))</f>
        <v>103</v>
      </c>
    </row>
    <row r="4045" spans="1:22" ht="43.5" hidden="1" x14ac:dyDescent="0.35">
      <c r="A4045">
        <v>4043</v>
      </c>
      <c r="B4045" s="3" t="s">
        <v>4039</v>
      </c>
      <c r="C4045" s="9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t="s">
        <v>8308</v>
      </c>
      <c r="R4045" t="s">
        <v>8309</v>
      </c>
      <c r="S4045" s="13">
        <f t="shared" si="254"/>
        <v>41948.957465277781</v>
      </c>
      <c r="T4045" s="13">
        <f t="shared" si="255"/>
        <v>41963.957465277781</v>
      </c>
      <c r="U4045">
        <f t="array" ref="U4045">MEDIAN(IF($R4045=$R$1:$R$5000,IF($G4045=$G$1:$G$5000,IF($F4045=$F$1:$F$5000,$D$1:$D$5000))))</f>
        <v>9750</v>
      </c>
      <c r="V4045">
        <f t="array" ref="V4045">MEDIAN(IF($R4045=$R$1:$R$5000,IF($G4045=$G$1:$G$5000,IF($F4045=$F$1:$F$5000,$E$1:$E$5000))))</f>
        <v>125</v>
      </c>
    </row>
    <row r="4046" spans="1:22" ht="43.5" hidden="1" x14ac:dyDescent="0.35">
      <c r="A4046">
        <v>4044</v>
      </c>
      <c r="B4046" s="3" t="s">
        <v>4040</v>
      </c>
      <c r="C4046" s="9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t="s">
        <v>8308</v>
      </c>
      <c r="R4046" t="s">
        <v>8309</v>
      </c>
      <c r="S4046" s="13">
        <f t="shared" si="254"/>
        <v>42074.219699074078</v>
      </c>
      <c r="T4046" s="13">
        <f t="shared" si="255"/>
        <v>42104.208333333328</v>
      </c>
      <c r="U4046">
        <f t="array" ref="U4046">MEDIAN(IF($R4046=$R$1:$R$5000,IF($G4046=$G$1:$G$5000,IF($F4046=$F$1:$F$5000,$D$1:$D$5000))))</f>
        <v>5000</v>
      </c>
      <c r="V4046">
        <f t="array" ref="V4046">MEDIAN(IF($R4046=$R$1:$R$5000,IF($G4046=$G$1:$G$5000,IF($F4046=$F$1:$F$5000,$E$1:$E$5000))))</f>
        <v>103</v>
      </c>
    </row>
    <row r="4047" spans="1:22" ht="58" hidden="1" x14ac:dyDescent="0.35">
      <c r="A4047">
        <v>4045</v>
      </c>
      <c r="B4047" s="3" t="s">
        <v>4041</v>
      </c>
      <c r="C4047" s="9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t="s">
        <v>8308</v>
      </c>
      <c r="R4047" t="s">
        <v>8309</v>
      </c>
      <c r="S4047" s="13">
        <f t="shared" si="254"/>
        <v>41842.201261574075</v>
      </c>
      <c r="T4047" s="13">
        <f t="shared" si="255"/>
        <v>41872.201261574075</v>
      </c>
      <c r="U4047">
        <f t="array" ref="U4047">MEDIAN(IF($R4047=$R$1:$R$5000,IF($G4047=$G$1:$G$5000,IF($F4047=$F$1:$F$5000,$D$1:$D$5000))))</f>
        <v>5000</v>
      </c>
      <c r="V4047">
        <f t="array" ref="V4047">MEDIAN(IF($R4047=$R$1:$R$5000,IF($G4047=$G$1:$G$5000,IF($F4047=$F$1:$F$5000,$E$1:$E$5000))))</f>
        <v>25</v>
      </c>
    </row>
    <row r="4048" spans="1:22" ht="58" hidden="1" x14ac:dyDescent="0.35">
      <c r="A4048">
        <v>4046</v>
      </c>
      <c r="B4048" s="3" t="s">
        <v>4042</v>
      </c>
      <c r="C4048" s="9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t="s">
        <v>8308</v>
      </c>
      <c r="R4048" t="s">
        <v>8309</v>
      </c>
      <c r="S4048" s="13">
        <f t="shared" si="254"/>
        <v>41904.650578703702</v>
      </c>
      <c r="T4048" s="13">
        <f t="shared" si="255"/>
        <v>41934.650578703702</v>
      </c>
      <c r="U4048">
        <f t="array" ref="U4048">MEDIAN(IF($R4048=$R$1:$R$5000,IF($G4048=$G$1:$G$5000,IF($F4048=$F$1:$F$5000,$D$1:$D$5000))))</f>
        <v>5000</v>
      </c>
      <c r="V4048">
        <f t="array" ref="V4048">MEDIAN(IF($R4048=$R$1:$R$5000,IF($G4048=$G$1:$G$5000,IF($F4048=$F$1:$F$5000,$E$1:$E$5000))))</f>
        <v>103</v>
      </c>
    </row>
    <row r="4049" spans="1:22" ht="43.5" hidden="1" x14ac:dyDescent="0.35">
      <c r="A4049">
        <v>4047</v>
      </c>
      <c r="B4049" s="3" t="s">
        <v>4043</v>
      </c>
      <c r="C4049" s="9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t="s">
        <v>8308</v>
      </c>
      <c r="R4049" t="s">
        <v>8309</v>
      </c>
      <c r="S4049" s="13">
        <f t="shared" si="254"/>
        <v>41991.022488425922</v>
      </c>
      <c r="T4049" s="13">
        <f t="shared" si="255"/>
        <v>42015.041666666672</v>
      </c>
      <c r="U4049">
        <f t="array" ref="U4049">MEDIAN(IF($R4049=$R$1:$R$5000,IF($G4049=$G$1:$G$5000,IF($F4049=$F$1:$F$5000,$D$1:$D$5000))))</f>
        <v>5000</v>
      </c>
      <c r="V4049">
        <f t="array" ref="V4049">MEDIAN(IF($R4049=$R$1:$R$5000,IF($G4049=$G$1:$G$5000,IF($F4049=$F$1:$F$5000,$E$1:$E$5000))))</f>
        <v>103</v>
      </c>
    </row>
    <row r="4050" spans="1:22" ht="58" hidden="1" x14ac:dyDescent="0.35">
      <c r="A4050">
        <v>4048</v>
      </c>
      <c r="B4050" s="3" t="s">
        <v>4044</v>
      </c>
      <c r="C4050" s="9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t="s">
        <v>8308</v>
      </c>
      <c r="R4050" t="s">
        <v>8309</v>
      </c>
      <c r="S4050" s="13">
        <f t="shared" si="254"/>
        <v>42436.509108796294</v>
      </c>
      <c r="T4050" s="13">
        <f t="shared" si="255"/>
        <v>42471.467442129629</v>
      </c>
      <c r="U4050">
        <f t="array" ref="U4050">MEDIAN(IF($R4050=$R$1:$R$5000,IF($G4050=$G$1:$G$5000,IF($F4050=$F$1:$F$5000,$D$1:$D$5000))))</f>
        <v>2000</v>
      </c>
      <c r="V4050">
        <f t="array" ref="V4050">MEDIAN(IF($R4050=$R$1:$R$5000,IF($G4050=$G$1:$G$5000,IF($F4050=$F$1:$F$5000,$E$1:$E$5000))))</f>
        <v>102.5</v>
      </c>
    </row>
    <row r="4051" spans="1:22" ht="43.5" hidden="1" x14ac:dyDescent="0.35">
      <c r="A4051">
        <v>4049</v>
      </c>
      <c r="B4051" s="3" t="s">
        <v>4045</v>
      </c>
      <c r="C4051" s="9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t="s">
        <v>8308</v>
      </c>
      <c r="R4051" t="s">
        <v>8309</v>
      </c>
      <c r="S4051" s="13">
        <f t="shared" si="254"/>
        <v>42169.958506944444</v>
      </c>
      <c r="T4051" s="13">
        <f t="shared" si="255"/>
        <v>42199.958506944444</v>
      </c>
      <c r="U4051">
        <f t="array" ref="U4051">MEDIAN(IF($R4051=$R$1:$R$5000,IF($G4051=$G$1:$G$5000,IF($F4051=$F$1:$F$5000,$D$1:$D$5000))))</f>
        <v>5000</v>
      </c>
      <c r="V4051">
        <f t="array" ref="V4051">MEDIAN(IF($R4051=$R$1:$R$5000,IF($G4051=$G$1:$G$5000,IF($F4051=$F$1:$F$5000,$E$1:$E$5000))))</f>
        <v>103</v>
      </c>
    </row>
    <row r="4052" spans="1:22" ht="58" hidden="1" x14ac:dyDescent="0.35">
      <c r="A4052">
        <v>4050</v>
      </c>
      <c r="B4052" s="3" t="s">
        <v>4046</v>
      </c>
      <c r="C4052" s="9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t="s">
        <v>8308</v>
      </c>
      <c r="R4052" t="s">
        <v>8309</v>
      </c>
      <c r="S4052" s="13">
        <f t="shared" si="254"/>
        <v>41905.636469907404</v>
      </c>
      <c r="T4052" s="13">
        <f t="shared" si="255"/>
        <v>41935.636469907404</v>
      </c>
      <c r="U4052">
        <f t="array" ref="U4052">MEDIAN(IF($R4052=$R$1:$R$5000,IF($G4052=$G$1:$G$5000,IF($F4052=$F$1:$F$5000,$D$1:$D$5000))))</f>
        <v>5000</v>
      </c>
      <c r="V4052">
        <f t="array" ref="V4052">MEDIAN(IF($R4052=$R$1:$R$5000,IF($G4052=$G$1:$G$5000,IF($F4052=$F$1:$F$5000,$E$1:$E$5000))))</f>
        <v>103</v>
      </c>
    </row>
    <row r="4053" spans="1:22" ht="43.5" hidden="1" x14ac:dyDescent="0.35">
      <c r="A4053">
        <v>4051</v>
      </c>
      <c r="B4053" s="3" t="s">
        <v>4047</v>
      </c>
      <c r="C4053" s="9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t="s">
        <v>8308</v>
      </c>
      <c r="R4053" t="s">
        <v>8309</v>
      </c>
      <c r="S4053" s="13">
        <f t="shared" si="254"/>
        <v>41761.810150462967</v>
      </c>
      <c r="T4053" s="13">
        <f t="shared" si="255"/>
        <v>41768.286805555559</v>
      </c>
      <c r="U4053">
        <f t="array" ref="U4053">MEDIAN(IF($R4053=$R$1:$R$5000,IF($G4053=$G$1:$G$5000,IF($F4053=$F$1:$F$5000,$D$1:$D$5000))))</f>
        <v>5000</v>
      </c>
      <c r="V4053">
        <f t="array" ref="V4053">MEDIAN(IF($R4053=$R$1:$R$5000,IF($G4053=$G$1:$G$5000,IF($F4053=$F$1:$F$5000,$E$1:$E$5000))))</f>
        <v>103</v>
      </c>
    </row>
    <row r="4054" spans="1:22" ht="58" hidden="1" x14ac:dyDescent="0.35">
      <c r="A4054">
        <v>4052</v>
      </c>
      <c r="B4054" s="3" t="s">
        <v>4048</v>
      </c>
      <c r="C4054" s="9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t="s">
        <v>8308</v>
      </c>
      <c r="R4054" t="s">
        <v>8309</v>
      </c>
      <c r="S4054" s="13">
        <f t="shared" si="254"/>
        <v>41865.878657407404</v>
      </c>
      <c r="T4054" s="13">
        <f t="shared" si="255"/>
        <v>41925.878657407404</v>
      </c>
      <c r="U4054">
        <f t="array" ref="U4054">MEDIAN(IF($R4054=$R$1:$R$5000,IF($G4054=$G$1:$G$5000,IF($F4054=$F$1:$F$5000,$D$1:$D$5000))))</f>
        <v>5000</v>
      </c>
      <c r="V4054">
        <f t="array" ref="V4054">MEDIAN(IF($R4054=$R$1:$R$5000,IF($G4054=$G$1:$G$5000,IF($F4054=$F$1:$F$5000,$E$1:$E$5000))))</f>
        <v>103</v>
      </c>
    </row>
    <row r="4055" spans="1:22" ht="43.5" hidden="1" x14ac:dyDescent="0.35">
      <c r="A4055">
        <v>4053</v>
      </c>
      <c r="B4055" s="3" t="s">
        <v>4049</v>
      </c>
      <c r="C4055" s="9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t="s">
        <v>8308</v>
      </c>
      <c r="R4055" t="s">
        <v>8309</v>
      </c>
      <c r="S4055" s="13">
        <f t="shared" si="254"/>
        <v>41928.690138888887</v>
      </c>
      <c r="T4055" s="13">
        <f t="shared" si="255"/>
        <v>41958.833333333328</v>
      </c>
      <c r="U4055">
        <f t="array" ref="U4055">MEDIAN(IF($R4055=$R$1:$R$5000,IF($G4055=$G$1:$G$5000,IF($F4055=$F$1:$F$5000,$D$1:$D$5000))))</f>
        <v>2000</v>
      </c>
      <c r="V4055">
        <f t="array" ref="V4055">MEDIAN(IF($R4055=$R$1:$R$5000,IF($G4055=$G$1:$G$5000,IF($F4055=$F$1:$F$5000,$E$1:$E$5000))))</f>
        <v>102.5</v>
      </c>
    </row>
    <row r="4056" spans="1:22" ht="43.5" hidden="1" x14ac:dyDescent="0.35">
      <c r="A4056">
        <v>4054</v>
      </c>
      <c r="B4056" s="3" t="s">
        <v>4050</v>
      </c>
      <c r="C4056" s="9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t="s">
        <v>8308</v>
      </c>
      <c r="R4056" t="s">
        <v>8309</v>
      </c>
      <c r="S4056" s="13">
        <f t="shared" si="254"/>
        <v>42613.841261574074</v>
      </c>
      <c r="T4056" s="13">
        <f t="shared" si="255"/>
        <v>42644.166666666672</v>
      </c>
      <c r="U4056">
        <f t="array" ref="U4056">MEDIAN(IF($R4056=$R$1:$R$5000,IF($G4056=$G$1:$G$5000,IF($F4056=$F$1:$F$5000,$D$1:$D$5000))))</f>
        <v>5000</v>
      </c>
      <c r="V4056">
        <f t="array" ref="V4056">MEDIAN(IF($R4056=$R$1:$R$5000,IF($G4056=$G$1:$G$5000,IF($F4056=$F$1:$F$5000,$E$1:$E$5000))))</f>
        <v>103</v>
      </c>
    </row>
    <row r="4057" spans="1:22" ht="43.5" hidden="1" x14ac:dyDescent="0.35">
      <c r="A4057">
        <v>4055</v>
      </c>
      <c r="B4057" s="3" t="s">
        <v>4051</v>
      </c>
      <c r="C4057" s="9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t="s">
        <v>8308</v>
      </c>
      <c r="R4057" t="s">
        <v>8309</v>
      </c>
      <c r="S4057" s="13">
        <f t="shared" si="254"/>
        <v>41779.648506944446</v>
      </c>
      <c r="T4057" s="13">
        <f t="shared" si="255"/>
        <v>41809.648506944446</v>
      </c>
      <c r="U4057">
        <f t="array" ref="U4057">MEDIAN(IF($R4057=$R$1:$R$5000,IF($G4057=$G$1:$G$5000,IF($F4057=$F$1:$F$5000,$D$1:$D$5000))))</f>
        <v>2000</v>
      </c>
      <c r="V4057">
        <f t="array" ref="V4057">MEDIAN(IF($R4057=$R$1:$R$5000,IF($G4057=$G$1:$G$5000,IF($F4057=$F$1:$F$5000,$E$1:$E$5000))))</f>
        <v>102.5</v>
      </c>
    </row>
    <row r="4058" spans="1:22" ht="43.5" hidden="1" x14ac:dyDescent="0.35">
      <c r="A4058">
        <v>4056</v>
      </c>
      <c r="B4058" s="3" t="s">
        <v>4052</v>
      </c>
      <c r="C4058" s="9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t="s">
        <v>8308</v>
      </c>
      <c r="R4058" t="s">
        <v>8309</v>
      </c>
      <c r="S4058" s="13">
        <f t="shared" si="254"/>
        <v>42534.933321759265</v>
      </c>
      <c r="T4058" s="13">
        <f t="shared" si="255"/>
        <v>42554.832638888889</v>
      </c>
      <c r="U4058">
        <f t="array" ref="U4058">MEDIAN(IF($R4058=$R$1:$R$5000,IF($G4058=$G$1:$G$5000,IF($F4058=$F$1:$F$5000,$D$1:$D$5000))))</f>
        <v>5000</v>
      </c>
      <c r="V4058">
        <f t="array" ref="V4058">MEDIAN(IF($R4058=$R$1:$R$5000,IF($G4058=$G$1:$G$5000,IF($F4058=$F$1:$F$5000,$E$1:$E$5000))))</f>
        <v>103</v>
      </c>
    </row>
    <row r="4059" spans="1:22" ht="58" hidden="1" x14ac:dyDescent="0.35">
      <c r="A4059">
        <v>4057</v>
      </c>
      <c r="B4059" s="3" t="s">
        <v>4053</v>
      </c>
      <c r="C4059" s="9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t="s">
        <v>8308</v>
      </c>
      <c r="R4059" t="s">
        <v>8309</v>
      </c>
      <c r="S4059" s="13">
        <f t="shared" si="254"/>
        <v>42310.968518518523</v>
      </c>
      <c r="T4059" s="13">
        <f t="shared" si="255"/>
        <v>42333.958333333328</v>
      </c>
      <c r="U4059">
        <f t="array" ref="U4059">MEDIAN(IF($R4059=$R$1:$R$5000,IF($G4059=$G$1:$G$5000,IF($F4059=$F$1:$F$5000,$D$1:$D$5000))))</f>
        <v>2000</v>
      </c>
      <c r="V4059">
        <f t="array" ref="V4059">MEDIAN(IF($R4059=$R$1:$R$5000,IF($G4059=$G$1:$G$5000,IF($F4059=$F$1:$F$5000,$E$1:$E$5000))))</f>
        <v>102.5</v>
      </c>
    </row>
    <row r="4060" spans="1:22" ht="43.5" hidden="1" x14ac:dyDescent="0.35">
      <c r="A4060">
        <v>4058</v>
      </c>
      <c r="B4060" s="3" t="s">
        <v>4054</v>
      </c>
      <c r="C4060" s="9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t="s">
        <v>8308</v>
      </c>
      <c r="R4060" t="s">
        <v>8309</v>
      </c>
      <c r="S4060" s="13">
        <f t="shared" si="254"/>
        <v>42446.060694444444</v>
      </c>
      <c r="T4060" s="13">
        <f t="shared" si="255"/>
        <v>42461.165972222225</v>
      </c>
      <c r="U4060">
        <f t="array" ref="U4060">MEDIAN(IF($R4060=$R$1:$R$5000,IF($G4060=$G$1:$G$5000,IF($F4060=$F$1:$F$5000,$D$1:$D$5000))))</f>
        <v>5000</v>
      </c>
      <c r="V4060">
        <f t="array" ref="V4060">MEDIAN(IF($R4060=$R$1:$R$5000,IF($G4060=$G$1:$G$5000,IF($F4060=$F$1:$F$5000,$E$1:$E$5000))))</f>
        <v>103</v>
      </c>
    </row>
    <row r="4061" spans="1:22" ht="43.5" hidden="1" x14ac:dyDescent="0.35">
      <c r="A4061">
        <v>4059</v>
      </c>
      <c r="B4061" s="3" t="s">
        <v>4055</v>
      </c>
      <c r="C4061" s="9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t="s">
        <v>8308</v>
      </c>
      <c r="R4061" t="s">
        <v>8309</v>
      </c>
      <c r="S4061" s="13">
        <f t="shared" si="254"/>
        <v>41866.640648148146</v>
      </c>
      <c r="T4061" s="13">
        <f t="shared" si="255"/>
        <v>41898.125</v>
      </c>
      <c r="U4061">
        <f t="array" ref="U4061">MEDIAN(IF($R4061=$R$1:$R$5000,IF($G4061=$G$1:$G$5000,IF($F4061=$F$1:$F$5000,$D$1:$D$5000))))</f>
        <v>9750</v>
      </c>
      <c r="V4061">
        <f t="array" ref="V4061">MEDIAN(IF($R4061=$R$1:$R$5000,IF($G4061=$G$1:$G$5000,IF($F4061=$F$1:$F$5000,$E$1:$E$5000))))</f>
        <v>125</v>
      </c>
    </row>
    <row r="4062" spans="1:22" ht="58" hidden="1" x14ac:dyDescent="0.35">
      <c r="A4062">
        <v>4060</v>
      </c>
      <c r="B4062" s="3" t="s">
        <v>4056</v>
      </c>
      <c r="C4062" s="9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t="s">
        <v>8308</v>
      </c>
      <c r="R4062" t="s">
        <v>8309</v>
      </c>
      <c r="S4062" s="13">
        <f t="shared" si="254"/>
        <v>41779.695092592592</v>
      </c>
      <c r="T4062" s="13">
        <f t="shared" si="255"/>
        <v>41813.666666666664</v>
      </c>
      <c r="U4062">
        <f t="array" ref="U4062">MEDIAN(IF($R4062=$R$1:$R$5000,IF($G4062=$G$1:$G$5000,IF($F4062=$F$1:$F$5000,$D$1:$D$5000))))</f>
        <v>9750</v>
      </c>
      <c r="V4062">
        <f t="array" ref="V4062">MEDIAN(IF($R4062=$R$1:$R$5000,IF($G4062=$G$1:$G$5000,IF($F4062=$F$1:$F$5000,$E$1:$E$5000))))</f>
        <v>125</v>
      </c>
    </row>
    <row r="4063" spans="1:22" ht="43.5" hidden="1" x14ac:dyDescent="0.35">
      <c r="A4063">
        <v>4061</v>
      </c>
      <c r="B4063" s="3" t="s">
        <v>4057</v>
      </c>
      <c r="C4063" s="9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t="s">
        <v>8308</v>
      </c>
      <c r="R4063" t="s">
        <v>8309</v>
      </c>
      <c r="S4063" s="13">
        <f t="shared" si="254"/>
        <v>42421.141469907408</v>
      </c>
      <c r="T4063" s="13">
        <f t="shared" si="255"/>
        <v>42481.099803240737</v>
      </c>
      <c r="U4063">
        <f t="array" ref="U4063">MEDIAN(IF($R4063=$R$1:$R$5000,IF($G4063=$G$1:$G$5000,IF($F4063=$F$1:$F$5000,$D$1:$D$5000))))</f>
        <v>5000</v>
      </c>
      <c r="V4063">
        <f t="array" ref="V4063">MEDIAN(IF($R4063=$R$1:$R$5000,IF($G4063=$G$1:$G$5000,IF($F4063=$F$1:$F$5000,$E$1:$E$5000))))</f>
        <v>103</v>
      </c>
    </row>
    <row r="4064" spans="1:22" ht="43.5" hidden="1" x14ac:dyDescent="0.35">
      <c r="A4064">
        <v>4062</v>
      </c>
      <c r="B4064" s="3" t="s">
        <v>4058</v>
      </c>
      <c r="C4064" s="9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t="s">
        <v>8308</v>
      </c>
      <c r="R4064" t="s">
        <v>8309</v>
      </c>
      <c r="S4064" s="13">
        <f t="shared" si="254"/>
        <v>42523.739212962959</v>
      </c>
      <c r="T4064" s="13">
        <f t="shared" si="255"/>
        <v>42553.739212962959</v>
      </c>
      <c r="U4064">
        <f t="array" ref="U4064">MEDIAN(IF($R4064=$R$1:$R$5000,IF($G4064=$G$1:$G$5000,IF($F4064=$F$1:$F$5000,$D$1:$D$5000))))</f>
        <v>5000</v>
      </c>
      <c r="V4064">
        <f t="array" ref="V4064">MEDIAN(IF($R4064=$R$1:$R$5000,IF($G4064=$G$1:$G$5000,IF($F4064=$F$1:$F$5000,$E$1:$E$5000))))</f>
        <v>103</v>
      </c>
    </row>
    <row r="4065" spans="1:22" ht="43.5" hidden="1" x14ac:dyDescent="0.35">
      <c r="A4065">
        <v>4063</v>
      </c>
      <c r="B4065" s="3" t="s">
        <v>4059</v>
      </c>
      <c r="C4065" s="9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t="s">
        <v>8308</v>
      </c>
      <c r="R4065" t="s">
        <v>8309</v>
      </c>
      <c r="S4065" s="13">
        <f t="shared" si="254"/>
        <v>41787.681527777779</v>
      </c>
      <c r="T4065" s="13">
        <f t="shared" si="255"/>
        <v>41817.681527777779</v>
      </c>
      <c r="U4065">
        <f t="array" ref="U4065">MEDIAN(IF($R4065=$R$1:$R$5000,IF($G4065=$G$1:$G$5000,IF($F4065=$F$1:$F$5000,$D$1:$D$5000))))</f>
        <v>2000</v>
      </c>
      <c r="V4065">
        <f t="array" ref="V4065">MEDIAN(IF($R4065=$R$1:$R$5000,IF($G4065=$G$1:$G$5000,IF($F4065=$F$1:$F$5000,$E$1:$E$5000))))</f>
        <v>102.5</v>
      </c>
    </row>
    <row r="4066" spans="1:22" ht="43.5" hidden="1" x14ac:dyDescent="0.35">
      <c r="A4066">
        <v>4064</v>
      </c>
      <c r="B4066" s="3" t="s">
        <v>4060</v>
      </c>
      <c r="C4066" s="9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t="s">
        <v>8308</v>
      </c>
      <c r="R4066" t="s">
        <v>8309</v>
      </c>
      <c r="S4066" s="13">
        <f t="shared" si="254"/>
        <v>42093.588263888887</v>
      </c>
      <c r="T4066" s="13">
        <f t="shared" si="255"/>
        <v>42123.588263888887</v>
      </c>
      <c r="U4066">
        <f t="array" ref="U4066">MEDIAN(IF($R4066=$R$1:$R$5000,IF($G4066=$G$1:$G$5000,IF($F4066=$F$1:$F$5000,$D$1:$D$5000))))</f>
        <v>5000</v>
      </c>
      <c r="V4066">
        <f t="array" ref="V4066">MEDIAN(IF($R4066=$R$1:$R$5000,IF($G4066=$G$1:$G$5000,IF($F4066=$F$1:$F$5000,$E$1:$E$5000))))</f>
        <v>25</v>
      </c>
    </row>
    <row r="4067" spans="1:22" ht="29" hidden="1" x14ac:dyDescent="0.35">
      <c r="A4067">
        <v>4065</v>
      </c>
      <c r="B4067" s="3" t="s">
        <v>4061</v>
      </c>
      <c r="C4067" s="9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t="s">
        <v>8308</v>
      </c>
      <c r="R4067" t="s">
        <v>8309</v>
      </c>
      <c r="S4067" s="13">
        <f t="shared" si="254"/>
        <v>41833.951516203706</v>
      </c>
      <c r="T4067" s="13">
        <f t="shared" si="255"/>
        <v>41863.951516203706</v>
      </c>
      <c r="U4067">
        <f t="array" ref="U4067">MEDIAN(IF($R4067=$R$1:$R$5000,IF($G4067=$G$1:$G$5000,IF($F4067=$F$1:$F$5000,$D$1:$D$5000))))</f>
        <v>5000</v>
      </c>
      <c r="V4067">
        <f t="array" ref="V4067">MEDIAN(IF($R4067=$R$1:$R$5000,IF($G4067=$G$1:$G$5000,IF($F4067=$F$1:$F$5000,$E$1:$E$5000))))</f>
        <v>103</v>
      </c>
    </row>
    <row r="4068" spans="1:22" ht="58" hidden="1" x14ac:dyDescent="0.35">
      <c r="A4068">
        <v>4066</v>
      </c>
      <c r="B4068" s="3" t="s">
        <v>4062</v>
      </c>
      <c r="C4068" s="9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t="s">
        <v>8308</v>
      </c>
      <c r="R4068" t="s">
        <v>8309</v>
      </c>
      <c r="S4068" s="13">
        <f t="shared" si="254"/>
        <v>42479.039212962962</v>
      </c>
      <c r="T4068" s="13">
        <f t="shared" si="255"/>
        <v>42509.039212962962</v>
      </c>
      <c r="U4068">
        <f t="array" ref="U4068">MEDIAN(IF($R4068=$R$1:$R$5000,IF($G4068=$G$1:$G$5000,IF($F4068=$F$1:$F$5000,$D$1:$D$5000))))</f>
        <v>5000</v>
      </c>
      <c r="V4068">
        <f t="array" ref="V4068">MEDIAN(IF($R4068=$R$1:$R$5000,IF($G4068=$G$1:$G$5000,IF($F4068=$F$1:$F$5000,$E$1:$E$5000))))</f>
        <v>103</v>
      </c>
    </row>
    <row r="4069" spans="1:22" ht="43.5" hidden="1" x14ac:dyDescent="0.35">
      <c r="A4069">
        <v>4067</v>
      </c>
      <c r="B4069" s="3" t="s">
        <v>4063</v>
      </c>
      <c r="C4069" s="9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t="s">
        <v>8308</v>
      </c>
      <c r="R4069" t="s">
        <v>8309</v>
      </c>
      <c r="S4069" s="13">
        <f t="shared" si="254"/>
        <v>42235.117476851854</v>
      </c>
      <c r="T4069" s="13">
        <f t="shared" si="255"/>
        <v>42275.117476851854</v>
      </c>
      <c r="U4069">
        <f t="array" ref="U4069">MEDIAN(IF($R4069=$R$1:$R$5000,IF($G4069=$G$1:$G$5000,IF($F4069=$F$1:$F$5000,$D$1:$D$5000))))</f>
        <v>5000</v>
      </c>
      <c r="V4069">
        <f t="array" ref="V4069">MEDIAN(IF($R4069=$R$1:$R$5000,IF($G4069=$G$1:$G$5000,IF($F4069=$F$1:$F$5000,$E$1:$E$5000))))</f>
        <v>103</v>
      </c>
    </row>
    <row r="4070" spans="1:22" ht="43.5" hidden="1" x14ac:dyDescent="0.35">
      <c r="A4070">
        <v>4068</v>
      </c>
      <c r="B4070" s="3" t="s">
        <v>4064</v>
      </c>
      <c r="C4070" s="9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t="s">
        <v>8308</v>
      </c>
      <c r="R4070" t="s">
        <v>8309</v>
      </c>
      <c r="S4070" s="13">
        <f t="shared" si="254"/>
        <v>42718.963599537034</v>
      </c>
      <c r="T4070" s="13">
        <f t="shared" si="255"/>
        <v>42748.961805555555</v>
      </c>
      <c r="U4070">
        <f t="array" ref="U4070">MEDIAN(IF($R4070=$R$1:$R$5000,IF($G4070=$G$1:$G$5000,IF($F4070=$F$1:$F$5000,$D$1:$D$5000))))</f>
        <v>5000</v>
      </c>
      <c r="V4070">
        <f t="array" ref="V4070">MEDIAN(IF($R4070=$R$1:$R$5000,IF($G4070=$G$1:$G$5000,IF($F4070=$F$1:$F$5000,$E$1:$E$5000))))</f>
        <v>103</v>
      </c>
    </row>
    <row r="4071" spans="1:22" ht="43.5" hidden="1" x14ac:dyDescent="0.35">
      <c r="A4071">
        <v>4069</v>
      </c>
      <c r="B4071" s="3" t="s">
        <v>4065</v>
      </c>
      <c r="C4071" s="9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t="s">
        <v>8308</v>
      </c>
      <c r="R4071" t="s">
        <v>8309</v>
      </c>
      <c r="S4071" s="13">
        <f t="shared" si="254"/>
        <v>42022.661527777775</v>
      </c>
      <c r="T4071" s="13">
        <f t="shared" si="255"/>
        <v>42063.5</v>
      </c>
      <c r="U4071">
        <f t="array" ref="U4071">MEDIAN(IF($R4071=$R$1:$R$5000,IF($G4071=$G$1:$G$5000,IF($F4071=$F$1:$F$5000,$D$1:$D$5000))))</f>
        <v>2000</v>
      </c>
      <c r="V4071">
        <f t="array" ref="V4071">MEDIAN(IF($R4071=$R$1:$R$5000,IF($G4071=$G$1:$G$5000,IF($F4071=$F$1:$F$5000,$E$1:$E$5000))))</f>
        <v>102.5</v>
      </c>
    </row>
    <row r="4072" spans="1:22" ht="43.5" hidden="1" x14ac:dyDescent="0.35">
      <c r="A4072">
        <v>4070</v>
      </c>
      <c r="B4072" s="3" t="s">
        <v>4066</v>
      </c>
      <c r="C4072" s="9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t="s">
        <v>8308</v>
      </c>
      <c r="R4072" t="s">
        <v>8309</v>
      </c>
      <c r="S4072" s="13">
        <f t="shared" si="254"/>
        <v>42031.666898148149</v>
      </c>
      <c r="T4072" s="13">
        <f t="shared" si="255"/>
        <v>42064.125</v>
      </c>
      <c r="U4072">
        <f t="array" ref="U4072">MEDIAN(IF($R4072=$R$1:$R$5000,IF($G4072=$G$1:$G$5000,IF($F4072=$F$1:$F$5000,$D$1:$D$5000))))</f>
        <v>5000</v>
      </c>
      <c r="V4072">
        <f t="array" ref="V4072">MEDIAN(IF($R4072=$R$1:$R$5000,IF($G4072=$G$1:$G$5000,IF($F4072=$F$1:$F$5000,$E$1:$E$5000))))</f>
        <v>103</v>
      </c>
    </row>
    <row r="4073" spans="1:22" ht="58" hidden="1" x14ac:dyDescent="0.35">
      <c r="A4073">
        <v>4071</v>
      </c>
      <c r="B4073" s="3" t="s">
        <v>4067</v>
      </c>
      <c r="C4073" s="9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t="s">
        <v>8308</v>
      </c>
      <c r="R4073" t="s">
        <v>8309</v>
      </c>
      <c r="S4073" s="13">
        <f t="shared" si="254"/>
        <v>42700.804756944446</v>
      </c>
      <c r="T4073" s="13">
        <f t="shared" si="255"/>
        <v>42730.804756944446</v>
      </c>
      <c r="U4073">
        <f t="array" ref="U4073">MEDIAN(IF($R4073=$R$1:$R$5000,IF($G4073=$G$1:$G$5000,IF($F4073=$F$1:$F$5000,$D$1:$D$5000))))</f>
        <v>31500</v>
      </c>
      <c r="V4073">
        <f t="array" ref="V4073">MEDIAN(IF($R4073=$R$1:$R$5000,IF($G4073=$G$1:$G$5000,IF($F4073=$F$1:$F$5000,$E$1:$E$5000))))</f>
        <v>1550</v>
      </c>
    </row>
    <row r="4074" spans="1:22" ht="58" hidden="1" x14ac:dyDescent="0.35">
      <c r="A4074">
        <v>4072</v>
      </c>
      <c r="B4074" s="3" t="s">
        <v>4068</v>
      </c>
      <c r="C4074" s="9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t="s">
        <v>8308</v>
      </c>
      <c r="R4074" t="s">
        <v>8309</v>
      </c>
      <c r="S4074" s="13">
        <f t="shared" si="254"/>
        <v>41812.77443287037</v>
      </c>
      <c r="T4074" s="13">
        <f t="shared" si="255"/>
        <v>41872.77443287037</v>
      </c>
      <c r="U4074">
        <f t="array" ref="U4074">MEDIAN(IF($R4074=$R$1:$R$5000,IF($G4074=$G$1:$G$5000,IF($F4074=$F$1:$F$5000,$D$1:$D$5000))))</f>
        <v>2000</v>
      </c>
      <c r="V4074">
        <f t="array" ref="V4074">MEDIAN(IF($R4074=$R$1:$R$5000,IF($G4074=$G$1:$G$5000,IF($F4074=$F$1:$F$5000,$E$1:$E$5000))))</f>
        <v>102.5</v>
      </c>
    </row>
    <row r="4075" spans="1:22" ht="43.5" hidden="1" x14ac:dyDescent="0.35">
      <c r="A4075">
        <v>4073</v>
      </c>
      <c r="B4075" s="3" t="s">
        <v>4069</v>
      </c>
      <c r="C4075" s="9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t="s">
        <v>8308</v>
      </c>
      <c r="R4075" t="s">
        <v>8309</v>
      </c>
      <c r="S4075" s="13">
        <f t="shared" si="254"/>
        <v>42078.34520833334</v>
      </c>
      <c r="T4075" s="13">
        <f t="shared" si="255"/>
        <v>42133.166666666672</v>
      </c>
      <c r="U4075">
        <f t="array" ref="U4075">MEDIAN(IF($R4075=$R$1:$R$5000,IF($G4075=$G$1:$G$5000,IF($F4075=$F$1:$F$5000,$D$1:$D$5000))))</f>
        <v>5000</v>
      </c>
      <c r="V4075">
        <f t="array" ref="V4075">MEDIAN(IF($R4075=$R$1:$R$5000,IF($G4075=$G$1:$G$5000,IF($F4075=$F$1:$F$5000,$E$1:$E$5000))))</f>
        <v>103</v>
      </c>
    </row>
    <row r="4076" spans="1:22" ht="43.5" hidden="1" x14ac:dyDescent="0.35">
      <c r="A4076">
        <v>4074</v>
      </c>
      <c r="B4076" s="3" t="s">
        <v>4070</v>
      </c>
      <c r="C4076" s="9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t="s">
        <v>8308</v>
      </c>
      <c r="R4076" t="s">
        <v>8309</v>
      </c>
      <c r="S4076" s="13">
        <f t="shared" si="254"/>
        <v>42283.552951388891</v>
      </c>
      <c r="T4076" s="13">
        <f t="shared" si="255"/>
        <v>42313.594618055555</v>
      </c>
      <c r="U4076">
        <f t="array" ref="U4076">MEDIAN(IF($R4076=$R$1:$R$5000,IF($G4076=$G$1:$G$5000,IF($F4076=$F$1:$F$5000,$D$1:$D$5000))))</f>
        <v>2000</v>
      </c>
      <c r="V4076">
        <f t="array" ref="V4076">MEDIAN(IF($R4076=$R$1:$R$5000,IF($G4076=$G$1:$G$5000,IF($F4076=$F$1:$F$5000,$E$1:$E$5000))))</f>
        <v>102.5</v>
      </c>
    </row>
    <row r="4077" spans="1:22" ht="43.5" hidden="1" x14ac:dyDescent="0.35">
      <c r="A4077">
        <v>4075</v>
      </c>
      <c r="B4077" s="3" t="s">
        <v>4071</v>
      </c>
      <c r="C4077" s="9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t="s">
        <v>8308</v>
      </c>
      <c r="R4077" t="s">
        <v>8309</v>
      </c>
      <c r="S4077" s="13">
        <f t="shared" si="254"/>
        <v>41779.045937499999</v>
      </c>
      <c r="T4077" s="13">
        <f t="shared" si="255"/>
        <v>41820.727777777778</v>
      </c>
      <c r="U4077">
        <f t="array" ref="U4077">MEDIAN(IF($R4077=$R$1:$R$5000,IF($G4077=$G$1:$G$5000,IF($F4077=$F$1:$F$5000,$D$1:$D$5000))))</f>
        <v>2000</v>
      </c>
      <c r="V4077">
        <f t="array" ref="V4077">MEDIAN(IF($R4077=$R$1:$R$5000,IF($G4077=$G$1:$G$5000,IF($F4077=$F$1:$F$5000,$E$1:$E$5000))))</f>
        <v>102.5</v>
      </c>
    </row>
    <row r="4078" spans="1:22" ht="43.5" hidden="1" x14ac:dyDescent="0.35">
      <c r="A4078">
        <v>4076</v>
      </c>
      <c r="B4078" s="3" t="s">
        <v>4072</v>
      </c>
      <c r="C4078" s="9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t="s">
        <v>8308</v>
      </c>
      <c r="R4078" t="s">
        <v>8309</v>
      </c>
      <c r="S4078" s="13">
        <f t="shared" si="254"/>
        <v>41905.795706018522</v>
      </c>
      <c r="T4078" s="13">
        <f t="shared" si="255"/>
        <v>41933.82708333333</v>
      </c>
      <c r="U4078">
        <f t="array" ref="U4078">MEDIAN(IF($R4078=$R$1:$R$5000,IF($G4078=$G$1:$G$5000,IF($F4078=$F$1:$F$5000,$D$1:$D$5000))))</f>
        <v>5000</v>
      </c>
      <c r="V4078">
        <f t="array" ref="V4078">MEDIAN(IF($R4078=$R$1:$R$5000,IF($G4078=$G$1:$G$5000,IF($F4078=$F$1:$F$5000,$E$1:$E$5000))))</f>
        <v>103</v>
      </c>
    </row>
    <row r="4079" spans="1:22" ht="43.5" hidden="1" x14ac:dyDescent="0.35">
      <c r="A4079">
        <v>4077</v>
      </c>
      <c r="B4079" s="3" t="s">
        <v>4073</v>
      </c>
      <c r="C4079" s="9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t="s">
        <v>8308</v>
      </c>
      <c r="R4079" t="s">
        <v>8309</v>
      </c>
      <c r="S4079" s="13">
        <f t="shared" si="254"/>
        <v>42695.7105787037</v>
      </c>
      <c r="T4079" s="13">
        <f t="shared" si="255"/>
        <v>42725.7105787037</v>
      </c>
      <c r="U4079">
        <f t="array" ref="U4079">MEDIAN(IF($R4079=$R$1:$R$5000,IF($G4079=$G$1:$G$5000,IF($F4079=$F$1:$F$5000,$D$1:$D$5000))))</f>
        <v>5000</v>
      </c>
      <c r="V4079">
        <f t="array" ref="V4079">MEDIAN(IF($R4079=$R$1:$R$5000,IF($G4079=$G$1:$G$5000,IF($F4079=$F$1:$F$5000,$E$1:$E$5000))))</f>
        <v>103</v>
      </c>
    </row>
    <row r="4080" spans="1:22" ht="43.5" hidden="1" x14ac:dyDescent="0.35">
      <c r="A4080">
        <v>4078</v>
      </c>
      <c r="B4080" s="3" t="s">
        <v>4074</v>
      </c>
      <c r="C4080" s="9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t="s">
        <v>8308</v>
      </c>
      <c r="R4080" t="s">
        <v>8309</v>
      </c>
      <c r="S4080" s="13">
        <f t="shared" si="254"/>
        <v>42732.787523148145</v>
      </c>
      <c r="T4080" s="13">
        <f t="shared" si="255"/>
        <v>42762.787523148145</v>
      </c>
      <c r="U4080">
        <f t="array" ref="U4080">MEDIAN(IF($R4080=$R$1:$R$5000,IF($G4080=$G$1:$G$5000,IF($F4080=$F$1:$F$5000,$D$1:$D$5000))))</f>
        <v>2000</v>
      </c>
      <c r="V4080">
        <f t="array" ref="V4080">MEDIAN(IF($R4080=$R$1:$R$5000,IF($G4080=$G$1:$G$5000,IF($F4080=$F$1:$F$5000,$E$1:$E$5000))))</f>
        <v>102.5</v>
      </c>
    </row>
    <row r="4081" spans="1:22" ht="43.5" hidden="1" x14ac:dyDescent="0.35">
      <c r="A4081">
        <v>4079</v>
      </c>
      <c r="B4081" s="3" t="s">
        <v>4075</v>
      </c>
      <c r="C4081" s="9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t="s">
        <v>8308</v>
      </c>
      <c r="R4081" t="s">
        <v>8309</v>
      </c>
      <c r="S4081" s="13">
        <f t="shared" si="254"/>
        <v>42510.938900462963</v>
      </c>
      <c r="T4081" s="13">
        <f t="shared" si="255"/>
        <v>42540.938900462963</v>
      </c>
      <c r="U4081">
        <f t="array" ref="U4081">MEDIAN(IF($R4081=$R$1:$R$5000,IF($G4081=$G$1:$G$5000,IF($F4081=$F$1:$F$5000,$D$1:$D$5000))))</f>
        <v>5000</v>
      </c>
      <c r="V4081">
        <f t="array" ref="V4081">MEDIAN(IF($R4081=$R$1:$R$5000,IF($G4081=$G$1:$G$5000,IF($F4081=$F$1:$F$5000,$E$1:$E$5000))))</f>
        <v>103</v>
      </c>
    </row>
    <row r="4082" spans="1:22" ht="43.5" hidden="1" x14ac:dyDescent="0.35">
      <c r="A4082">
        <v>4080</v>
      </c>
      <c r="B4082" s="3" t="s">
        <v>4076</v>
      </c>
      <c r="C4082" s="9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t="s">
        <v>8308</v>
      </c>
      <c r="R4082" t="s">
        <v>8309</v>
      </c>
      <c r="S4082" s="13">
        <f t="shared" si="254"/>
        <v>42511.698101851856</v>
      </c>
      <c r="T4082" s="13">
        <f t="shared" si="255"/>
        <v>42535.787500000006</v>
      </c>
      <c r="U4082">
        <f t="array" ref="U4082">MEDIAN(IF($R4082=$R$1:$R$5000,IF($G4082=$G$1:$G$5000,IF($F4082=$F$1:$F$5000,$D$1:$D$5000))))</f>
        <v>5000</v>
      </c>
      <c r="V4082">
        <f t="array" ref="V4082">MEDIAN(IF($R4082=$R$1:$R$5000,IF($G4082=$G$1:$G$5000,IF($F4082=$F$1:$F$5000,$E$1:$E$5000))))</f>
        <v>103</v>
      </c>
    </row>
    <row r="4083" spans="1:22" ht="43.5" hidden="1" x14ac:dyDescent="0.35">
      <c r="A4083">
        <v>4081</v>
      </c>
      <c r="B4083" s="3" t="s">
        <v>4077</v>
      </c>
      <c r="C4083" s="9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t="s">
        <v>8308</v>
      </c>
      <c r="R4083" t="s">
        <v>8309</v>
      </c>
      <c r="S4083" s="13">
        <f t="shared" si="254"/>
        <v>42041.581307870365</v>
      </c>
      <c r="T4083" s="13">
        <f t="shared" si="255"/>
        <v>42071.539641203708</v>
      </c>
      <c r="U4083">
        <f t="array" ref="U4083">MEDIAN(IF($R4083=$R$1:$R$5000,IF($G4083=$G$1:$G$5000,IF($F4083=$F$1:$F$5000,$D$1:$D$5000))))</f>
        <v>5000</v>
      </c>
      <c r="V4083">
        <f t="array" ref="V4083">MEDIAN(IF($R4083=$R$1:$R$5000,IF($G4083=$G$1:$G$5000,IF($F4083=$F$1:$F$5000,$E$1:$E$5000))))</f>
        <v>103</v>
      </c>
    </row>
    <row r="4084" spans="1:22" ht="43.5" hidden="1" x14ac:dyDescent="0.35">
      <c r="A4084">
        <v>4082</v>
      </c>
      <c r="B4084" s="3" t="s">
        <v>4078</v>
      </c>
      <c r="C4084" s="9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t="s">
        <v>8308</v>
      </c>
      <c r="R4084" t="s">
        <v>8309</v>
      </c>
      <c r="S4084" s="13">
        <f t="shared" si="254"/>
        <v>42307.189270833333</v>
      </c>
      <c r="T4084" s="13">
        <f t="shared" si="255"/>
        <v>42322.958333333328</v>
      </c>
      <c r="U4084">
        <f t="array" ref="U4084">MEDIAN(IF($R4084=$R$1:$R$5000,IF($G4084=$G$1:$G$5000,IF($F4084=$F$1:$F$5000,$D$1:$D$5000))))</f>
        <v>5000</v>
      </c>
      <c r="V4084">
        <f t="array" ref="V4084">MEDIAN(IF($R4084=$R$1:$R$5000,IF($G4084=$G$1:$G$5000,IF($F4084=$F$1:$F$5000,$E$1:$E$5000))))</f>
        <v>103</v>
      </c>
    </row>
    <row r="4085" spans="1:22" ht="43.5" hidden="1" x14ac:dyDescent="0.35">
      <c r="A4085">
        <v>4083</v>
      </c>
      <c r="B4085" s="3" t="s">
        <v>4079</v>
      </c>
      <c r="C4085" s="9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t="s">
        <v>8308</v>
      </c>
      <c r="R4085" t="s">
        <v>8309</v>
      </c>
      <c r="S4085" s="13">
        <f t="shared" si="254"/>
        <v>42353.761759259258</v>
      </c>
      <c r="T4085" s="13">
        <f t="shared" si="255"/>
        <v>42383.761759259258</v>
      </c>
      <c r="U4085">
        <f t="array" ref="U4085">MEDIAN(IF($R4085=$R$1:$R$5000,IF($G4085=$G$1:$G$5000,IF($F4085=$F$1:$F$5000,$D$1:$D$5000))))</f>
        <v>5000</v>
      </c>
      <c r="V4085">
        <f t="array" ref="V4085">MEDIAN(IF($R4085=$R$1:$R$5000,IF($G4085=$G$1:$G$5000,IF($F4085=$F$1:$F$5000,$E$1:$E$5000))))</f>
        <v>103</v>
      </c>
    </row>
    <row r="4086" spans="1:22" ht="58" hidden="1" x14ac:dyDescent="0.35">
      <c r="A4086">
        <v>4084</v>
      </c>
      <c r="B4086" s="3" t="s">
        <v>4080</v>
      </c>
      <c r="C4086" s="9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t="s">
        <v>8308</v>
      </c>
      <c r="R4086" t="s">
        <v>8309</v>
      </c>
      <c r="S4086" s="13">
        <f t="shared" si="254"/>
        <v>42622.436412037037</v>
      </c>
      <c r="T4086" s="13">
        <f t="shared" si="255"/>
        <v>42652.436412037037</v>
      </c>
      <c r="U4086">
        <f t="array" ref="U4086">MEDIAN(IF($R4086=$R$1:$R$5000,IF($G4086=$G$1:$G$5000,IF($F4086=$F$1:$F$5000,$D$1:$D$5000))))</f>
        <v>3000</v>
      </c>
      <c r="V4086">
        <f t="array" ref="V4086">MEDIAN(IF($R4086=$R$1:$R$5000,IF($G4086=$G$1:$G$5000,IF($F4086=$F$1:$F$5000,$E$1:$E$5000))))</f>
        <v>10</v>
      </c>
    </row>
    <row r="4087" spans="1:22" ht="43.5" hidden="1" x14ac:dyDescent="0.35">
      <c r="A4087">
        <v>4085</v>
      </c>
      <c r="B4087" s="3" t="s">
        <v>4081</v>
      </c>
      <c r="C4087" s="9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t="s">
        <v>8308</v>
      </c>
      <c r="R4087" t="s">
        <v>8309</v>
      </c>
      <c r="S4087" s="13">
        <f t="shared" si="254"/>
        <v>42058.603877314818</v>
      </c>
      <c r="T4087" s="13">
        <f t="shared" si="255"/>
        <v>42087.165972222225</v>
      </c>
      <c r="U4087">
        <f t="array" ref="U4087">MEDIAN(IF($R4087=$R$1:$R$5000,IF($G4087=$G$1:$G$5000,IF($F4087=$F$1:$F$5000,$D$1:$D$5000))))</f>
        <v>5000</v>
      </c>
      <c r="V4087">
        <f t="array" ref="V4087">MEDIAN(IF($R4087=$R$1:$R$5000,IF($G4087=$G$1:$G$5000,IF($F4087=$F$1:$F$5000,$E$1:$E$5000))))</f>
        <v>103</v>
      </c>
    </row>
    <row r="4088" spans="1:22" ht="43.5" hidden="1" x14ac:dyDescent="0.35">
      <c r="A4088">
        <v>4086</v>
      </c>
      <c r="B4088" s="3" t="s">
        <v>4082</v>
      </c>
      <c r="C4088" s="9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t="s">
        <v>8308</v>
      </c>
      <c r="R4088" t="s">
        <v>8309</v>
      </c>
      <c r="S4088" s="13">
        <f t="shared" si="254"/>
        <v>42304.940960648149</v>
      </c>
      <c r="T4088" s="13">
        <f t="shared" si="255"/>
        <v>42329.166666666672</v>
      </c>
      <c r="U4088">
        <f t="array" ref="U4088">MEDIAN(IF($R4088=$R$1:$R$5000,IF($G4088=$G$1:$G$5000,IF($F4088=$F$1:$F$5000,$D$1:$D$5000))))</f>
        <v>5000</v>
      </c>
      <c r="V4088">
        <f t="array" ref="V4088">MEDIAN(IF($R4088=$R$1:$R$5000,IF($G4088=$G$1:$G$5000,IF($F4088=$F$1:$F$5000,$E$1:$E$5000))))</f>
        <v>103</v>
      </c>
    </row>
    <row r="4089" spans="1:22" hidden="1" x14ac:dyDescent="0.35">
      <c r="A4089">
        <v>4087</v>
      </c>
      <c r="B4089" s="3" t="s">
        <v>4083</v>
      </c>
      <c r="C4089" s="9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t="s">
        <v>8308</v>
      </c>
      <c r="R4089" t="s">
        <v>8309</v>
      </c>
      <c r="S4089" s="13">
        <f t="shared" si="254"/>
        <v>42538.742893518516</v>
      </c>
      <c r="T4089" s="13">
        <f t="shared" si="255"/>
        <v>42568.742893518516</v>
      </c>
      <c r="U4089">
        <f t="array" ref="U4089">MEDIAN(IF($R4089=$R$1:$R$5000,IF($G4089=$G$1:$G$5000,IF($F4089=$F$1:$F$5000,$D$1:$D$5000))))</f>
        <v>5000</v>
      </c>
      <c r="V4089">
        <f t="array" ref="V4089">MEDIAN(IF($R4089=$R$1:$R$5000,IF($G4089=$G$1:$G$5000,IF($F4089=$F$1:$F$5000,$E$1:$E$5000))))</f>
        <v>103</v>
      </c>
    </row>
    <row r="4090" spans="1:22" ht="43.5" hidden="1" x14ac:dyDescent="0.35">
      <c r="A4090">
        <v>4088</v>
      </c>
      <c r="B4090" s="3" t="s">
        <v>4084</v>
      </c>
      <c r="C4090" s="9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t="s">
        <v>8308</v>
      </c>
      <c r="R4090" t="s">
        <v>8309</v>
      </c>
      <c r="S4090" s="13">
        <f t="shared" si="254"/>
        <v>41990.612546296295</v>
      </c>
      <c r="T4090" s="13">
        <f t="shared" si="255"/>
        <v>42020.434722222228</v>
      </c>
      <c r="U4090">
        <f t="array" ref="U4090">MEDIAN(IF($R4090=$R$1:$R$5000,IF($G4090=$G$1:$G$5000,IF($F4090=$F$1:$F$5000,$D$1:$D$5000))))</f>
        <v>2000</v>
      </c>
      <c r="V4090">
        <f t="array" ref="V4090">MEDIAN(IF($R4090=$R$1:$R$5000,IF($G4090=$G$1:$G$5000,IF($F4090=$F$1:$F$5000,$E$1:$E$5000))))</f>
        <v>102.5</v>
      </c>
    </row>
    <row r="4091" spans="1:22" ht="58" hidden="1" x14ac:dyDescent="0.35">
      <c r="A4091">
        <v>4089</v>
      </c>
      <c r="B4091" s="3" t="s">
        <v>4085</v>
      </c>
      <c r="C4091" s="9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t="s">
        <v>8308</v>
      </c>
      <c r="R4091" t="s">
        <v>8309</v>
      </c>
      <c r="S4091" s="13">
        <f t="shared" si="254"/>
        <v>42122.732499999998</v>
      </c>
      <c r="T4091" s="13">
        <f t="shared" si="255"/>
        <v>42155.732638888891</v>
      </c>
      <c r="U4091">
        <f t="array" ref="U4091">MEDIAN(IF($R4091=$R$1:$R$5000,IF($G4091=$G$1:$G$5000,IF($F4091=$F$1:$F$5000,$D$1:$D$5000))))</f>
        <v>5000</v>
      </c>
      <c r="V4091">
        <f t="array" ref="V4091">MEDIAN(IF($R4091=$R$1:$R$5000,IF($G4091=$G$1:$G$5000,IF($F4091=$F$1:$F$5000,$E$1:$E$5000))))</f>
        <v>103</v>
      </c>
    </row>
    <row r="4092" spans="1:22" ht="43.5" hidden="1" x14ac:dyDescent="0.35">
      <c r="A4092">
        <v>4090</v>
      </c>
      <c r="B4092" s="3" t="s">
        <v>4086</v>
      </c>
      <c r="C4092" s="9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t="s">
        <v>8308</v>
      </c>
      <c r="R4092" t="s">
        <v>8309</v>
      </c>
      <c r="S4092" s="13">
        <f t="shared" si="254"/>
        <v>42209.67288194444</v>
      </c>
      <c r="T4092" s="13">
        <f t="shared" si="255"/>
        <v>42223.625</v>
      </c>
      <c r="U4092">
        <f t="array" ref="U4092">MEDIAN(IF($R4092=$R$1:$R$5000,IF($G4092=$G$1:$G$5000,IF($F4092=$F$1:$F$5000,$D$1:$D$5000))))</f>
        <v>5000</v>
      </c>
      <c r="V4092">
        <f t="array" ref="V4092">MEDIAN(IF($R4092=$R$1:$R$5000,IF($G4092=$G$1:$G$5000,IF($F4092=$F$1:$F$5000,$E$1:$E$5000))))</f>
        <v>103</v>
      </c>
    </row>
    <row r="4093" spans="1:22" ht="43.5" hidden="1" x14ac:dyDescent="0.35">
      <c r="A4093">
        <v>4091</v>
      </c>
      <c r="B4093" s="3" t="s">
        <v>4087</v>
      </c>
      <c r="C4093" s="9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t="s">
        <v>8308</v>
      </c>
      <c r="R4093" t="s">
        <v>8309</v>
      </c>
      <c r="S4093" s="13">
        <f t="shared" si="254"/>
        <v>41990.506377314814</v>
      </c>
      <c r="T4093" s="13">
        <f t="shared" si="255"/>
        <v>42020.506377314814</v>
      </c>
      <c r="U4093">
        <f t="array" ref="U4093">MEDIAN(IF($R4093=$R$1:$R$5000,IF($G4093=$G$1:$G$5000,IF($F4093=$F$1:$F$5000,$D$1:$D$5000))))</f>
        <v>5000</v>
      </c>
      <c r="V4093">
        <f t="array" ref="V4093">MEDIAN(IF($R4093=$R$1:$R$5000,IF($G4093=$G$1:$G$5000,IF($F4093=$F$1:$F$5000,$E$1:$E$5000))))</f>
        <v>103</v>
      </c>
    </row>
    <row r="4094" spans="1:22" ht="43.5" hidden="1" x14ac:dyDescent="0.35">
      <c r="A4094">
        <v>4092</v>
      </c>
      <c r="B4094" s="3" t="s">
        <v>4088</v>
      </c>
      <c r="C4094" s="9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t="s">
        <v>8308</v>
      </c>
      <c r="R4094" t="s">
        <v>8309</v>
      </c>
      <c r="S4094" s="13">
        <f t="shared" si="254"/>
        <v>42039.194988425923</v>
      </c>
      <c r="T4094" s="13">
        <f t="shared" si="255"/>
        <v>42099.153321759266</v>
      </c>
      <c r="U4094">
        <f t="array" ref="U4094">MEDIAN(IF($R4094=$R$1:$R$5000,IF($G4094=$G$1:$G$5000,IF($F4094=$F$1:$F$5000,$D$1:$D$5000))))</f>
        <v>5000</v>
      </c>
      <c r="V4094">
        <f t="array" ref="V4094">MEDIAN(IF($R4094=$R$1:$R$5000,IF($G4094=$G$1:$G$5000,IF($F4094=$F$1:$F$5000,$E$1:$E$5000))))</f>
        <v>103</v>
      </c>
    </row>
    <row r="4095" spans="1:22" ht="43.5" hidden="1" x14ac:dyDescent="0.35">
      <c r="A4095">
        <v>4093</v>
      </c>
      <c r="B4095" s="3" t="s">
        <v>4089</v>
      </c>
      <c r="C4095" s="9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t="s">
        <v>8308</v>
      </c>
      <c r="R4095" t="s">
        <v>8309</v>
      </c>
      <c r="S4095" s="13">
        <f t="shared" si="254"/>
        <v>42178.815891203703</v>
      </c>
      <c r="T4095" s="13">
        <f t="shared" si="255"/>
        <v>42238.815891203703</v>
      </c>
      <c r="U4095">
        <f t="array" ref="U4095">MEDIAN(IF($R4095=$R$1:$R$5000,IF($G4095=$G$1:$G$5000,IF($F4095=$F$1:$F$5000,$D$1:$D$5000))))</f>
        <v>2000</v>
      </c>
      <c r="V4095">
        <f t="array" ref="V4095">MEDIAN(IF($R4095=$R$1:$R$5000,IF($G4095=$G$1:$G$5000,IF($F4095=$F$1:$F$5000,$E$1:$E$5000))))</f>
        <v>102.5</v>
      </c>
    </row>
    <row r="4096" spans="1:22" ht="43.5" hidden="1" x14ac:dyDescent="0.35">
      <c r="A4096">
        <v>4094</v>
      </c>
      <c r="B4096" s="3" t="s">
        <v>4090</v>
      </c>
      <c r="C4096" s="9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t="s">
        <v>8308</v>
      </c>
      <c r="R4096" t="s">
        <v>8309</v>
      </c>
      <c r="S4096" s="13">
        <f t="shared" si="254"/>
        <v>41890.086805555555</v>
      </c>
      <c r="T4096" s="13">
        <f t="shared" si="255"/>
        <v>41934.207638888889</v>
      </c>
      <c r="U4096">
        <f t="array" ref="U4096">MEDIAN(IF($R4096=$R$1:$R$5000,IF($G4096=$G$1:$G$5000,IF($F4096=$F$1:$F$5000,$D$1:$D$5000))))</f>
        <v>5000</v>
      </c>
      <c r="V4096">
        <f t="array" ref="V4096">MEDIAN(IF($R4096=$R$1:$R$5000,IF($G4096=$G$1:$G$5000,IF($F4096=$F$1:$F$5000,$E$1:$E$5000))))</f>
        <v>103</v>
      </c>
    </row>
    <row r="4097" spans="1:22" ht="43.5" hidden="1" x14ac:dyDescent="0.35">
      <c r="A4097">
        <v>4095</v>
      </c>
      <c r="B4097" s="3" t="s">
        <v>4091</v>
      </c>
      <c r="C4097" s="9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t="s">
        <v>8308</v>
      </c>
      <c r="R4097" t="s">
        <v>8309</v>
      </c>
      <c r="S4097" s="13">
        <f t="shared" si="254"/>
        <v>42693.031828703708</v>
      </c>
      <c r="T4097" s="13">
        <f t="shared" si="255"/>
        <v>42723.031828703708</v>
      </c>
      <c r="U4097">
        <f t="array" ref="U4097">MEDIAN(IF($R4097=$R$1:$R$5000,IF($G4097=$G$1:$G$5000,IF($F4097=$F$1:$F$5000,$D$1:$D$5000))))</f>
        <v>31500</v>
      </c>
      <c r="V4097">
        <f t="array" ref="V4097">MEDIAN(IF($R4097=$R$1:$R$5000,IF($G4097=$G$1:$G$5000,IF($F4097=$F$1:$F$5000,$E$1:$E$5000))))</f>
        <v>1550</v>
      </c>
    </row>
    <row r="4098" spans="1:22" ht="43.5" hidden="1" x14ac:dyDescent="0.35">
      <c r="A4098">
        <v>4096</v>
      </c>
      <c r="B4098" s="3" t="s">
        <v>4092</v>
      </c>
      <c r="C4098" s="9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t="s">
        <v>8308</v>
      </c>
      <c r="R4098" t="s">
        <v>8309</v>
      </c>
      <c r="S4098" s="13">
        <f t="shared" si="254"/>
        <v>42750.530312499999</v>
      </c>
      <c r="T4098" s="13">
        <f t="shared" si="255"/>
        <v>42794.368749999994</v>
      </c>
      <c r="U4098">
        <f t="array" ref="U4098">MEDIAN(IF($R4098=$R$1:$R$5000,IF($G4098=$G$1:$G$5000,IF($F4098=$F$1:$F$5000,$D$1:$D$5000))))</f>
        <v>2000</v>
      </c>
      <c r="V4098">
        <f t="array" ref="V4098">MEDIAN(IF($R4098=$R$1:$R$5000,IF($G4098=$G$1:$G$5000,IF($F4098=$F$1:$F$5000,$E$1:$E$5000))))</f>
        <v>102.5</v>
      </c>
    </row>
    <row r="4099" spans="1:22" ht="43.5" hidden="1" x14ac:dyDescent="0.35">
      <c r="A4099">
        <v>4097</v>
      </c>
      <c r="B4099" s="3" t="s">
        <v>4093</v>
      </c>
      <c r="C4099" s="9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t="s">
        <v>8308</v>
      </c>
      <c r="R4099" t="s">
        <v>8309</v>
      </c>
      <c r="S4099" s="13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  <c r="U4099">
        <f t="array" ref="U4099">MEDIAN(IF($R4099=$R$1:$R$5000,IF($G4099=$G$1:$G$5000,IF($F4099=$F$1:$F$5000,$D$1:$D$5000))))</f>
        <v>2000</v>
      </c>
      <c r="V4099">
        <f t="array" ref="V4099">MEDIAN(IF($R4099=$R$1:$R$5000,IF($G4099=$G$1:$G$5000,IF($F4099=$F$1:$F$5000,$E$1:$E$5000))))</f>
        <v>102.5</v>
      </c>
    </row>
    <row r="4100" spans="1:22" ht="43.5" hidden="1" x14ac:dyDescent="0.35">
      <c r="A4100">
        <v>4098</v>
      </c>
      <c r="B4100" s="3" t="s">
        <v>4094</v>
      </c>
      <c r="C4100" s="9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t="s">
        <v>8308</v>
      </c>
      <c r="R4100" t="s">
        <v>8309</v>
      </c>
      <c r="S4100" s="13">
        <f t="shared" si="258"/>
        <v>42495.722187499996</v>
      </c>
      <c r="T4100" s="13">
        <f t="shared" si="259"/>
        <v>42525.722187499996</v>
      </c>
      <c r="U4100">
        <f t="array" ref="U4100">MEDIAN(IF($R4100=$R$1:$R$5000,IF($G4100=$G$1:$G$5000,IF($F4100=$F$1:$F$5000,$D$1:$D$5000))))</f>
        <v>5000</v>
      </c>
      <c r="V4100">
        <f t="array" ref="V4100">MEDIAN(IF($R4100=$R$1:$R$5000,IF($G4100=$G$1:$G$5000,IF($F4100=$F$1:$F$5000,$E$1:$E$5000))))</f>
        <v>103</v>
      </c>
    </row>
    <row r="4101" spans="1:22" ht="58" hidden="1" x14ac:dyDescent="0.35">
      <c r="A4101">
        <v>4099</v>
      </c>
      <c r="B4101" s="3" t="s">
        <v>4095</v>
      </c>
      <c r="C4101" s="9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t="s">
        <v>8308</v>
      </c>
      <c r="R4101" t="s">
        <v>8309</v>
      </c>
      <c r="S4101" s="13">
        <f t="shared" si="258"/>
        <v>42570.850381944445</v>
      </c>
      <c r="T4101" s="13">
        <f t="shared" si="259"/>
        <v>42615.850381944445</v>
      </c>
      <c r="U4101">
        <f t="array" ref="U4101">MEDIAN(IF($R4101=$R$1:$R$5000,IF($G4101=$G$1:$G$5000,IF($F4101=$F$1:$F$5000,$D$1:$D$5000))))</f>
        <v>5000</v>
      </c>
      <c r="V4101">
        <f t="array" ref="V4101">MEDIAN(IF($R4101=$R$1:$R$5000,IF($G4101=$G$1:$G$5000,IF($F4101=$F$1:$F$5000,$E$1:$E$5000))))</f>
        <v>103</v>
      </c>
    </row>
    <row r="4102" spans="1:22" ht="43.5" hidden="1" x14ac:dyDescent="0.35">
      <c r="A4102">
        <v>4100</v>
      </c>
      <c r="B4102" s="3" t="s">
        <v>4096</v>
      </c>
      <c r="C4102" s="9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t="s">
        <v>8308</v>
      </c>
      <c r="R4102" t="s">
        <v>8309</v>
      </c>
      <c r="S4102" s="13">
        <f t="shared" si="258"/>
        <v>41927.124884259261</v>
      </c>
      <c r="T4102" s="13">
        <f t="shared" si="259"/>
        <v>41937.124884259261</v>
      </c>
      <c r="U4102">
        <f t="array" ref="U4102">MEDIAN(IF($R4102=$R$1:$R$5000,IF($G4102=$G$1:$G$5000,IF($F4102=$F$1:$F$5000,$D$1:$D$5000))))</f>
        <v>5000</v>
      </c>
      <c r="V4102">
        <f t="array" ref="V4102">MEDIAN(IF($R4102=$R$1:$R$5000,IF($G4102=$G$1:$G$5000,IF($F4102=$F$1:$F$5000,$E$1:$E$5000))))</f>
        <v>103</v>
      </c>
    </row>
    <row r="4103" spans="1:22" ht="43.5" hidden="1" x14ac:dyDescent="0.35">
      <c r="A4103">
        <v>4101</v>
      </c>
      <c r="B4103" s="3" t="s">
        <v>4097</v>
      </c>
      <c r="C4103" s="9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t="s">
        <v>8308</v>
      </c>
      <c r="R4103" t="s">
        <v>8309</v>
      </c>
      <c r="S4103" s="13">
        <f t="shared" si="258"/>
        <v>42730.903726851851</v>
      </c>
      <c r="T4103" s="13">
        <f t="shared" si="259"/>
        <v>42760.903726851851</v>
      </c>
      <c r="U4103">
        <f t="array" ref="U4103">MEDIAN(IF($R4103=$R$1:$R$5000,IF($G4103=$G$1:$G$5000,IF($F4103=$F$1:$F$5000,$D$1:$D$5000))))</f>
        <v>5000</v>
      </c>
      <c r="V4103">
        <f t="array" ref="V4103">MEDIAN(IF($R4103=$R$1:$R$5000,IF($G4103=$G$1:$G$5000,IF($F4103=$F$1:$F$5000,$E$1:$E$5000))))</f>
        <v>103</v>
      </c>
    </row>
    <row r="4104" spans="1:22" ht="43.5" hidden="1" x14ac:dyDescent="0.35">
      <c r="A4104">
        <v>4102</v>
      </c>
      <c r="B4104" s="3" t="s">
        <v>4098</v>
      </c>
      <c r="C4104" s="9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t="s">
        <v>8308</v>
      </c>
      <c r="R4104" t="s">
        <v>8309</v>
      </c>
      <c r="S4104" s="13">
        <f t="shared" si="258"/>
        <v>42475.848067129627</v>
      </c>
      <c r="T4104" s="13">
        <f t="shared" si="259"/>
        <v>42505.848067129627</v>
      </c>
      <c r="U4104">
        <f t="array" ref="U4104">MEDIAN(IF($R4104=$R$1:$R$5000,IF($G4104=$G$1:$G$5000,IF($F4104=$F$1:$F$5000,$D$1:$D$5000))))</f>
        <v>5000</v>
      </c>
      <c r="V4104">
        <f t="array" ref="V4104">MEDIAN(IF($R4104=$R$1:$R$5000,IF($G4104=$G$1:$G$5000,IF($F4104=$F$1:$F$5000,$E$1:$E$5000))))</f>
        <v>103</v>
      </c>
    </row>
    <row r="4105" spans="1:22" ht="43.5" hidden="1" x14ac:dyDescent="0.35">
      <c r="A4105">
        <v>4103</v>
      </c>
      <c r="B4105" s="3" t="s">
        <v>4099</v>
      </c>
      <c r="C4105" s="9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t="s">
        <v>8308</v>
      </c>
      <c r="R4105" t="s">
        <v>8309</v>
      </c>
      <c r="S4105" s="13">
        <f t="shared" si="258"/>
        <v>42188.83293981482</v>
      </c>
      <c r="T4105" s="13">
        <f t="shared" si="259"/>
        <v>42242.772222222222</v>
      </c>
      <c r="U4105">
        <f t="array" ref="U4105">MEDIAN(IF($R4105=$R$1:$R$5000,IF($G4105=$G$1:$G$5000,IF($F4105=$F$1:$F$5000,$D$1:$D$5000))))</f>
        <v>5000</v>
      </c>
      <c r="V4105">
        <f t="array" ref="V4105">MEDIAN(IF($R4105=$R$1:$R$5000,IF($G4105=$G$1:$G$5000,IF($F4105=$F$1:$F$5000,$E$1:$E$5000))))</f>
        <v>103</v>
      </c>
    </row>
    <row r="4106" spans="1:22" ht="43.5" hidden="1" x14ac:dyDescent="0.35">
      <c r="A4106">
        <v>4104</v>
      </c>
      <c r="B4106" s="3" t="s">
        <v>4100</v>
      </c>
      <c r="C4106" s="9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t="s">
        <v>8308</v>
      </c>
      <c r="R4106" t="s">
        <v>8309</v>
      </c>
      <c r="S4106" s="13">
        <f t="shared" si="258"/>
        <v>42640.278171296297</v>
      </c>
      <c r="T4106" s="13">
        <f t="shared" si="259"/>
        <v>42670.278171296297</v>
      </c>
      <c r="U4106">
        <f t="array" ref="U4106">MEDIAN(IF($R4106=$R$1:$R$5000,IF($G4106=$G$1:$G$5000,IF($F4106=$F$1:$F$5000,$D$1:$D$5000))))</f>
        <v>5000</v>
      </c>
      <c r="V4106">
        <f t="array" ref="V4106">MEDIAN(IF($R4106=$R$1:$R$5000,IF($G4106=$G$1:$G$5000,IF($F4106=$F$1:$F$5000,$E$1:$E$5000))))</f>
        <v>25</v>
      </c>
    </row>
    <row r="4107" spans="1:22" ht="58" hidden="1" x14ac:dyDescent="0.35">
      <c r="A4107">
        <v>4105</v>
      </c>
      <c r="B4107" s="3" t="s">
        <v>4101</v>
      </c>
      <c r="C4107" s="9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t="s">
        <v>8308</v>
      </c>
      <c r="R4107" t="s">
        <v>8309</v>
      </c>
      <c r="S4107" s="13">
        <f t="shared" si="258"/>
        <v>42697.010520833333</v>
      </c>
      <c r="T4107" s="13">
        <f t="shared" si="259"/>
        <v>42730.010520833333</v>
      </c>
      <c r="U4107">
        <f t="array" ref="U4107">MEDIAN(IF($R4107=$R$1:$R$5000,IF($G4107=$G$1:$G$5000,IF($F4107=$F$1:$F$5000,$D$1:$D$5000))))</f>
        <v>31500</v>
      </c>
      <c r="V4107">
        <f t="array" ref="V4107">MEDIAN(IF($R4107=$R$1:$R$5000,IF($G4107=$G$1:$G$5000,IF($F4107=$F$1:$F$5000,$E$1:$E$5000))))</f>
        <v>1550</v>
      </c>
    </row>
    <row r="4108" spans="1:22" ht="43.5" hidden="1" x14ac:dyDescent="0.35">
      <c r="A4108">
        <v>4106</v>
      </c>
      <c r="B4108" s="3" t="s">
        <v>4102</v>
      </c>
      <c r="C4108" s="9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t="s">
        <v>8308</v>
      </c>
      <c r="R4108" t="s">
        <v>8309</v>
      </c>
      <c r="S4108" s="13">
        <f t="shared" si="258"/>
        <v>42053.049375000002</v>
      </c>
      <c r="T4108" s="13">
        <f t="shared" si="259"/>
        <v>42096.041666666672</v>
      </c>
      <c r="U4108">
        <f t="array" ref="U4108">MEDIAN(IF($R4108=$R$1:$R$5000,IF($G4108=$G$1:$G$5000,IF($F4108=$F$1:$F$5000,$D$1:$D$5000))))</f>
        <v>5000</v>
      </c>
      <c r="V4108">
        <f t="array" ref="V4108">MEDIAN(IF($R4108=$R$1:$R$5000,IF($G4108=$G$1:$G$5000,IF($F4108=$F$1:$F$5000,$E$1:$E$5000))))</f>
        <v>103</v>
      </c>
    </row>
    <row r="4109" spans="1:22" ht="43.5" hidden="1" x14ac:dyDescent="0.35">
      <c r="A4109">
        <v>4107</v>
      </c>
      <c r="B4109" s="3" t="s">
        <v>4103</v>
      </c>
      <c r="C4109" s="9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t="s">
        <v>8308</v>
      </c>
      <c r="R4109" t="s">
        <v>8309</v>
      </c>
      <c r="S4109" s="13">
        <f t="shared" si="258"/>
        <v>41883.916678240741</v>
      </c>
      <c r="T4109" s="13">
        <f t="shared" si="259"/>
        <v>41906.916678240741</v>
      </c>
      <c r="U4109">
        <f t="array" ref="U4109">MEDIAN(IF($R4109=$R$1:$R$5000,IF($G4109=$G$1:$G$5000,IF($F4109=$F$1:$F$5000,$D$1:$D$5000))))</f>
        <v>5000</v>
      </c>
      <c r="V4109">
        <f t="array" ref="V4109">MEDIAN(IF($R4109=$R$1:$R$5000,IF($G4109=$G$1:$G$5000,IF($F4109=$F$1:$F$5000,$E$1:$E$5000))))</f>
        <v>103</v>
      </c>
    </row>
    <row r="4110" spans="1:22" ht="43.5" hidden="1" x14ac:dyDescent="0.35">
      <c r="A4110">
        <v>4108</v>
      </c>
      <c r="B4110" s="3" t="s">
        <v>4104</v>
      </c>
      <c r="C4110" s="9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t="s">
        <v>8308</v>
      </c>
      <c r="R4110" t="s">
        <v>8309</v>
      </c>
      <c r="S4110" s="13">
        <f t="shared" si="258"/>
        <v>42767.031678240746</v>
      </c>
      <c r="T4110" s="13">
        <f t="shared" si="259"/>
        <v>42797.208333333328</v>
      </c>
      <c r="U4110">
        <f t="array" ref="U4110">MEDIAN(IF($R4110=$R$1:$R$5000,IF($G4110=$G$1:$G$5000,IF($F4110=$F$1:$F$5000,$D$1:$D$5000))))</f>
        <v>5000</v>
      </c>
      <c r="V4110">
        <f t="array" ref="V4110">MEDIAN(IF($R4110=$R$1:$R$5000,IF($G4110=$G$1:$G$5000,IF($F4110=$F$1:$F$5000,$E$1:$E$5000))))</f>
        <v>103</v>
      </c>
    </row>
    <row r="4111" spans="1:22" ht="43.5" hidden="1" x14ac:dyDescent="0.35">
      <c r="A4111">
        <v>4109</v>
      </c>
      <c r="B4111" s="3" t="s">
        <v>4105</v>
      </c>
      <c r="C4111" s="9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t="s">
        <v>8308</v>
      </c>
      <c r="R4111" t="s">
        <v>8309</v>
      </c>
      <c r="S4111" s="13">
        <f t="shared" si="258"/>
        <v>42307.539398148147</v>
      </c>
      <c r="T4111" s="13">
        <f t="shared" si="259"/>
        <v>42337.581064814818</v>
      </c>
      <c r="U4111">
        <f t="array" ref="U4111">MEDIAN(IF($R4111=$R$1:$R$5000,IF($G4111=$G$1:$G$5000,IF($F4111=$F$1:$F$5000,$D$1:$D$5000))))</f>
        <v>2000</v>
      </c>
      <c r="V4111">
        <f t="array" ref="V4111">MEDIAN(IF($R4111=$R$1:$R$5000,IF($G4111=$G$1:$G$5000,IF($F4111=$F$1:$F$5000,$E$1:$E$5000))))</f>
        <v>102.5</v>
      </c>
    </row>
    <row r="4112" spans="1:22" ht="43.5" hidden="1" x14ac:dyDescent="0.35">
      <c r="A4112">
        <v>4110</v>
      </c>
      <c r="B4112" s="3" t="s">
        <v>4106</v>
      </c>
      <c r="C4112" s="9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t="s">
        <v>8308</v>
      </c>
      <c r="R4112" t="s">
        <v>8309</v>
      </c>
      <c r="S4112" s="13">
        <f t="shared" si="258"/>
        <v>42512.626747685179</v>
      </c>
      <c r="T4112" s="13">
        <f t="shared" si="259"/>
        <v>42572.626747685179</v>
      </c>
      <c r="U4112">
        <f t="array" ref="U4112">MEDIAN(IF($R4112=$R$1:$R$5000,IF($G4112=$G$1:$G$5000,IF($F4112=$F$1:$F$5000,$D$1:$D$5000))))</f>
        <v>2000</v>
      </c>
      <c r="V4112">
        <f t="array" ref="V4112">MEDIAN(IF($R4112=$R$1:$R$5000,IF($G4112=$G$1:$G$5000,IF($F4112=$F$1:$F$5000,$E$1:$E$5000))))</f>
        <v>102.5</v>
      </c>
    </row>
    <row r="4113" spans="1:22" ht="43.5" hidden="1" x14ac:dyDescent="0.35">
      <c r="A4113">
        <v>4111</v>
      </c>
      <c r="B4113" s="3" t="s">
        <v>4107</v>
      </c>
      <c r="C4113" s="9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t="s">
        <v>8308</v>
      </c>
      <c r="R4113" t="s">
        <v>8309</v>
      </c>
      <c r="S4113" s="13">
        <f t="shared" si="258"/>
        <v>42029.135879629626</v>
      </c>
      <c r="T4113" s="13">
        <f t="shared" si="259"/>
        <v>42059.135879629626</v>
      </c>
      <c r="U4113">
        <f t="array" ref="U4113">MEDIAN(IF($R4113=$R$1:$R$5000,IF($G4113=$G$1:$G$5000,IF($F4113=$F$1:$F$5000,$D$1:$D$5000))))</f>
        <v>5000</v>
      </c>
      <c r="V4113">
        <f t="array" ref="V4113">MEDIAN(IF($R4113=$R$1:$R$5000,IF($G4113=$G$1:$G$5000,IF($F4113=$F$1:$F$5000,$E$1:$E$5000))))</f>
        <v>103</v>
      </c>
    </row>
    <row r="4114" spans="1:22" ht="43.5" hidden="1" x14ac:dyDescent="0.35">
      <c r="A4114">
        <v>4112</v>
      </c>
      <c r="B4114" s="3" t="s">
        <v>4108</v>
      </c>
      <c r="C4114" s="9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t="s">
        <v>8308</v>
      </c>
      <c r="R4114" t="s">
        <v>8309</v>
      </c>
      <c r="S4114" s="13">
        <f t="shared" si="258"/>
        <v>42400.946597222224</v>
      </c>
      <c r="T4114" s="13">
        <f t="shared" si="259"/>
        <v>42428</v>
      </c>
      <c r="U4114">
        <f t="array" ref="U4114">MEDIAN(IF($R4114=$R$1:$R$5000,IF($G4114=$G$1:$G$5000,IF($F4114=$F$1:$F$5000,$D$1:$D$5000))))</f>
        <v>4500</v>
      </c>
      <c r="V4114">
        <f t="array" ref="V4114">MEDIAN(IF($R4114=$R$1:$R$5000,IF($G4114=$G$1:$G$5000,IF($F4114=$F$1:$F$5000,$E$1:$E$5000))))</f>
        <v>1</v>
      </c>
    </row>
    <row r="4115" spans="1:22" ht="43.5" hidden="1" x14ac:dyDescent="0.35">
      <c r="A4115">
        <v>4113</v>
      </c>
      <c r="B4115" s="3" t="s">
        <v>4109</v>
      </c>
      <c r="C4115" s="9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t="s">
        <v>8308</v>
      </c>
      <c r="R4115" t="s">
        <v>8309</v>
      </c>
      <c r="S4115" s="13">
        <f t="shared" si="258"/>
        <v>42358.573182870372</v>
      </c>
      <c r="T4115" s="13">
        <f t="shared" si="259"/>
        <v>42377.273611111115</v>
      </c>
      <c r="U4115">
        <f t="array" ref="U4115">MEDIAN(IF($R4115=$R$1:$R$5000,IF($G4115=$G$1:$G$5000,IF($F4115=$F$1:$F$5000,$D$1:$D$5000))))</f>
        <v>5000</v>
      </c>
      <c r="V4115">
        <f t="array" ref="V4115">MEDIAN(IF($R4115=$R$1:$R$5000,IF($G4115=$G$1:$G$5000,IF($F4115=$F$1:$F$5000,$E$1:$E$5000))))</f>
        <v>103</v>
      </c>
    </row>
  </sheetData>
  <autoFilter ref="A1:V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2:F4115">
    <cfRule type="cellIs" dxfId="20" priority="2" operator="equal">
      <formula>"failed"</formula>
    </cfRule>
    <cfRule type="cellIs" dxfId="19" priority="3" operator="equal">
      <formula>"canceled"</formula>
    </cfRule>
    <cfRule type="cellIs" dxfId="18" priority="4" operator="equal">
      <formula>"successful"</formula>
    </cfRule>
    <cfRule type="cellIs" dxfId="17" priority="5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0EC3C-46DD-402A-959A-66EA787016CB}">
  <dimension ref="A1:F6"/>
  <sheetViews>
    <sheetView workbookViewId="0">
      <selection activeCell="E2" sqref="E2"/>
    </sheetView>
  </sheetViews>
  <sheetFormatPr defaultRowHeight="14.5" x14ac:dyDescent="0.35"/>
  <cols>
    <col min="1" max="1" width="34.36328125" customWidth="1"/>
  </cols>
  <sheetData>
    <row r="1" spans="1:6" x14ac:dyDescent="0.35">
      <c r="A1" s="16" t="s">
        <v>8380</v>
      </c>
      <c r="B1" s="16" t="s">
        <v>4110</v>
      </c>
      <c r="C1" t="s">
        <v>8381</v>
      </c>
      <c r="D1" t="s">
        <v>8382</v>
      </c>
      <c r="E1" s="1" t="s">
        <v>8307</v>
      </c>
      <c r="F1" s="1" t="s">
        <v>8261</v>
      </c>
    </row>
    <row r="2" spans="1:6" x14ac:dyDescent="0.35">
      <c r="A2" s="15" t="s">
        <v>3473</v>
      </c>
      <c r="B2" t="str">
        <f>VLOOKUP(A2,Kickstarter!B1:C4115,2,0)</f>
        <v>Help us get actor-writer Ian Bonar's debut play - a hilarious, heartbreaking story of grief and loss - to the 2016 Edinburgh Fringe.</v>
      </c>
      <c r="C2">
        <f>VLOOKUP($A2,Kickstarter!$B:$E,3,0)</f>
        <v>2000</v>
      </c>
      <c r="D2">
        <f>VLOOKUP($A2,Kickstarter!$B:$E,4,0)</f>
        <v>2020</v>
      </c>
      <c r="E2">
        <f>VLOOKUP($A2,Kickstarter!$B:$AA,MATCH(E$1,Kickstarter!$B$1:$T$1,0),0)</f>
        <v>51.79</v>
      </c>
      <c r="F2">
        <f>VLOOKUP($A2,Kickstarter!$B:$AA,MATCH(F$1,Kickstarter!$B$1:$T$1,0),0)</f>
        <v>39</v>
      </c>
    </row>
    <row r="3" spans="1:6" x14ac:dyDescent="0.35">
      <c r="A3" s="15" t="s">
        <v>3616</v>
      </c>
      <c r="B3" t="str">
        <f>VLOOKUP(A3,Kickstarter!B2:C4116,2,0)</f>
        <v>The play yet to be described as "A surefire Edinburgh Fringe Festival Cult Hit". Coming to the Underbelly, Edinburgh, 5th-30th August.</v>
      </c>
      <c r="C3">
        <f>VLOOKUP($A3,Kickstarter!$B:$E,3,0)</f>
        <v>2000</v>
      </c>
      <c r="D3">
        <f>VLOOKUP($A3,Kickstarter!$B:$E,4,0)</f>
        <v>2020</v>
      </c>
      <c r="E3">
        <f>VLOOKUP($A3,Kickstarter!$B:$AA,MATCH(E$1,Kickstarter!$B$1:$T$1,0),0)</f>
        <v>36.07</v>
      </c>
      <c r="F3">
        <f>VLOOKUP($A3,Kickstarter!$B:$AA,MATCH(F$1,Kickstarter!$B$1:$T$1,0),0)</f>
        <v>56</v>
      </c>
    </row>
    <row r="4" spans="1:6" x14ac:dyDescent="0.35">
      <c r="A4" s="15" t="s">
        <v>3178</v>
      </c>
      <c r="B4" t="str">
        <f>VLOOKUP(A4,Kickstarter!B3:C4117,2,0)</f>
        <v>Cutting Off Kate Bush is a one-woman show written &amp; performed by Lucy Benson-Brown, premiering at the Edinburgh Fringe Festival 2014</v>
      </c>
      <c r="C4">
        <f>VLOOKUP($A4,Kickstarter!$B:$E,3,0)</f>
        <v>1500</v>
      </c>
      <c r="D4">
        <f>VLOOKUP($A4,Kickstarter!$B:$E,4,0)</f>
        <v>2576</v>
      </c>
      <c r="E4">
        <f>VLOOKUP($A4,Kickstarter!$B:$AA,MATCH(E$1,Kickstarter!$B$1:$T$1,0),0)</f>
        <v>33.03</v>
      </c>
      <c r="F4">
        <f>VLOOKUP($A4,Kickstarter!$B:$AA,MATCH(F$1,Kickstarter!$B$1:$T$1,0),0)</f>
        <v>78</v>
      </c>
    </row>
    <row r="5" spans="1:6" x14ac:dyDescent="0.35">
      <c r="A5" s="15" t="s">
        <v>3329</v>
      </c>
      <c r="B5" t="str">
        <f>VLOOKUP(A5,Kickstarter!B4:C4118,2,0)</f>
        <v>Jestia and Raedon is a brand new romantic comedy play going to the Edinburgh Fringe Festival this summer.</v>
      </c>
      <c r="C5">
        <f>VLOOKUP($A5,Kickstarter!$B:$E,3,0)</f>
        <v>1000</v>
      </c>
      <c r="D5">
        <f>VLOOKUP($A5,Kickstarter!$B:$E,4,0)</f>
        <v>1168</v>
      </c>
      <c r="E5">
        <f>VLOOKUP($A5,Kickstarter!$B:$AA,MATCH(E$1,Kickstarter!$B$1:$T$1,0),0)</f>
        <v>44.92</v>
      </c>
      <c r="F5">
        <f>VLOOKUP($A5,Kickstarter!$B:$AA,MATCH(F$1,Kickstarter!$B$1:$T$1,0),0)</f>
        <v>26</v>
      </c>
    </row>
    <row r="6" spans="1:6" x14ac:dyDescent="0.35">
      <c r="A6" s="15" t="s">
        <v>3221</v>
      </c>
      <c r="B6" t="str">
        <f>VLOOKUP(A6,Kickstarter!B5:C4119,2,0)</f>
        <v>A one-man show about love, loss, and motorways, written &amp; performed by Ben Norris. Help us get to the 2015 Edinburgh Fringe and beyond!</v>
      </c>
      <c r="C6">
        <f>VLOOKUP($A6,Kickstarter!$B:$E,3,0)</f>
        <v>4000</v>
      </c>
      <c r="D6">
        <f>VLOOKUP($A6,Kickstarter!$B:$E,4,0)</f>
        <v>4137</v>
      </c>
      <c r="E6">
        <f>VLOOKUP($A6,Kickstarter!$B:$AA,MATCH(E$1,Kickstarter!$B$1:$T$1,0),0)</f>
        <v>36.61</v>
      </c>
      <c r="F6">
        <f>VLOOKUP($A6,Kickstarter!$B:$AA,MATCH(F$1,Kickstarter!$B$1:$T$1,0),0)</f>
        <v>113</v>
      </c>
    </row>
  </sheetData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0D8D7-4DAA-41AC-9CD9-514A7788A8C3}">
  <dimension ref="A1:T413"/>
  <sheetViews>
    <sheetView workbookViewId="0">
      <selection activeCell="B8" sqref="B8"/>
    </sheetView>
  </sheetViews>
  <sheetFormatPr defaultRowHeight="14.5" x14ac:dyDescent="0.35"/>
  <cols>
    <col min="1" max="1" width="4.81640625" bestFit="1" customWidth="1"/>
    <col min="2" max="2" width="46.36328125" customWidth="1"/>
    <col min="3" max="3" width="62.7265625" customWidth="1"/>
    <col min="4" max="4" width="12.08984375" bestFit="1" customWidth="1"/>
    <col min="5" max="5" width="10.81640625" bestFit="1" customWidth="1"/>
    <col min="6" max="6" width="9.17968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</row>
    <row r="2" spans="1:20" ht="29" x14ac:dyDescent="0.35">
      <c r="A2">
        <v>521</v>
      </c>
      <c r="B2" s="3" t="s">
        <v>522</v>
      </c>
      <c r="C2" s="9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8308</v>
      </c>
      <c r="R2" t="s">
        <v>8309</v>
      </c>
      <c r="S2" s="13">
        <v>42646.092812499999</v>
      </c>
      <c r="T2" s="13">
        <v>42675.207638888889</v>
      </c>
    </row>
    <row r="3" spans="1:20" ht="29" x14ac:dyDescent="0.35">
      <c r="A3">
        <v>522</v>
      </c>
      <c r="B3" s="3" t="s">
        <v>523</v>
      </c>
      <c r="C3" s="9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8308</v>
      </c>
      <c r="R3" t="s">
        <v>8309</v>
      </c>
      <c r="S3" s="13">
        <v>42430.040798611109</v>
      </c>
      <c r="T3" s="13">
        <v>42449.999131944445</v>
      </c>
    </row>
    <row r="4" spans="1:20" ht="29" x14ac:dyDescent="0.35">
      <c r="A4">
        <v>523</v>
      </c>
      <c r="B4" s="3" t="s">
        <v>524</v>
      </c>
      <c r="C4" s="9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8308</v>
      </c>
      <c r="R4" t="s">
        <v>8309</v>
      </c>
      <c r="S4" s="13">
        <v>42238.13282407407</v>
      </c>
      <c r="T4" s="13">
        <v>42268.13282407407</v>
      </c>
    </row>
    <row r="5" spans="1:20" ht="29" x14ac:dyDescent="0.35">
      <c r="A5">
        <v>525</v>
      </c>
      <c r="B5" s="3" t="s">
        <v>526</v>
      </c>
      <c r="C5" s="9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8308</v>
      </c>
      <c r="R5" t="s">
        <v>8309</v>
      </c>
      <c r="S5" s="13">
        <v>41850.400937500002</v>
      </c>
      <c r="T5" s="13">
        <v>41895.400937500002</v>
      </c>
    </row>
    <row r="6" spans="1:20" ht="43.5" x14ac:dyDescent="0.35">
      <c r="A6">
        <v>527</v>
      </c>
      <c r="B6" s="3" t="s">
        <v>528</v>
      </c>
      <c r="C6" s="9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8308</v>
      </c>
      <c r="R6" t="s">
        <v>8309</v>
      </c>
      <c r="S6" s="13">
        <v>42753.205625000002</v>
      </c>
      <c r="T6" s="13">
        <v>42783.670138888891</v>
      </c>
    </row>
    <row r="7" spans="1:20" x14ac:dyDescent="0.35">
      <c r="A7">
        <v>528</v>
      </c>
      <c r="B7" s="3" t="s">
        <v>529</v>
      </c>
      <c r="C7" s="9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8308</v>
      </c>
      <c r="R7" t="s">
        <v>8309</v>
      </c>
      <c r="S7" s="13">
        <v>42155.920219907406</v>
      </c>
      <c r="T7" s="13">
        <v>42176.888888888891</v>
      </c>
    </row>
    <row r="8" spans="1:20" ht="29" x14ac:dyDescent="0.35">
      <c r="A8">
        <v>530</v>
      </c>
      <c r="B8" s="3" t="s">
        <v>531</v>
      </c>
      <c r="C8" s="9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8308</v>
      </c>
      <c r="R8" t="s">
        <v>8309</v>
      </c>
      <c r="S8" s="13">
        <v>42157.591064814813</v>
      </c>
      <c r="T8" s="13">
        <v>42179.083333333328</v>
      </c>
    </row>
    <row r="9" spans="1:20" ht="29" x14ac:dyDescent="0.35">
      <c r="A9">
        <v>531</v>
      </c>
      <c r="B9" s="3" t="s">
        <v>532</v>
      </c>
      <c r="C9" s="9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8308</v>
      </c>
      <c r="R9" t="s">
        <v>8309</v>
      </c>
      <c r="S9" s="13">
        <v>42676.065150462964</v>
      </c>
      <c r="T9" s="13">
        <v>42721.290972222225</v>
      </c>
    </row>
    <row r="10" spans="1:20" ht="29" x14ac:dyDescent="0.35">
      <c r="A10">
        <v>532</v>
      </c>
      <c r="B10" s="3" t="s">
        <v>533</v>
      </c>
      <c r="C10" s="9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8308</v>
      </c>
      <c r="R10" t="s">
        <v>8309</v>
      </c>
      <c r="S10" s="13">
        <v>42473.007037037038</v>
      </c>
      <c r="T10" s="13">
        <v>42503.007037037038</v>
      </c>
    </row>
    <row r="11" spans="1:20" ht="29" x14ac:dyDescent="0.35">
      <c r="A11">
        <v>537</v>
      </c>
      <c r="B11" s="3" t="s">
        <v>538</v>
      </c>
      <c r="C11" s="9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8308</v>
      </c>
      <c r="R11" t="s">
        <v>8309</v>
      </c>
      <c r="S11" s="13">
        <v>42282.768414351856</v>
      </c>
      <c r="T11" s="13">
        <v>42312.810081018513</v>
      </c>
    </row>
    <row r="12" spans="1:20" ht="29" x14ac:dyDescent="0.35">
      <c r="A12">
        <v>538</v>
      </c>
      <c r="B12" s="3" t="s">
        <v>539</v>
      </c>
      <c r="C12" s="9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8308</v>
      </c>
      <c r="R12" t="s">
        <v>8309</v>
      </c>
      <c r="S12" s="13">
        <v>42473.794710648144</v>
      </c>
      <c r="T12" s="13">
        <v>42503.794710648144</v>
      </c>
    </row>
    <row r="13" spans="1:20" ht="29" x14ac:dyDescent="0.35">
      <c r="A13">
        <v>1284</v>
      </c>
      <c r="B13" s="3" t="s">
        <v>1285</v>
      </c>
      <c r="C13" s="9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8308</v>
      </c>
      <c r="R13" t="s">
        <v>8309</v>
      </c>
      <c r="S13" s="13">
        <v>42712.23474537037</v>
      </c>
      <c r="T13" s="13">
        <v>42735.707638888889</v>
      </c>
    </row>
    <row r="14" spans="1:20" ht="43.5" x14ac:dyDescent="0.35">
      <c r="A14">
        <v>1288</v>
      </c>
      <c r="B14" s="3" t="s">
        <v>1289</v>
      </c>
      <c r="C14" s="9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8308</v>
      </c>
      <c r="R14" t="s">
        <v>8309</v>
      </c>
      <c r="S14" s="13">
        <v>42561.154664351852</v>
      </c>
      <c r="T14" s="13">
        <v>42592.166666666672</v>
      </c>
    </row>
    <row r="15" spans="1:20" ht="29" x14ac:dyDescent="0.35">
      <c r="A15">
        <v>1289</v>
      </c>
      <c r="B15" s="3" t="s">
        <v>1290</v>
      </c>
      <c r="C15" s="9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8308</v>
      </c>
      <c r="R15" t="s">
        <v>8309</v>
      </c>
      <c r="S15" s="13">
        <v>42709.134780092587</v>
      </c>
      <c r="T15" s="13">
        <v>42739.134780092587</v>
      </c>
    </row>
    <row r="16" spans="1:20" x14ac:dyDescent="0.35">
      <c r="A16">
        <v>1290</v>
      </c>
      <c r="B16" s="3" t="s">
        <v>1291</v>
      </c>
      <c r="C16" s="9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8308</v>
      </c>
      <c r="R16" t="s">
        <v>8309</v>
      </c>
      <c r="S16" s="13">
        <v>42086.614942129629</v>
      </c>
      <c r="T16" s="13">
        <v>42117.290972222225</v>
      </c>
    </row>
    <row r="17" spans="1:20" ht="29" x14ac:dyDescent="0.35">
      <c r="A17">
        <v>1291</v>
      </c>
      <c r="B17" s="3" t="s">
        <v>1292</v>
      </c>
      <c r="C17" s="9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8308</v>
      </c>
      <c r="R17" t="s">
        <v>8309</v>
      </c>
      <c r="S17" s="13">
        <v>42064.652673611112</v>
      </c>
      <c r="T17" s="13">
        <v>42101.291666666672</v>
      </c>
    </row>
    <row r="18" spans="1:20" ht="29" x14ac:dyDescent="0.35">
      <c r="A18">
        <v>1293</v>
      </c>
      <c r="B18" s="3" t="s">
        <v>1294</v>
      </c>
      <c r="C18" s="9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8308</v>
      </c>
      <c r="R18" t="s">
        <v>8309</v>
      </c>
      <c r="S18" s="13">
        <v>42292.701053240744</v>
      </c>
      <c r="T18" s="13">
        <v>42322.742719907401</v>
      </c>
    </row>
    <row r="19" spans="1:20" ht="29" x14ac:dyDescent="0.35">
      <c r="A19">
        <v>1297</v>
      </c>
      <c r="B19" s="3" t="s">
        <v>1298</v>
      </c>
      <c r="C19" s="9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8308</v>
      </c>
      <c r="R19" t="s">
        <v>8309</v>
      </c>
      <c r="S19" s="13">
        <v>42461.747199074074</v>
      </c>
      <c r="T19" s="13">
        <v>42491.747199074074</v>
      </c>
    </row>
    <row r="20" spans="1:20" ht="29" x14ac:dyDescent="0.35">
      <c r="A20">
        <v>1299</v>
      </c>
      <c r="B20" s="3" t="s">
        <v>1300</v>
      </c>
      <c r="C20" s="9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8308</v>
      </c>
      <c r="R20" t="s">
        <v>8309</v>
      </c>
      <c r="S20" s="13">
        <v>42169.814340277779</v>
      </c>
      <c r="T20" s="13">
        <v>42199.814340277779</v>
      </c>
    </row>
    <row r="21" spans="1:20" ht="29" x14ac:dyDescent="0.35">
      <c r="A21">
        <v>1300</v>
      </c>
      <c r="B21" s="3" t="s">
        <v>1301</v>
      </c>
      <c r="C21" s="9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8308</v>
      </c>
      <c r="R21" t="s">
        <v>8309</v>
      </c>
      <c r="S21" s="13">
        <v>42483.675208333334</v>
      </c>
      <c r="T21" s="13">
        <v>42522.789583333331</v>
      </c>
    </row>
    <row r="22" spans="1:20" ht="29" x14ac:dyDescent="0.35">
      <c r="A22">
        <v>1301</v>
      </c>
      <c r="B22" s="3" t="s">
        <v>1302</v>
      </c>
      <c r="C22" s="9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8308</v>
      </c>
      <c r="R22" t="s">
        <v>8309</v>
      </c>
      <c r="S22" s="13">
        <v>42195.749745370369</v>
      </c>
      <c r="T22" s="13">
        <v>42206.125</v>
      </c>
    </row>
    <row r="23" spans="1:20" ht="29" x14ac:dyDescent="0.35">
      <c r="A23">
        <v>1302</v>
      </c>
      <c r="B23" s="3" t="s">
        <v>1303</v>
      </c>
      <c r="C23" s="9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8308</v>
      </c>
      <c r="R23" t="s">
        <v>8309</v>
      </c>
      <c r="S23" s="13">
        <v>42675.057997685188</v>
      </c>
      <c r="T23" s="13">
        <v>42705.099664351852</v>
      </c>
    </row>
    <row r="24" spans="1:20" ht="29" x14ac:dyDescent="0.35">
      <c r="A24">
        <v>2781</v>
      </c>
      <c r="B24" s="3" t="s">
        <v>2781</v>
      </c>
      <c r="C24" s="9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8308</v>
      </c>
      <c r="R24" t="s">
        <v>8309</v>
      </c>
      <c r="S24" s="13">
        <v>42018.94159722222</v>
      </c>
      <c r="T24" s="13">
        <v>42047.291666666672</v>
      </c>
    </row>
    <row r="25" spans="1:20" ht="29" x14ac:dyDescent="0.35">
      <c r="A25">
        <v>2782</v>
      </c>
      <c r="B25" s="3" t="s">
        <v>2782</v>
      </c>
      <c r="C25" s="9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8308</v>
      </c>
      <c r="R25" t="s">
        <v>8309</v>
      </c>
      <c r="S25" s="13">
        <v>42026.924976851849</v>
      </c>
      <c r="T25" s="13">
        <v>42052.207638888889</v>
      </c>
    </row>
    <row r="26" spans="1:20" ht="29" x14ac:dyDescent="0.35">
      <c r="A26">
        <v>2784</v>
      </c>
      <c r="B26" s="3" t="s">
        <v>2784</v>
      </c>
      <c r="C26" s="9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8308</v>
      </c>
      <c r="R26" t="s">
        <v>8309</v>
      </c>
      <c r="S26" s="13">
        <v>41920.787534722222</v>
      </c>
      <c r="T26" s="13">
        <v>41941.787534722222</v>
      </c>
    </row>
    <row r="27" spans="1:20" ht="29" x14ac:dyDescent="0.35">
      <c r="A27">
        <v>2785</v>
      </c>
      <c r="B27" s="3" t="s">
        <v>2785</v>
      </c>
      <c r="C27" s="9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8308</v>
      </c>
      <c r="R27" t="s">
        <v>8309</v>
      </c>
      <c r="S27" s="13">
        <v>42558.189432870371</v>
      </c>
      <c r="T27" s="13">
        <v>42587.875</v>
      </c>
    </row>
    <row r="28" spans="1:20" ht="29" x14ac:dyDescent="0.35">
      <c r="A28">
        <v>2787</v>
      </c>
      <c r="B28" s="3" t="s">
        <v>2787</v>
      </c>
      <c r="C28" s="9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8308</v>
      </c>
      <c r="R28" t="s">
        <v>8309</v>
      </c>
      <c r="S28" s="13">
        <v>41808.198518518519</v>
      </c>
      <c r="T28" s="13">
        <v>41838.198518518519</v>
      </c>
    </row>
    <row r="29" spans="1:20" ht="29" x14ac:dyDescent="0.35">
      <c r="A29">
        <v>2788</v>
      </c>
      <c r="B29" s="3" t="s">
        <v>2788</v>
      </c>
      <c r="C29" s="9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8308</v>
      </c>
      <c r="R29" t="s">
        <v>8309</v>
      </c>
      <c r="S29" s="13">
        <v>42550.701886574068</v>
      </c>
      <c r="T29" s="13">
        <v>42580.701886574068</v>
      </c>
    </row>
    <row r="30" spans="1:20" x14ac:dyDescent="0.35">
      <c r="A30">
        <v>2789</v>
      </c>
      <c r="B30" s="3" t="s">
        <v>2789</v>
      </c>
      <c r="C30" s="9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8308</v>
      </c>
      <c r="R30" t="s">
        <v>8309</v>
      </c>
      <c r="S30" s="13">
        <v>42056.013124999998</v>
      </c>
      <c r="T30" s="13">
        <v>42075.166666666672</v>
      </c>
    </row>
    <row r="31" spans="1:20" ht="29" x14ac:dyDescent="0.35">
      <c r="A31">
        <v>2790</v>
      </c>
      <c r="B31" s="3" t="s">
        <v>2790</v>
      </c>
      <c r="C31" s="9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8308</v>
      </c>
      <c r="R31" t="s">
        <v>8309</v>
      </c>
      <c r="S31" s="13">
        <v>42016.938692129625</v>
      </c>
      <c r="T31" s="13">
        <v>42046.938692129625</v>
      </c>
    </row>
    <row r="32" spans="1:20" ht="29" x14ac:dyDescent="0.35">
      <c r="A32">
        <v>2791</v>
      </c>
      <c r="B32" s="3" t="s">
        <v>2791</v>
      </c>
      <c r="C32" s="9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8308</v>
      </c>
      <c r="R32" t="s">
        <v>8309</v>
      </c>
      <c r="S32" s="13">
        <v>42591.899988425925</v>
      </c>
      <c r="T32" s="13">
        <v>42622.166666666672</v>
      </c>
    </row>
    <row r="33" spans="1:20" ht="29" x14ac:dyDescent="0.35">
      <c r="A33">
        <v>2792</v>
      </c>
      <c r="B33" s="3" t="s">
        <v>2792</v>
      </c>
      <c r="C33" s="9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8308</v>
      </c>
      <c r="R33" t="s">
        <v>8309</v>
      </c>
      <c r="S33" s="13">
        <v>42183.231006944443</v>
      </c>
      <c r="T33" s="13">
        <v>42228.231006944443</v>
      </c>
    </row>
    <row r="34" spans="1:20" ht="29" x14ac:dyDescent="0.35">
      <c r="A34">
        <v>2795</v>
      </c>
      <c r="B34" s="3" t="s">
        <v>2795</v>
      </c>
      <c r="C34" s="9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8308</v>
      </c>
      <c r="R34" t="s">
        <v>8309</v>
      </c>
      <c r="S34" s="13">
        <v>41780.525937500002</v>
      </c>
      <c r="T34" s="13">
        <v>41796.958333333336</v>
      </c>
    </row>
    <row r="35" spans="1:20" ht="29" x14ac:dyDescent="0.35">
      <c r="A35">
        <v>2803</v>
      </c>
      <c r="B35" s="3" t="s">
        <v>2803</v>
      </c>
      <c r="C35" s="9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8308</v>
      </c>
      <c r="R35" t="s">
        <v>8309</v>
      </c>
      <c r="S35" s="13">
        <v>42158.065694444449</v>
      </c>
      <c r="T35" s="13">
        <v>42201</v>
      </c>
    </row>
    <row r="36" spans="1:20" x14ac:dyDescent="0.35">
      <c r="A36">
        <v>2807</v>
      </c>
      <c r="B36" s="3" t="s">
        <v>2807</v>
      </c>
      <c r="C36" s="9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8308</v>
      </c>
      <c r="R36" t="s">
        <v>8309</v>
      </c>
      <c r="S36" s="13">
        <v>42154.873124999998</v>
      </c>
      <c r="T36" s="13">
        <v>42184.873124999998</v>
      </c>
    </row>
    <row r="37" spans="1:20" ht="29" x14ac:dyDescent="0.35">
      <c r="A37">
        <v>2808</v>
      </c>
      <c r="B37" s="3" t="s">
        <v>2808</v>
      </c>
      <c r="C37" s="9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8308</v>
      </c>
      <c r="R37" t="s">
        <v>8309</v>
      </c>
      <c r="S37" s="13">
        <v>42208.84646990741</v>
      </c>
      <c r="T37" s="13">
        <v>42238.84646990741</v>
      </c>
    </row>
    <row r="38" spans="1:20" ht="29" x14ac:dyDescent="0.35">
      <c r="A38">
        <v>2809</v>
      </c>
      <c r="B38" s="3" t="s">
        <v>2809</v>
      </c>
      <c r="C38" s="9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8308</v>
      </c>
      <c r="R38" t="s">
        <v>8309</v>
      </c>
      <c r="S38" s="13">
        <v>42451.496817129635</v>
      </c>
      <c r="T38" s="13">
        <v>42459.610416666663</v>
      </c>
    </row>
    <row r="39" spans="1:20" ht="29" x14ac:dyDescent="0.35">
      <c r="A39">
        <v>2810</v>
      </c>
      <c r="B39" s="3" t="s">
        <v>2810</v>
      </c>
      <c r="C39" s="9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8308</v>
      </c>
      <c r="R39" t="s">
        <v>8309</v>
      </c>
      <c r="S39" s="13">
        <v>41759.13962962963</v>
      </c>
      <c r="T39" s="13">
        <v>41791.165972222225</v>
      </c>
    </row>
    <row r="40" spans="1:20" ht="29" x14ac:dyDescent="0.35">
      <c r="A40">
        <v>2813</v>
      </c>
      <c r="B40" s="3" t="s">
        <v>2813</v>
      </c>
      <c r="C40" s="9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8308</v>
      </c>
      <c r="R40" t="s">
        <v>8309</v>
      </c>
      <c r="S40" s="13">
        <v>42693.742604166662</v>
      </c>
      <c r="T40" s="13">
        <v>42718.742604166662</v>
      </c>
    </row>
    <row r="41" spans="1:20" ht="29" x14ac:dyDescent="0.35">
      <c r="A41">
        <v>2818</v>
      </c>
      <c r="B41" s="3" t="s">
        <v>2818</v>
      </c>
      <c r="C41" s="9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8308</v>
      </c>
      <c r="R41" t="s">
        <v>8309</v>
      </c>
      <c r="S41" s="13">
        <v>42250.598217592589</v>
      </c>
      <c r="T41" s="13">
        <v>42270.598217592589</v>
      </c>
    </row>
    <row r="42" spans="1:20" ht="29" x14ac:dyDescent="0.35">
      <c r="A42">
        <v>2822</v>
      </c>
      <c r="B42" s="3" t="s">
        <v>2822</v>
      </c>
      <c r="C42" s="9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8308</v>
      </c>
      <c r="R42" t="s">
        <v>8309</v>
      </c>
      <c r="S42" s="13">
        <v>42060.683935185181</v>
      </c>
      <c r="T42" s="13">
        <v>42090.642268518524</v>
      </c>
    </row>
    <row r="43" spans="1:20" ht="29" x14ac:dyDescent="0.35">
      <c r="A43">
        <v>2824</v>
      </c>
      <c r="B43" s="3" t="s">
        <v>2824</v>
      </c>
      <c r="C43" s="9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8308</v>
      </c>
      <c r="R43" t="s">
        <v>8309</v>
      </c>
      <c r="S43" s="13">
        <v>42136.270787037036</v>
      </c>
      <c r="T43" s="13">
        <v>42168.071527777778</v>
      </c>
    </row>
    <row r="44" spans="1:20" ht="29" x14ac:dyDescent="0.35">
      <c r="A44">
        <v>2826</v>
      </c>
      <c r="B44" s="3" t="s">
        <v>2826</v>
      </c>
      <c r="C44" s="9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8308</v>
      </c>
      <c r="R44" t="s">
        <v>8309</v>
      </c>
      <c r="S44" s="13">
        <v>42171.034861111111</v>
      </c>
      <c r="T44" s="13">
        <v>42195.291666666672</v>
      </c>
    </row>
    <row r="45" spans="1:20" ht="29" x14ac:dyDescent="0.35">
      <c r="A45">
        <v>2827</v>
      </c>
      <c r="B45" s="3" t="s">
        <v>2827</v>
      </c>
      <c r="C45" s="9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8308</v>
      </c>
      <c r="R45" t="s">
        <v>8309</v>
      </c>
      <c r="S45" s="13">
        <v>42494.683634259258</v>
      </c>
      <c r="T45" s="13">
        <v>42524.6875</v>
      </c>
    </row>
    <row r="46" spans="1:20" ht="29" x14ac:dyDescent="0.35">
      <c r="A46">
        <v>2830</v>
      </c>
      <c r="B46" s="3" t="s">
        <v>2830</v>
      </c>
      <c r="C46" s="9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8308</v>
      </c>
      <c r="R46" t="s">
        <v>8309</v>
      </c>
      <c r="S46" s="13">
        <v>41758.839675925927</v>
      </c>
      <c r="T46" s="13">
        <v>41771.165972222225</v>
      </c>
    </row>
    <row r="47" spans="1:20" ht="29" x14ac:dyDescent="0.35">
      <c r="A47">
        <v>2831</v>
      </c>
      <c r="B47" s="3" t="s">
        <v>2831</v>
      </c>
      <c r="C47" s="9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8308</v>
      </c>
      <c r="R47" t="s">
        <v>8309</v>
      </c>
      <c r="S47" s="13">
        <v>42171.824884259258</v>
      </c>
      <c r="T47" s="13">
        <v>42201.824884259258</v>
      </c>
    </row>
    <row r="48" spans="1:20" x14ac:dyDescent="0.35">
      <c r="A48">
        <v>2833</v>
      </c>
      <c r="B48" s="3" t="s">
        <v>2833</v>
      </c>
      <c r="C48" s="9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8308</v>
      </c>
      <c r="R48" t="s">
        <v>8309</v>
      </c>
      <c r="S48" s="13">
        <v>42268.127696759257</v>
      </c>
      <c r="T48" s="13">
        <v>42288.083333333328</v>
      </c>
    </row>
    <row r="49" spans="1:20" ht="29" x14ac:dyDescent="0.35">
      <c r="A49">
        <v>2836</v>
      </c>
      <c r="B49" s="3" t="s">
        <v>2836</v>
      </c>
      <c r="C49" s="9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8308</v>
      </c>
      <c r="R49" t="s">
        <v>8309</v>
      </c>
      <c r="S49" s="13">
        <v>42746.261782407411</v>
      </c>
      <c r="T49" s="13">
        <v>42784.207638888889</v>
      </c>
    </row>
    <row r="50" spans="1:20" ht="29" x14ac:dyDescent="0.35">
      <c r="A50">
        <v>2838</v>
      </c>
      <c r="B50" s="3" t="s">
        <v>2838</v>
      </c>
      <c r="C50" s="9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8308</v>
      </c>
      <c r="R50" t="s">
        <v>8309</v>
      </c>
      <c r="S50" s="13">
        <v>41842.607592592591</v>
      </c>
      <c r="T50" s="13">
        <v>41864.916666666664</v>
      </c>
    </row>
    <row r="51" spans="1:20" ht="29" x14ac:dyDescent="0.35">
      <c r="A51">
        <v>2839</v>
      </c>
      <c r="B51" s="3" t="s">
        <v>2839</v>
      </c>
      <c r="C51" s="9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8308</v>
      </c>
      <c r="R51" t="s">
        <v>8309</v>
      </c>
      <c r="S51" s="13">
        <v>41853.240208333329</v>
      </c>
      <c r="T51" s="13">
        <v>41876.207638888889</v>
      </c>
    </row>
    <row r="52" spans="1:20" ht="29" x14ac:dyDescent="0.35">
      <c r="A52">
        <v>2961</v>
      </c>
      <c r="B52" s="3" t="s">
        <v>2961</v>
      </c>
      <c r="C52" s="9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8308</v>
      </c>
      <c r="R52" t="s">
        <v>8309</v>
      </c>
      <c r="S52" s="13">
        <v>42061.212488425925</v>
      </c>
      <c r="T52" s="13">
        <v>42089.166666666672</v>
      </c>
    </row>
    <row r="53" spans="1:20" ht="29" x14ac:dyDescent="0.35">
      <c r="A53">
        <v>2962</v>
      </c>
      <c r="B53" s="3" t="s">
        <v>2962</v>
      </c>
      <c r="C53" s="9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8308</v>
      </c>
      <c r="R53" t="s">
        <v>8309</v>
      </c>
      <c r="S53" s="13">
        <v>42036.24428240741</v>
      </c>
      <c r="T53" s="13">
        <v>42064.290972222225</v>
      </c>
    </row>
    <row r="54" spans="1:20" ht="29" x14ac:dyDescent="0.35">
      <c r="A54">
        <v>2963</v>
      </c>
      <c r="B54" s="3" t="s">
        <v>2963</v>
      </c>
      <c r="C54" s="9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8308</v>
      </c>
      <c r="R54" t="s">
        <v>8309</v>
      </c>
      <c r="S54" s="13">
        <v>42157.470185185186</v>
      </c>
      <c r="T54" s="13">
        <v>42187.470185185186</v>
      </c>
    </row>
    <row r="55" spans="1:20" ht="29" x14ac:dyDescent="0.35">
      <c r="A55">
        <v>2964</v>
      </c>
      <c r="B55" s="3" t="s">
        <v>2964</v>
      </c>
      <c r="C55" s="9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8308</v>
      </c>
      <c r="R55" t="s">
        <v>8309</v>
      </c>
      <c r="S55" s="13">
        <v>41827.909942129627</v>
      </c>
      <c r="T55" s="13">
        <v>41857.897222222222</v>
      </c>
    </row>
    <row r="56" spans="1:20" ht="29" x14ac:dyDescent="0.35">
      <c r="A56">
        <v>2965</v>
      </c>
      <c r="B56" s="3" t="s">
        <v>2965</v>
      </c>
      <c r="C56" s="9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8308</v>
      </c>
      <c r="R56" t="s">
        <v>8309</v>
      </c>
      <c r="S56" s="13">
        <v>42162.729548611111</v>
      </c>
      <c r="T56" s="13">
        <v>42192.729548611111</v>
      </c>
    </row>
    <row r="57" spans="1:20" ht="29" x14ac:dyDescent="0.35">
      <c r="A57">
        <v>2966</v>
      </c>
      <c r="B57" s="3" t="s">
        <v>2966</v>
      </c>
      <c r="C57" s="9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8308</v>
      </c>
      <c r="R57" t="s">
        <v>8309</v>
      </c>
      <c r="S57" s="13">
        <v>42233.738564814819</v>
      </c>
      <c r="T57" s="13">
        <v>42263.738564814819</v>
      </c>
    </row>
    <row r="58" spans="1:20" ht="29" x14ac:dyDescent="0.35">
      <c r="A58">
        <v>2967</v>
      </c>
      <c r="B58" s="3" t="s">
        <v>2967</v>
      </c>
      <c r="C58" s="9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8308</v>
      </c>
      <c r="R58" t="s">
        <v>8309</v>
      </c>
      <c r="S58" s="13">
        <v>42042.197824074072</v>
      </c>
      <c r="T58" s="13">
        <v>42072.156157407408</v>
      </c>
    </row>
    <row r="59" spans="1:20" ht="29" x14ac:dyDescent="0.35">
      <c r="A59">
        <v>2968</v>
      </c>
      <c r="B59" s="3" t="s">
        <v>2968</v>
      </c>
      <c r="C59" s="9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8308</v>
      </c>
      <c r="R59" t="s">
        <v>8309</v>
      </c>
      <c r="S59" s="13">
        <v>42585.523842592593</v>
      </c>
      <c r="T59" s="13">
        <v>42599.165972222225</v>
      </c>
    </row>
    <row r="60" spans="1:20" ht="29" x14ac:dyDescent="0.35">
      <c r="A60">
        <v>2970</v>
      </c>
      <c r="B60" s="3" t="s">
        <v>2970</v>
      </c>
      <c r="C60" s="9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8308</v>
      </c>
      <c r="R60" t="s">
        <v>8309</v>
      </c>
      <c r="S60" s="13">
        <v>41808.669571759259</v>
      </c>
      <c r="T60" s="13">
        <v>41838.669571759259</v>
      </c>
    </row>
    <row r="61" spans="1:20" ht="29" x14ac:dyDescent="0.35">
      <c r="A61">
        <v>2971</v>
      </c>
      <c r="B61" s="3" t="s">
        <v>2971</v>
      </c>
      <c r="C61" s="9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8308</v>
      </c>
      <c r="R61" t="s">
        <v>8309</v>
      </c>
      <c r="S61" s="13">
        <v>41852.658310185187</v>
      </c>
      <c r="T61" s="13">
        <v>41882.658310185187</v>
      </c>
    </row>
    <row r="62" spans="1:20" ht="29" x14ac:dyDescent="0.35">
      <c r="A62">
        <v>2972</v>
      </c>
      <c r="B62" s="3" t="s">
        <v>2972</v>
      </c>
      <c r="C62" s="9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8308</v>
      </c>
      <c r="R62" t="s">
        <v>8309</v>
      </c>
      <c r="S62" s="13">
        <v>42694.110185185185</v>
      </c>
      <c r="T62" s="13">
        <v>42709.041666666672</v>
      </c>
    </row>
    <row r="63" spans="1:20" ht="29" x14ac:dyDescent="0.35">
      <c r="A63">
        <v>2973</v>
      </c>
      <c r="B63" s="3" t="s">
        <v>2973</v>
      </c>
      <c r="C63" s="9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8308</v>
      </c>
      <c r="R63" t="s">
        <v>8309</v>
      </c>
      <c r="S63" s="13">
        <v>42341.818379629629</v>
      </c>
      <c r="T63" s="13">
        <v>42370.166666666672</v>
      </c>
    </row>
    <row r="64" spans="1:20" ht="29" x14ac:dyDescent="0.35">
      <c r="A64">
        <v>2974</v>
      </c>
      <c r="B64" s="3" t="s">
        <v>2974</v>
      </c>
      <c r="C64" s="9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8308</v>
      </c>
      <c r="R64" t="s">
        <v>8309</v>
      </c>
      <c r="S64" s="13">
        <v>41880.061006944445</v>
      </c>
      <c r="T64" s="13">
        <v>41908.065972222219</v>
      </c>
    </row>
    <row r="65" spans="1:20" ht="29" x14ac:dyDescent="0.35">
      <c r="A65">
        <v>2975</v>
      </c>
      <c r="B65" s="3" t="s">
        <v>2975</v>
      </c>
      <c r="C65" s="9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8308</v>
      </c>
      <c r="R65" t="s">
        <v>8309</v>
      </c>
      <c r="S65" s="13">
        <v>41941.683865740742</v>
      </c>
      <c r="T65" s="13">
        <v>41970.125</v>
      </c>
    </row>
    <row r="66" spans="1:20" ht="43.5" x14ac:dyDescent="0.35">
      <c r="A66">
        <v>2977</v>
      </c>
      <c r="B66" s="3" t="s">
        <v>2977</v>
      </c>
      <c r="C66" s="9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8308</v>
      </c>
      <c r="R66" t="s">
        <v>8309</v>
      </c>
      <c r="S66" s="13">
        <v>42026.88118055556</v>
      </c>
      <c r="T66" s="13">
        <v>42086.093055555553</v>
      </c>
    </row>
    <row r="67" spans="1:20" ht="29" x14ac:dyDescent="0.35">
      <c r="A67">
        <v>2978</v>
      </c>
      <c r="B67" s="3" t="s">
        <v>2978</v>
      </c>
      <c r="C67" s="9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8308</v>
      </c>
      <c r="R67" t="s">
        <v>8309</v>
      </c>
      <c r="S67" s="13">
        <v>41922.640590277777</v>
      </c>
      <c r="T67" s="13">
        <v>41932.249305555553</v>
      </c>
    </row>
    <row r="68" spans="1:20" ht="29" x14ac:dyDescent="0.35">
      <c r="A68">
        <v>2979</v>
      </c>
      <c r="B68" s="3" t="s">
        <v>2979</v>
      </c>
      <c r="C68" s="9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8308</v>
      </c>
      <c r="R68" t="s">
        <v>8309</v>
      </c>
      <c r="S68" s="13">
        <v>41993.824340277773</v>
      </c>
      <c r="T68" s="13">
        <v>42010.25</v>
      </c>
    </row>
    <row r="69" spans="1:20" ht="29" x14ac:dyDescent="0.35">
      <c r="A69">
        <v>2980</v>
      </c>
      <c r="B69" s="3" t="s">
        <v>2980</v>
      </c>
      <c r="C69" s="9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8308</v>
      </c>
      <c r="R69" t="s">
        <v>8309</v>
      </c>
      <c r="S69" s="13">
        <v>42219.915856481486</v>
      </c>
      <c r="T69" s="13">
        <v>42240.083333333328</v>
      </c>
    </row>
    <row r="70" spans="1:20" ht="29" x14ac:dyDescent="0.35">
      <c r="A70">
        <v>3147</v>
      </c>
      <c r="B70" s="3" t="s">
        <v>3147</v>
      </c>
      <c r="C70" s="9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8308</v>
      </c>
      <c r="R70" t="s">
        <v>8309</v>
      </c>
      <c r="S70" s="13">
        <v>41909.969386574077</v>
      </c>
      <c r="T70" s="13">
        <v>41950.011053240742</v>
      </c>
    </row>
    <row r="71" spans="1:20" x14ac:dyDescent="0.35">
      <c r="A71">
        <v>3148</v>
      </c>
      <c r="B71" s="3" t="s">
        <v>3148</v>
      </c>
      <c r="C71" s="9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8308</v>
      </c>
      <c r="R71" t="s">
        <v>8309</v>
      </c>
      <c r="S71" s="13">
        <v>41891.665324074071</v>
      </c>
      <c r="T71" s="13">
        <v>41913.166666666664</v>
      </c>
    </row>
    <row r="72" spans="1:20" ht="29" x14ac:dyDescent="0.35">
      <c r="A72">
        <v>3149</v>
      </c>
      <c r="B72" s="3" t="s">
        <v>3149</v>
      </c>
      <c r="C72" s="9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8308</v>
      </c>
      <c r="R72" t="s">
        <v>8309</v>
      </c>
      <c r="S72" s="13">
        <v>41226.017361111109</v>
      </c>
      <c r="T72" s="13">
        <v>41250.083333333336</v>
      </c>
    </row>
    <row r="73" spans="1:20" ht="43.5" x14ac:dyDescent="0.35">
      <c r="A73">
        <v>3150</v>
      </c>
      <c r="B73" s="3" t="s">
        <v>3150</v>
      </c>
      <c r="C73" s="9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8308</v>
      </c>
      <c r="R73" t="s">
        <v>8309</v>
      </c>
      <c r="S73" s="13">
        <v>40478.263923611114</v>
      </c>
      <c r="T73" s="13">
        <v>40568.166666666664</v>
      </c>
    </row>
    <row r="74" spans="1:20" ht="29" x14ac:dyDescent="0.35">
      <c r="A74">
        <v>3151</v>
      </c>
      <c r="B74" s="3" t="s">
        <v>3151</v>
      </c>
      <c r="C74" s="9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8308</v>
      </c>
      <c r="R74" t="s">
        <v>8309</v>
      </c>
      <c r="S74" s="13">
        <v>41862.83997685185</v>
      </c>
      <c r="T74" s="13">
        <v>41892.83997685185</v>
      </c>
    </row>
    <row r="75" spans="1:20" ht="29" x14ac:dyDescent="0.35">
      <c r="A75">
        <v>3153</v>
      </c>
      <c r="B75" s="3" t="s">
        <v>3153</v>
      </c>
      <c r="C75" s="9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8308</v>
      </c>
      <c r="R75" t="s">
        <v>8309</v>
      </c>
      <c r="S75" s="13">
        <v>40633.154363425929</v>
      </c>
      <c r="T75" s="13">
        <v>40664.207638888889</v>
      </c>
    </row>
    <row r="76" spans="1:20" ht="29" x14ac:dyDescent="0.35">
      <c r="A76">
        <v>3154</v>
      </c>
      <c r="B76" s="3" t="s">
        <v>3154</v>
      </c>
      <c r="C76" s="9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8308</v>
      </c>
      <c r="R76" t="s">
        <v>8309</v>
      </c>
      <c r="S76" s="13">
        <v>40970.875671296293</v>
      </c>
      <c r="T76" s="13">
        <v>41000.834004629629</v>
      </c>
    </row>
    <row r="77" spans="1:20" ht="29" x14ac:dyDescent="0.35">
      <c r="A77">
        <v>3156</v>
      </c>
      <c r="B77" s="3" t="s">
        <v>3156</v>
      </c>
      <c r="C77" s="9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8308</v>
      </c>
      <c r="R77" t="s">
        <v>8309</v>
      </c>
      <c r="S77" s="13">
        <v>41026.953055555554</v>
      </c>
      <c r="T77" s="13">
        <v>41061.953055555554</v>
      </c>
    </row>
    <row r="78" spans="1:20" x14ac:dyDescent="0.35">
      <c r="A78">
        <v>3157</v>
      </c>
      <c r="B78" s="3" t="s">
        <v>3157</v>
      </c>
      <c r="C78" s="9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8308</v>
      </c>
      <c r="R78" t="s">
        <v>8309</v>
      </c>
      <c r="S78" s="13">
        <v>41829.788252314815</v>
      </c>
      <c r="T78" s="13">
        <v>41839.208333333336</v>
      </c>
    </row>
    <row r="79" spans="1:20" x14ac:dyDescent="0.35">
      <c r="A79">
        <v>3158</v>
      </c>
      <c r="B79" s="3" t="s">
        <v>3158</v>
      </c>
      <c r="C79" s="9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8308</v>
      </c>
      <c r="R79" t="s">
        <v>8309</v>
      </c>
      <c r="S79" s="13">
        <v>41447.839722222219</v>
      </c>
      <c r="T79" s="13">
        <v>41477.839722222219</v>
      </c>
    </row>
    <row r="80" spans="1:20" ht="29" x14ac:dyDescent="0.35">
      <c r="A80">
        <v>3159</v>
      </c>
      <c r="B80" s="3" t="s">
        <v>3159</v>
      </c>
      <c r="C80" s="9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8308</v>
      </c>
      <c r="R80" t="s">
        <v>8309</v>
      </c>
      <c r="S80" s="13">
        <v>40884.066678240742</v>
      </c>
      <c r="T80" s="13">
        <v>40926.958333333336</v>
      </c>
    </row>
    <row r="81" spans="1:20" ht="29" x14ac:dyDescent="0.35">
      <c r="A81">
        <v>3160</v>
      </c>
      <c r="B81" s="3" t="s">
        <v>3160</v>
      </c>
      <c r="C81" s="9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8308</v>
      </c>
      <c r="R81" t="s">
        <v>8309</v>
      </c>
      <c r="S81" s="13">
        <v>41841.26489583333</v>
      </c>
      <c r="T81" s="13">
        <v>41864.207638888889</v>
      </c>
    </row>
    <row r="82" spans="1:20" ht="29" x14ac:dyDescent="0.35">
      <c r="A82">
        <v>3162</v>
      </c>
      <c r="B82" s="3" t="s">
        <v>3162</v>
      </c>
      <c r="C82" s="9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8308</v>
      </c>
      <c r="R82" t="s">
        <v>8309</v>
      </c>
      <c r="S82" s="13">
        <v>41799.685902777775</v>
      </c>
      <c r="T82" s="13">
        <v>41827.083333333336</v>
      </c>
    </row>
    <row r="83" spans="1:20" ht="29" x14ac:dyDescent="0.35">
      <c r="A83">
        <v>3163</v>
      </c>
      <c r="B83" s="3" t="s">
        <v>3163</v>
      </c>
      <c r="C83" s="9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8308</v>
      </c>
      <c r="R83" t="s">
        <v>8309</v>
      </c>
      <c r="S83" s="13">
        <v>41775.753761574073</v>
      </c>
      <c r="T83" s="13">
        <v>41805.753761574073</v>
      </c>
    </row>
    <row r="84" spans="1:20" ht="29" x14ac:dyDescent="0.35">
      <c r="A84">
        <v>3164</v>
      </c>
      <c r="B84" s="3" t="s">
        <v>3164</v>
      </c>
      <c r="C84" s="9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8308</v>
      </c>
      <c r="R84" t="s">
        <v>8309</v>
      </c>
      <c r="S84" s="13">
        <v>41766.80572916667</v>
      </c>
      <c r="T84" s="13">
        <v>41799.80572916667</v>
      </c>
    </row>
    <row r="85" spans="1:20" ht="29" x14ac:dyDescent="0.35">
      <c r="A85">
        <v>3165</v>
      </c>
      <c r="B85" s="3" t="s">
        <v>3165</v>
      </c>
      <c r="C85" s="9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8308</v>
      </c>
      <c r="R85" t="s">
        <v>8309</v>
      </c>
      <c r="S85" s="13">
        <v>40644.159259259257</v>
      </c>
      <c r="T85" s="13">
        <v>40666.165972222225</v>
      </c>
    </row>
    <row r="86" spans="1:20" ht="29" x14ac:dyDescent="0.35">
      <c r="A86">
        <v>3166</v>
      </c>
      <c r="B86" s="3" t="s">
        <v>3166</v>
      </c>
      <c r="C86" s="9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8308</v>
      </c>
      <c r="R86" t="s">
        <v>8309</v>
      </c>
      <c r="S86" s="13">
        <v>41940.69158564815</v>
      </c>
      <c r="T86" s="13">
        <v>41969.332638888889</v>
      </c>
    </row>
    <row r="87" spans="1:20" x14ac:dyDescent="0.35">
      <c r="A87">
        <v>3167</v>
      </c>
      <c r="B87" s="3" t="s">
        <v>3167</v>
      </c>
      <c r="C87" s="9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8308</v>
      </c>
      <c r="R87" t="s">
        <v>8309</v>
      </c>
      <c r="S87" s="13">
        <v>41839.175706018519</v>
      </c>
      <c r="T87" s="13">
        <v>41853.175706018519</v>
      </c>
    </row>
    <row r="88" spans="1:20" ht="29" x14ac:dyDescent="0.35">
      <c r="A88">
        <v>3168</v>
      </c>
      <c r="B88" s="3" t="s">
        <v>3168</v>
      </c>
      <c r="C88" s="9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8308</v>
      </c>
      <c r="R88" t="s">
        <v>8309</v>
      </c>
      <c r="S88" s="13">
        <v>41772.105937500004</v>
      </c>
      <c r="T88" s="13">
        <v>41803.916666666664</v>
      </c>
    </row>
    <row r="89" spans="1:20" x14ac:dyDescent="0.35">
      <c r="A89">
        <v>3169</v>
      </c>
      <c r="B89" s="3" t="s">
        <v>3169</v>
      </c>
      <c r="C89" s="9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8308</v>
      </c>
      <c r="R89" t="s">
        <v>8309</v>
      </c>
      <c r="S89" s="13">
        <v>41591.737974537034</v>
      </c>
      <c r="T89" s="13">
        <v>41621.207638888889</v>
      </c>
    </row>
    <row r="90" spans="1:20" ht="29" x14ac:dyDescent="0.35">
      <c r="A90">
        <v>3170</v>
      </c>
      <c r="B90" s="3" t="s">
        <v>3170</v>
      </c>
      <c r="C90" s="9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8308</v>
      </c>
      <c r="R90" t="s">
        <v>8309</v>
      </c>
      <c r="S90" s="13">
        <v>41789.080370370371</v>
      </c>
      <c r="T90" s="13">
        <v>41822.166666666664</v>
      </c>
    </row>
    <row r="91" spans="1:20" ht="29" x14ac:dyDescent="0.35">
      <c r="A91">
        <v>3172</v>
      </c>
      <c r="B91" s="3" t="s">
        <v>3172</v>
      </c>
      <c r="C91" s="9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8308</v>
      </c>
      <c r="R91" t="s">
        <v>8309</v>
      </c>
      <c r="S91" s="13">
        <v>40923.729953703703</v>
      </c>
      <c r="T91" s="13">
        <v>40953.729953703703</v>
      </c>
    </row>
    <row r="92" spans="1:20" ht="29" x14ac:dyDescent="0.35">
      <c r="A92">
        <v>3173</v>
      </c>
      <c r="B92" s="3" t="s">
        <v>3173</v>
      </c>
      <c r="C92" s="9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8308</v>
      </c>
      <c r="R92" t="s">
        <v>8309</v>
      </c>
      <c r="S92" s="13">
        <v>41878.878379629627</v>
      </c>
      <c r="T92" s="13">
        <v>41908.878379629627</v>
      </c>
    </row>
    <row r="93" spans="1:20" ht="29" x14ac:dyDescent="0.35">
      <c r="A93">
        <v>3174</v>
      </c>
      <c r="B93" s="3" t="s">
        <v>3174</v>
      </c>
      <c r="C93" s="9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8308</v>
      </c>
      <c r="R93" t="s">
        <v>8309</v>
      </c>
      <c r="S93" s="13">
        <v>41862.864675925928</v>
      </c>
      <c r="T93" s="13">
        <v>41876.864675925928</v>
      </c>
    </row>
    <row r="94" spans="1:20" ht="29" x14ac:dyDescent="0.35">
      <c r="A94">
        <v>3175</v>
      </c>
      <c r="B94" s="3" t="s">
        <v>3175</v>
      </c>
      <c r="C94" s="9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8308</v>
      </c>
      <c r="R94" t="s">
        <v>8309</v>
      </c>
      <c r="S94" s="13">
        <v>40531.886886574073</v>
      </c>
      <c r="T94" s="13">
        <v>40591.886886574073</v>
      </c>
    </row>
    <row r="95" spans="1:20" ht="29" x14ac:dyDescent="0.35">
      <c r="A95">
        <v>3176</v>
      </c>
      <c r="B95" s="3" t="s">
        <v>3176</v>
      </c>
      <c r="C95" s="9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8308</v>
      </c>
      <c r="R95" t="s">
        <v>8309</v>
      </c>
      <c r="S95" s="13">
        <v>41477.930914351848</v>
      </c>
      <c r="T95" s="13">
        <v>41504.625</v>
      </c>
    </row>
    <row r="96" spans="1:20" ht="29" x14ac:dyDescent="0.35">
      <c r="A96">
        <v>3177</v>
      </c>
      <c r="B96" s="3" t="s">
        <v>3177</v>
      </c>
      <c r="C96" s="9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8308</v>
      </c>
      <c r="R96" t="s">
        <v>8309</v>
      </c>
      <c r="S96" s="13">
        <v>41781.666770833333</v>
      </c>
      <c r="T96" s="13">
        <v>41811.666770833333</v>
      </c>
    </row>
    <row r="97" spans="1:20" ht="29" x14ac:dyDescent="0.35">
      <c r="A97">
        <v>3179</v>
      </c>
      <c r="B97" s="3" t="s">
        <v>3179</v>
      </c>
      <c r="C97" s="9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8308</v>
      </c>
      <c r="R97" t="s">
        <v>8309</v>
      </c>
      <c r="S97" s="13">
        <v>41375.702210648145</v>
      </c>
      <c r="T97" s="13">
        <v>41400.702210648145</v>
      </c>
    </row>
    <row r="98" spans="1:20" ht="43.5" x14ac:dyDescent="0.35">
      <c r="A98">
        <v>3182</v>
      </c>
      <c r="B98" s="3" t="s">
        <v>3182</v>
      </c>
      <c r="C98" s="9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8308</v>
      </c>
      <c r="R98" t="s">
        <v>8309</v>
      </c>
      <c r="S98" s="13">
        <v>40883.949317129627</v>
      </c>
      <c r="T98" s="13">
        <v>40939.708333333336</v>
      </c>
    </row>
    <row r="99" spans="1:20" ht="29" x14ac:dyDescent="0.35">
      <c r="A99">
        <v>3183</v>
      </c>
      <c r="B99" s="3" t="s">
        <v>3183</v>
      </c>
      <c r="C99" s="9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8308</v>
      </c>
      <c r="R99" t="s">
        <v>8309</v>
      </c>
      <c r="S99" s="13">
        <v>41491.79478009259</v>
      </c>
      <c r="T99" s="13">
        <v>41509.79478009259</v>
      </c>
    </row>
    <row r="100" spans="1:20" ht="29" x14ac:dyDescent="0.35">
      <c r="A100">
        <v>3184</v>
      </c>
      <c r="B100" s="3" t="s">
        <v>3184</v>
      </c>
      <c r="C100" s="9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8308</v>
      </c>
      <c r="R100" t="s">
        <v>8309</v>
      </c>
      <c r="S100" s="13">
        <v>41791.993414351848</v>
      </c>
      <c r="T100" s="13">
        <v>41821.993414351848</v>
      </c>
    </row>
    <row r="101" spans="1:20" ht="29" x14ac:dyDescent="0.35">
      <c r="A101">
        <v>3187</v>
      </c>
      <c r="B101" s="3" t="s">
        <v>3187</v>
      </c>
      <c r="C101" s="9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8308</v>
      </c>
      <c r="R101" t="s">
        <v>8309</v>
      </c>
      <c r="S101" s="13">
        <v>41835.666354166664</v>
      </c>
      <c r="T101" s="13">
        <v>41855.666354166664</v>
      </c>
    </row>
    <row r="102" spans="1:20" ht="29" x14ac:dyDescent="0.35">
      <c r="A102">
        <v>3208</v>
      </c>
      <c r="B102" s="3" t="s">
        <v>3208</v>
      </c>
      <c r="C102" s="9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8308</v>
      </c>
      <c r="R102" t="s">
        <v>8309</v>
      </c>
      <c r="S102" s="13">
        <v>41827.605057870373</v>
      </c>
      <c r="T102" s="13">
        <v>41848.605057870373</v>
      </c>
    </row>
    <row r="103" spans="1:20" ht="29" x14ac:dyDescent="0.35">
      <c r="A103">
        <v>3209</v>
      </c>
      <c r="B103" s="3" t="s">
        <v>3209</v>
      </c>
      <c r="C103" s="9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8308</v>
      </c>
      <c r="R103" t="s">
        <v>8309</v>
      </c>
      <c r="S103" s="13">
        <v>41778.637245370373</v>
      </c>
      <c r="T103" s="13">
        <v>41810.958333333336</v>
      </c>
    </row>
    <row r="104" spans="1:20" ht="29" x14ac:dyDescent="0.35">
      <c r="A104">
        <v>3210</v>
      </c>
      <c r="B104" s="3" t="s">
        <v>3210</v>
      </c>
      <c r="C104" s="9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8308</v>
      </c>
      <c r="R104" t="s">
        <v>8309</v>
      </c>
      <c r="S104" s="13">
        <v>41013.936562499999</v>
      </c>
      <c r="T104" s="13">
        <v>41061.165972222225</v>
      </c>
    </row>
    <row r="105" spans="1:20" ht="29" x14ac:dyDescent="0.35">
      <c r="A105">
        <v>3211</v>
      </c>
      <c r="B105" s="3" t="s">
        <v>3211</v>
      </c>
      <c r="C105" s="9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8308</v>
      </c>
      <c r="R105" t="s">
        <v>8309</v>
      </c>
      <c r="S105" s="13">
        <v>41834.586574074077</v>
      </c>
      <c r="T105" s="13">
        <v>41866.083333333336</v>
      </c>
    </row>
    <row r="106" spans="1:20" ht="29" x14ac:dyDescent="0.35">
      <c r="A106">
        <v>3212</v>
      </c>
      <c r="B106" s="3" t="s">
        <v>3212</v>
      </c>
      <c r="C106" s="9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8308</v>
      </c>
      <c r="R106" t="s">
        <v>8309</v>
      </c>
      <c r="S106" s="13">
        <v>41829.795729166668</v>
      </c>
      <c r="T106" s="13">
        <v>41859.795729166668</v>
      </c>
    </row>
    <row r="107" spans="1:20" ht="58" x14ac:dyDescent="0.35">
      <c r="A107">
        <v>3215</v>
      </c>
      <c r="B107" s="3" t="s">
        <v>3215</v>
      </c>
      <c r="C107" s="9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8308</v>
      </c>
      <c r="R107" t="s">
        <v>8309</v>
      </c>
      <c r="S107" s="13">
        <v>42219.665173611109</v>
      </c>
      <c r="T107" s="13">
        <v>42257.165972222225</v>
      </c>
    </row>
    <row r="108" spans="1:20" ht="29" x14ac:dyDescent="0.35">
      <c r="A108">
        <v>3217</v>
      </c>
      <c r="B108" s="3" t="s">
        <v>3217</v>
      </c>
      <c r="C108" s="9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8308</v>
      </c>
      <c r="R108" t="s">
        <v>8309</v>
      </c>
      <c r="S108" s="13">
        <v>42648.546111111107</v>
      </c>
      <c r="T108" s="13">
        <v>42678.546111111107</v>
      </c>
    </row>
    <row r="109" spans="1:20" ht="29" x14ac:dyDescent="0.35">
      <c r="A109">
        <v>3219</v>
      </c>
      <c r="B109" s="3" t="s">
        <v>3219</v>
      </c>
      <c r="C109" s="9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8308</v>
      </c>
      <c r="R109" t="s">
        <v>8309</v>
      </c>
      <c r="S109" s="13">
        <v>42050.983182870375</v>
      </c>
      <c r="T109" s="13">
        <v>42085.941516203704</v>
      </c>
    </row>
    <row r="110" spans="1:20" x14ac:dyDescent="0.35">
      <c r="A110">
        <v>3220</v>
      </c>
      <c r="B110" s="3" t="s">
        <v>3220</v>
      </c>
      <c r="C110" s="9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8308</v>
      </c>
      <c r="R110" t="s">
        <v>8309</v>
      </c>
      <c r="S110" s="13">
        <v>42772.833379629628</v>
      </c>
      <c r="T110" s="13">
        <v>42806.875</v>
      </c>
    </row>
    <row r="111" spans="1:20" ht="29" x14ac:dyDescent="0.35">
      <c r="A111">
        <v>3222</v>
      </c>
      <c r="B111" s="3" t="s">
        <v>3222</v>
      </c>
      <c r="C111" s="9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8308</v>
      </c>
      <c r="R111" t="s">
        <v>8309</v>
      </c>
      <c r="S111" s="13">
        <v>42270.582141203704</v>
      </c>
      <c r="T111" s="13">
        <v>42301.895138888889</v>
      </c>
    </row>
    <row r="112" spans="1:20" ht="29" x14ac:dyDescent="0.35">
      <c r="A112">
        <v>3223</v>
      </c>
      <c r="B112" s="3" t="s">
        <v>3223</v>
      </c>
      <c r="C112" s="9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8308</v>
      </c>
      <c r="R112" t="s">
        <v>8309</v>
      </c>
      <c r="S112" s="13">
        <v>42206.835370370376</v>
      </c>
      <c r="T112" s="13">
        <v>42236.835370370376</v>
      </c>
    </row>
    <row r="113" spans="1:20" ht="29" x14ac:dyDescent="0.35">
      <c r="A113">
        <v>3224</v>
      </c>
      <c r="B113" s="3" t="s">
        <v>3224</v>
      </c>
      <c r="C113" s="9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8308</v>
      </c>
      <c r="R113" t="s">
        <v>8309</v>
      </c>
      <c r="S113" s="13">
        <v>42697.850844907407</v>
      </c>
      <c r="T113" s="13">
        <v>42745.208333333328</v>
      </c>
    </row>
    <row r="114" spans="1:20" ht="29" x14ac:dyDescent="0.35">
      <c r="A114">
        <v>3225</v>
      </c>
      <c r="B114" s="3" t="s">
        <v>3225</v>
      </c>
      <c r="C114" s="9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8308</v>
      </c>
      <c r="R114" t="s">
        <v>8309</v>
      </c>
      <c r="S114" s="13">
        <v>42503.559467592597</v>
      </c>
      <c r="T114" s="13">
        <v>42524.875</v>
      </c>
    </row>
    <row r="115" spans="1:20" x14ac:dyDescent="0.35">
      <c r="A115">
        <v>3228</v>
      </c>
      <c r="B115" s="3" t="s">
        <v>3228</v>
      </c>
      <c r="C115" s="9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8308</v>
      </c>
      <c r="R115" t="s">
        <v>8309</v>
      </c>
      <c r="S115" s="13">
        <v>42323.70930555556</v>
      </c>
      <c r="T115" s="13">
        <v>42355.207638888889</v>
      </c>
    </row>
    <row r="116" spans="1:20" ht="29" x14ac:dyDescent="0.35">
      <c r="A116">
        <v>3229</v>
      </c>
      <c r="B116" s="3" t="s">
        <v>3229</v>
      </c>
      <c r="C116" s="9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8308</v>
      </c>
      <c r="R116" t="s">
        <v>8309</v>
      </c>
      <c r="S116" s="13">
        <v>41933.291643518518</v>
      </c>
      <c r="T116" s="13">
        <v>41963.333310185189</v>
      </c>
    </row>
    <row r="117" spans="1:20" ht="29" x14ac:dyDescent="0.35">
      <c r="A117">
        <v>3230</v>
      </c>
      <c r="B117" s="3" t="s">
        <v>3230</v>
      </c>
      <c r="C117" s="9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8308</v>
      </c>
      <c r="R117" t="s">
        <v>8309</v>
      </c>
      <c r="S117" s="13">
        <v>41898.168125000004</v>
      </c>
      <c r="T117" s="13">
        <v>41913.165972222225</v>
      </c>
    </row>
    <row r="118" spans="1:20" ht="29" x14ac:dyDescent="0.35">
      <c r="A118">
        <v>3231</v>
      </c>
      <c r="B118" s="3" t="s">
        <v>3231</v>
      </c>
      <c r="C118" s="9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8308</v>
      </c>
      <c r="R118" t="s">
        <v>8309</v>
      </c>
      <c r="S118" s="13">
        <v>42446.943831018521</v>
      </c>
      <c r="T118" s="13">
        <v>42476.943831018521</v>
      </c>
    </row>
    <row r="119" spans="1:20" ht="29" x14ac:dyDescent="0.35">
      <c r="A119">
        <v>3232</v>
      </c>
      <c r="B119" s="3" t="s">
        <v>3232</v>
      </c>
      <c r="C119" s="9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8308</v>
      </c>
      <c r="R119" t="s">
        <v>8309</v>
      </c>
      <c r="S119" s="13">
        <v>42463.81385416667</v>
      </c>
      <c r="T119" s="13">
        <v>42494.165972222225</v>
      </c>
    </row>
    <row r="120" spans="1:20" ht="29" x14ac:dyDescent="0.35">
      <c r="A120">
        <v>3233</v>
      </c>
      <c r="B120" s="3" t="s">
        <v>3233</v>
      </c>
      <c r="C120" s="9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8308</v>
      </c>
      <c r="R120" t="s">
        <v>8309</v>
      </c>
      <c r="S120" s="13">
        <v>42766.805034722223</v>
      </c>
      <c r="T120" s="13">
        <v>42796.805034722223</v>
      </c>
    </row>
    <row r="121" spans="1:20" ht="29" x14ac:dyDescent="0.35">
      <c r="A121">
        <v>3235</v>
      </c>
      <c r="B121" s="3" t="s">
        <v>3235</v>
      </c>
      <c r="C121" s="9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8308</v>
      </c>
      <c r="R121" t="s">
        <v>8309</v>
      </c>
      <c r="S121" s="13">
        <v>42522.347812499997</v>
      </c>
      <c r="T121" s="13">
        <v>42552.347812499997</v>
      </c>
    </row>
    <row r="122" spans="1:20" ht="29" x14ac:dyDescent="0.35">
      <c r="A122">
        <v>3236</v>
      </c>
      <c r="B122" s="3" t="s">
        <v>3236</v>
      </c>
      <c r="C122" s="9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8308</v>
      </c>
      <c r="R122" t="s">
        <v>8309</v>
      </c>
      <c r="S122" s="13">
        <v>42702.917048611111</v>
      </c>
      <c r="T122" s="13">
        <v>42732.917048611111</v>
      </c>
    </row>
    <row r="123" spans="1:20" ht="29" x14ac:dyDescent="0.35">
      <c r="A123">
        <v>3237</v>
      </c>
      <c r="B123" s="3" t="s">
        <v>3237</v>
      </c>
      <c r="C123" s="9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8308</v>
      </c>
      <c r="R123" t="s">
        <v>8309</v>
      </c>
      <c r="S123" s="13">
        <v>42252.474351851852</v>
      </c>
      <c r="T123" s="13">
        <v>42276.165972222225</v>
      </c>
    </row>
    <row r="124" spans="1:20" ht="43.5" x14ac:dyDescent="0.35">
      <c r="A124">
        <v>3241</v>
      </c>
      <c r="B124" s="3" t="s">
        <v>3241</v>
      </c>
      <c r="C124" s="9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8308</v>
      </c>
      <c r="R124" t="s">
        <v>8309</v>
      </c>
      <c r="S124" s="13">
        <v>41893.324884259258</v>
      </c>
      <c r="T124" s="13">
        <v>41926.290972222225</v>
      </c>
    </row>
    <row r="125" spans="1:20" ht="29" x14ac:dyDescent="0.35">
      <c r="A125">
        <v>3242</v>
      </c>
      <c r="B125" s="3" t="s">
        <v>3242</v>
      </c>
      <c r="C125" s="9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8308</v>
      </c>
      <c r="R125" t="s">
        <v>8309</v>
      </c>
      <c r="S125" s="13">
        <v>41871.755694444444</v>
      </c>
      <c r="T125" s="13">
        <v>41901.755694444444</v>
      </c>
    </row>
    <row r="126" spans="1:20" ht="29" x14ac:dyDescent="0.35">
      <c r="A126">
        <v>3243</v>
      </c>
      <c r="B126" s="3" t="s">
        <v>3243</v>
      </c>
      <c r="C126" s="9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8308</v>
      </c>
      <c r="R126" t="s">
        <v>8309</v>
      </c>
      <c r="S126" s="13">
        <v>42262.096782407403</v>
      </c>
      <c r="T126" s="13">
        <v>42286</v>
      </c>
    </row>
    <row r="127" spans="1:20" ht="29" x14ac:dyDescent="0.35">
      <c r="A127">
        <v>3245</v>
      </c>
      <c r="B127" s="3" t="s">
        <v>3245</v>
      </c>
      <c r="C127" s="9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8308</v>
      </c>
      <c r="R127" t="s">
        <v>8309</v>
      </c>
      <c r="S127" s="13">
        <v>42135.60020833333</v>
      </c>
      <c r="T127" s="13">
        <v>42167.083333333328</v>
      </c>
    </row>
    <row r="128" spans="1:20" ht="29" x14ac:dyDescent="0.35">
      <c r="A128">
        <v>3246</v>
      </c>
      <c r="B128" s="3" t="s">
        <v>3246</v>
      </c>
      <c r="C128" s="9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8308</v>
      </c>
      <c r="R128" t="s">
        <v>8309</v>
      </c>
      <c r="S128" s="13">
        <v>42230.472222222219</v>
      </c>
      <c r="T128" s="13">
        <v>42259.165972222225</v>
      </c>
    </row>
    <row r="129" spans="1:20" x14ac:dyDescent="0.35">
      <c r="A129">
        <v>3248</v>
      </c>
      <c r="B129" s="3" t="s">
        <v>3248</v>
      </c>
      <c r="C129" s="9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8308</v>
      </c>
      <c r="R129" t="s">
        <v>8309</v>
      </c>
      <c r="S129" s="13">
        <v>42068.888391203705</v>
      </c>
      <c r="T129" s="13">
        <v>42098.846724537041</v>
      </c>
    </row>
    <row r="130" spans="1:20" ht="29" x14ac:dyDescent="0.35">
      <c r="A130">
        <v>3249</v>
      </c>
      <c r="B130" s="3" t="s">
        <v>3249</v>
      </c>
      <c r="C130" s="9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8308</v>
      </c>
      <c r="R130" t="s">
        <v>8309</v>
      </c>
      <c r="S130" s="13">
        <v>42145.746689814812</v>
      </c>
      <c r="T130" s="13">
        <v>42175.746689814812</v>
      </c>
    </row>
    <row r="131" spans="1:20" ht="29" x14ac:dyDescent="0.35">
      <c r="A131">
        <v>3250</v>
      </c>
      <c r="B131" s="3" t="s">
        <v>3250</v>
      </c>
      <c r="C131" s="9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8308</v>
      </c>
      <c r="R131" t="s">
        <v>8309</v>
      </c>
      <c r="S131" s="13">
        <v>41918.742175925923</v>
      </c>
      <c r="T131" s="13">
        <v>41948.783842592595</v>
      </c>
    </row>
    <row r="132" spans="1:20" ht="29" x14ac:dyDescent="0.35">
      <c r="A132">
        <v>3251</v>
      </c>
      <c r="B132" s="3" t="s">
        <v>3251</v>
      </c>
      <c r="C132" s="9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8308</v>
      </c>
      <c r="R132" t="s">
        <v>8309</v>
      </c>
      <c r="S132" s="13">
        <v>42146.731087962966</v>
      </c>
      <c r="T132" s="13">
        <v>42176.731087962966</v>
      </c>
    </row>
    <row r="133" spans="1:20" ht="29" x14ac:dyDescent="0.35">
      <c r="A133">
        <v>3253</v>
      </c>
      <c r="B133" s="3" t="s">
        <v>3253</v>
      </c>
      <c r="C133" s="9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8308</v>
      </c>
      <c r="R133" t="s">
        <v>8309</v>
      </c>
      <c r="S133" s="13">
        <v>42602.576712962968</v>
      </c>
      <c r="T133" s="13">
        <v>42621.15625</v>
      </c>
    </row>
    <row r="134" spans="1:20" ht="29" x14ac:dyDescent="0.35">
      <c r="A134">
        <v>3256</v>
      </c>
      <c r="B134" s="3" t="s">
        <v>3256</v>
      </c>
      <c r="C134" s="9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8308</v>
      </c>
      <c r="R134" t="s">
        <v>8309</v>
      </c>
      <c r="S134" s="13">
        <v>42144.573807870373</v>
      </c>
      <c r="T134" s="13">
        <v>42166.165972222225</v>
      </c>
    </row>
    <row r="135" spans="1:20" ht="29" x14ac:dyDescent="0.35">
      <c r="A135">
        <v>3258</v>
      </c>
      <c r="B135" s="3" t="s">
        <v>3258</v>
      </c>
      <c r="C135" s="9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8308</v>
      </c>
      <c r="R135" t="s">
        <v>8309</v>
      </c>
      <c r="S135" s="13">
        <v>41982.887280092589</v>
      </c>
      <c r="T135" s="13">
        <v>42012.887280092589</v>
      </c>
    </row>
    <row r="136" spans="1:20" ht="29" x14ac:dyDescent="0.35">
      <c r="A136">
        <v>3259</v>
      </c>
      <c r="B136" s="3" t="s">
        <v>3259</v>
      </c>
      <c r="C136" s="9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8308</v>
      </c>
      <c r="R136" t="s">
        <v>8309</v>
      </c>
      <c r="S136" s="13">
        <v>42614.760937500003</v>
      </c>
      <c r="T136" s="13">
        <v>42644.165972222225</v>
      </c>
    </row>
    <row r="137" spans="1:20" ht="29" x14ac:dyDescent="0.35">
      <c r="A137">
        <v>3260</v>
      </c>
      <c r="B137" s="3" t="s">
        <v>3260</v>
      </c>
      <c r="C137" s="9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8308</v>
      </c>
      <c r="R137" t="s">
        <v>8309</v>
      </c>
      <c r="S137" s="13">
        <v>42303.672662037032</v>
      </c>
      <c r="T137" s="13">
        <v>42338.714328703703</v>
      </c>
    </row>
    <row r="138" spans="1:20" ht="29" x14ac:dyDescent="0.35">
      <c r="A138">
        <v>3261</v>
      </c>
      <c r="B138" s="3" t="s">
        <v>3261</v>
      </c>
      <c r="C138" s="9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8308</v>
      </c>
      <c r="R138" t="s">
        <v>8309</v>
      </c>
      <c r="S138" s="13">
        <v>42171.725416666668</v>
      </c>
      <c r="T138" s="13">
        <v>42201.725416666668</v>
      </c>
    </row>
    <row r="139" spans="1:20" ht="29" x14ac:dyDescent="0.35">
      <c r="A139">
        <v>3262</v>
      </c>
      <c r="B139" s="3" t="s">
        <v>3262</v>
      </c>
      <c r="C139" s="9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8308</v>
      </c>
      <c r="R139" t="s">
        <v>8309</v>
      </c>
      <c r="S139" s="13">
        <v>41964.315532407403</v>
      </c>
      <c r="T139" s="13">
        <v>41995.166666666672</v>
      </c>
    </row>
    <row r="140" spans="1:20" ht="29" x14ac:dyDescent="0.35">
      <c r="A140">
        <v>3263</v>
      </c>
      <c r="B140" s="3" t="s">
        <v>3263</v>
      </c>
      <c r="C140" s="9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8308</v>
      </c>
      <c r="R140" t="s">
        <v>8309</v>
      </c>
      <c r="S140" s="13">
        <v>42284.516064814816</v>
      </c>
      <c r="T140" s="13">
        <v>42307.875</v>
      </c>
    </row>
    <row r="141" spans="1:20" ht="29" x14ac:dyDescent="0.35">
      <c r="A141">
        <v>3264</v>
      </c>
      <c r="B141" s="3" t="s">
        <v>3264</v>
      </c>
      <c r="C141" s="9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8308</v>
      </c>
      <c r="R141" t="s">
        <v>8309</v>
      </c>
      <c r="S141" s="13">
        <v>42016.800208333334</v>
      </c>
      <c r="T141" s="13">
        <v>42032.916666666672</v>
      </c>
    </row>
    <row r="142" spans="1:20" ht="29" x14ac:dyDescent="0.35">
      <c r="A142">
        <v>3266</v>
      </c>
      <c r="B142" s="3" t="s">
        <v>3266</v>
      </c>
      <c r="C142" s="9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8308</v>
      </c>
      <c r="R142" t="s">
        <v>8309</v>
      </c>
      <c r="S142" s="13">
        <v>42136.536134259266</v>
      </c>
      <c r="T142" s="13">
        <v>42167.875</v>
      </c>
    </row>
    <row r="143" spans="1:20" ht="29" x14ac:dyDescent="0.35">
      <c r="A143">
        <v>3267</v>
      </c>
      <c r="B143" s="3" t="s">
        <v>3267</v>
      </c>
      <c r="C143" s="9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8308</v>
      </c>
      <c r="R143" t="s">
        <v>8309</v>
      </c>
      <c r="S143" s="13">
        <v>42172.757638888885</v>
      </c>
      <c r="T143" s="13">
        <v>42202.757638888885</v>
      </c>
    </row>
    <row r="144" spans="1:20" ht="29" x14ac:dyDescent="0.35">
      <c r="A144">
        <v>3268</v>
      </c>
      <c r="B144" s="3" t="s">
        <v>3268</v>
      </c>
      <c r="C144" s="9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8308</v>
      </c>
      <c r="R144" t="s">
        <v>8309</v>
      </c>
      <c r="S144" s="13">
        <v>42590.90425925926</v>
      </c>
      <c r="T144" s="13">
        <v>42606.90425925926</v>
      </c>
    </row>
    <row r="145" spans="1:20" ht="29" x14ac:dyDescent="0.35">
      <c r="A145">
        <v>3272</v>
      </c>
      <c r="B145" s="3" t="s">
        <v>3272</v>
      </c>
      <c r="C145" s="9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8308</v>
      </c>
      <c r="R145" t="s">
        <v>8309</v>
      </c>
      <c r="S145" s="13">
        <v>42284.500104166669</v>
      </c>
      <c r="T145" s="13">
        <v>42314.541770833333</v>
      </c>
    </row>
    <row r="146" spans="1:20" ht="29" x14ac:dyDescent="0.35">
      <c r="A146">
        <v>3273</v>
      </c>
      <c r="B146" s="3" t="s">
        <v>3273</v>
      </c>
      <c r="C146" s="9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8308</v>
      </c>
      <c r="R146" t="s">
        <v>8309</v>
      </c>
      <c r="S146" s="13">
        <v>42611.801412037035</v>
      </c>
      <c r="T146" s="13">
        <v>42627.791666666672</v>
      </c>
    </row>
    <row r="147" spans="1:20" ht="29" x14ac:dyDescent="0.35">
      <c r="A147">
        <v>3274</v>
      </c>
      <c r="B147" s="3" t="s">
        <v>3274</v>
      </c>
      <c r="C147" s="9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8308</v>
      </c>
      <c r="R147" t="s">
        <v>8309</v>
      </c>
      <c r="S147" s="13">
        <v>42400.704537037032</v>
      </c>
      <c r="T147" s="13">
        <v>42444.875</v>
      </c>
    </row>
    <row r="148" spans="1:20" ht="29" x14ac:dyDescent="0.35">
      <c r="A148">
        <v>3275</v>
      </c>
      <c r="B148" s="3" t="s">
        <v>3275</v>
      </c>
      <c r="C148" s="9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8308</v>
      </c>
      <c r="R148" t="s">
        <v>8309</v>
      </c>
      <c r="S148" s="13">
        <v>42017.88045138889</v>
      </c>
      <c r="T148" s="13">
        <v>42044.1875</v>
      </c>
    </row>
    <row r="149" spans="1:20" ht="43.5" x14ac:dyDescent="0.35">
      <c r="A149">
        <v>3279</v>
      </c>
      <c r="B149" s="3" t="s">
        <v>3279</v>
      </c>
      <c r="C149" s="9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8308</v>
      </c>
      <c r="R149" t="s">
        <v>8309</v>
      </c>
      <c r="S149" s="13">
        <v>42431.102534722217</v>
      </c>
      <c r="T149" s="13">
        <v>42461.06086805556</v>
      </c>
    </row>
    <row r="150" spans="1:20" ht="29" x14ac:dyDescent="0.35">
      <c r="A150">
        <v>3280</v>
      </c>
      <c r="B150" s="3" t="s">
        <v>3280</v>
      </c>
      <c r="C150" s="9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8308</v>
      </c>
      <c r="R150" t="s">
        <v>8309</v>
      </c>
      <c r="S150" s="13">
        <v>42121.756921296299</v>
      </c>
      <c r="T150" s="13">
        <v>42156.208333333328</v>
      </c>
    </row>
    <row r="151" spans="1:20" ht="29" x14ac:dyDescent="0.35">
      <c r="A151">
        <v>3281</v>
      </c>
      <c r="B151" s="3" t="s">
        <v>3281</v>
      </c>
      <c r="C151" s="9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8308</v>
      </c>
      <c r="R151" t="s">
        <v>8309</v>
      </c>
      <c r="S151" s="13">
        <v>42219.019733796296</v>
      </c>
      <c r="T151" s="13">
        <v>42249.019733796296</v>
      </c>
    </row>
    <row r="152" spans="1:20" ht="29" x14ac:dyDescent="0.35">
      <c r="A152">
        <v>3282</v>
      </c>
      <c r="B152" s="3" t="s">
        <v>3282</v>
      </c>
      <c r="C152" s="9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8308</v>
      </c>
      <c r="R152" t="s">
        <v>8309</v>
      </c>
      <c r="S152" s="13">
        <v>42445.19430555556</v>
      </c>
      <c r="T152" s="13">
        <v>42489.19430555556</v>
      </c>
    </row>
    <row r="153" spans="1:20" ht="29" x14ac:dyDescent="0.35">
      <c r="A153">
        <v>3284</v>
      </c>
      <c r="B153" s="3" t="s">
        <v>3284</v>
      </c>
      <c r="C153" s="9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8308</v>
      </c>
      <c r="R153" t="s">
        <v>8309</v>
      </c>
      <c r="S153" s="13">
        <v>42380.884872685187</v>
      </c>
      <c r="T153" s="13">
        <v>42398.249305555553</v>
      </c>
    </row>
    <row r="154" spans="1:20" x14ac:dyDescent="0.35">
      <c r="A154">
        <v>3285</v>
      </c>
      <c r="B154" s="3" t="s">
        <v>3285</v>
      </c>
      <c r="C154" s="9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8308</v>
      </c>
      <c r="R154" t="s">
        <v>8309</v>
      </c>
      <c r="S154" s="13">
        <v>42762.942430555559</v>
      </c>
      <c r="T154" s="13">
        <v>42794.208333333328</v>
      </c>
    </row>
    <row r="155" spans="1:20" ht="29" x14ac:dyDescent="0.35">
      <c r="A155">
        <v>3286</v>
      </c>
      <c r="B155" s="3" t="s">
        <v>3286</v>
      </c>
      <c r="C155" s="9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8308</v>
      </c>
      <c r="R155" t="s">
        <v>8309</v>
      </c>
      <c r="S155" s="13">
        <v>42567.840069444443</v>
      </c>
      <c r="T155" s="13">
        <v>42597.840069444443</v>
      </c>
    </row>
    <row r="156" spans="1:20" ht="29" x14ac:dyDescent="0.35">
      <c r="A156">
        <v>3291</v>
      </c>
      <c r="B156" s="3" t="s">
        <v>3291</v>
      </c>
      <c r="C156" s="9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8308</v>
      </c>
      <c r="R156" t="s">
        <v>8309</v>
      </c>
      <c r="S156" s="13">
        <v>42232.702546296292</v>
      </c>
      <c r="T156" s="13">
        <v>42264.165972222225</v>
      </c>
    </row>
    <row r="157" spans="1:20" ht="29" x14ac:dyDescent="0.35">
      <c r="A157">
        <v>3298</v>
      </c>
      <c r="B157" s="3" t="s">
        <v>3298</v>
      </c>
      <c r="C157" s="9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8308</v>
      </c>
      <c r="R157" t="s">
        <v>8309</v>
      </c>
      <c r="S157" s="13">
        <v>42239.957962962959</v>
      </c>
      <c r="T157" s="13">
        <v>42260</v>
      </c>
    </row>
    <row r="158" spans="1:20" ht="29" x14ac:dyDescent="0.35">
      <c r="A158">
        <v>3299</v>
      </c>
      <c r="B158" s="3" t="s">
        <v>3299</v>
      </c>
      <c r="C158" s="9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8308</v>
      </c>
      <c r="R158" t="s">
        <v>8309</v>
      </c>
      <c r="S158" s="13">
        <v>42261.917395833334</v>
      </c>
      <c r="T158" s="13">
        <v>42291.917395833334</v>
      </c>
    </row>
    <row r="159" spans="1:20" ht="29" x14ac:dyDescent="0.35">
      <c r="A159">
        <v>3300</v>
      </c>
      <c r="B159" s="3" t="s">
        <v>3300</v>
      </c>
      <c r="C159" s="9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8308</v>
      </c>
      <c r="R159" t="s">
        <v>8309</v>
      </c>
      <c r="S159" s="13">
        <v>42102.743773148148</v>
      </c>
      <c r="T159" s="13">
        <v>42123.743773148148</v>
      </c>
    </row>
    <row r="160" spans="1:20" ht="29" x14ac:dyDescent="0.35">
      <c r="A160">
        <v>3301</v>
      </c>
      <c r="B160" s="3" t="s">
        <v>3301</v>
      </c>
      <c r="C160" s="9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8308</v>
      </c>
      <c r="R160" t="s">
        <v>8309</v>
      </c>
      <c r="S160" s="13">
        <v>42538.73583333334</v>
      </c>
      <c r="T160" s="13">
        <v>42583.290972222225</v>
      </c>
    </row>
    <row r="161" spans="1:20" ht="29" x14ac:dyDescent="0.35">
      <c r="A161">
        <v>3303</v>
      </c>
      <c r="B161" s="3" t="s">
        <v>3303</v>
      </c>
      <c r="C161" s="9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8308</v>
      </c>
      <c r="R161" t="s">
        <v>8309</v>
      </c>
      <c r="S161" s="13">
        <v>42056.65143518518</v>
      </c>
      <c r="T161" s="13">
        <v>42091.609768518523</v>
      </c>
    </row>
    <row r="162" spans="1:20" ht="29" x14ac:dyDescent="0.35">
      <c r="A162">
        <v>3304</v>
      </c>
      <c r="B162" s="3" t="s">
        <v>3304</v>
      </c>
      <c r="C162" s="9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8308</v>
      </c>
      <c r="R162" t="s">
        <v>8309</v>
      </c>
      <c r="S162" s="13">
        <v>42696.624444444446</v>
      </c>
      <c r="T162" s="13">
        <v>42726.624444444446</v>
      </c>
    </row>
    <row r="163" spans="1:20" ht="29" x14ac:dyDescent="0.35">
      <c r="A163">
        <v>3305</v>
      </c>
      <c r="B163" s="3" t="s">
        <v>3305</v>
      </c>
      <c r="C163" s="9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8308</v>
      </c>
      <c r="R163" t="s">
        <v>8309</v>
      </c>
      <c r="S163" s="13">
        <v>42186.855879629627</v>
      </c>
      <c r="T163" s="13">
        <v>42216.855879629627</v>
      </c>
    </row>
    <row r="164" spans="1:20" ht="29" x14ac:dyDescent="0.35">
      <c r="A164">
        <v>3306</v>
      </c>
      <c r="B164" s="3" t="s">
        <v>3306</v>
      </c>
      <c r="C164" s="9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8308</v>
      </c>
      <c r="R164" t="s">
        <v>8309</v>
      </c>
      <c r="S164" s="13">
        <v>42493.219236111108</v>
      </c>
      <c r="T164" s="13">
        <v>42531.125</v>
      </c>
    </row>
    <row r="165" spans="1:20" ht="29" x14ac:dyDescent="0.35">
      <c r="A165">
        <v>3307</v>
      </c>
      <c r="B165" s="3" t="s">
        <v>3307</v>
      </c>
      <c r="C165" s="9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8308</v>
      </c>
      <c r="R165" t="s">
        <v>8309</v>
      </c>
      <c r="S165" s="13">
        <v>42475.057164351849</v>
      </c>
      <c r="T165" s="13">
        <v>42505.057164351849</v>
      </c>
    </row>
    <row r="166" spans="1:20" ht="29" x14ac:dyDescent="0.35">
      <c r="A166">
        <v>3308</v>
      </c>
      <c r="B166" s="3" t="s">
        <v>3308</v>
      </c>
      <c r="C166" s="9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8308</v>
      </c>
      <c r="R166" t="s">
        <v>8309</v>
      </c>
      <c r="S166" s="13">
        <v>42452.876909722225</v>
      </c>
      <c r="T166" s="13">
        <v>42473.876909722225</v>
      </c>
    </row>
    <row r="167" spans="1:20" ht="29" x14ac:dyDescent="0.35">
      <c r="A167">
        <v>3310</v>
      </c>
      <c r="B167" s="3" t="s">
        <v>3310</v>
      </c>
      <c r="C167" s="9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8308</v>
      </c>
      <c r="R167" t="s">
        <v>8309</v>
      </c>
      <c r="S167" s="13">
        <v>42253.928530092591</v>
      </c>
      <c r="T167" s="13">
        <v>42283.928530092591</v>
      </c>
    </row>
    <row r="168" spans="1:20" ht="29" x14ac:dyDescent="0.35">
      <c r="A168">
        <v>3311</v>
      </c>
      <c r="B168" s="3" t="s">
        <v>3311</v>
      </c>
      <c r="C168" s="9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8308</v>
      </c>
      <c r="R168" t="s">
        <v>8309</v>
      </c>
      <c r="S168" s="13">
        <v>42264.29178240741</v>
      </c>
      <c r="T168" s="13">
        <v>42294.29178240741</v>
      </c>
    </row>
    <row r="169" spans="1:20" ht="29" x14ac:dyDescent="0.35">
      <c r="A169">
        <v>3312</v>
      </c>
      <c r="B169" s="3" t="s">
        <v>3312</v>
      </c>
      <c r="C169" s="9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8308</v>
      </c>
      <c r="R169" t="s">
        <v>8309</v>
      </c>
      <c r="S169" s="13">
        <v>42664.809560185182</v>
      </c>
      <c r="T169" s="13">
        <v>42685.916666666672</v>
      </c>
    </row>
    <row r="170" spans="1:20" ht="29" x14ac:dyDescent="0.35">
      <c r="A170">
        <v>3313</v>
      </c>
      <c r="B170" s="3" t="s">
        <v>3313</v>
      </c>
      <c r="C170" s="9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8308</v>
      </c>
      <c r="R170" t="s">
        <v>8309</v>
      </c>
      <c r="S170" s="13">
        <v>42382.244409722218</v>
      </c>
      <c r="T170" s="13">
        <v>42396.041666666672</v>
      </c>
    </row>
    <row r="171" spans="1:20" ht="43.5" x14ac:dyDescent="0.35">
      <c r="A171">
        <v>3316</v>
      </c>
      <c r="B171" s="3" t="s">
        <v>3316</v>
      </c>
      <c r="C171" s="9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8308</v>
      </c>
      <c r="R171" t="s">
        <v>8309</v>
      </c>
      <c r="S171" s="13">
        <v>41826.871238425927</v>
      </c>
      <c r="T171" s="13">
        <v>41859.57916666667</v>
      </c>
    </row>
    <row r="172" spans="1:20" ht="29" x14ac:dyDescent="0.35">
      <c r="A172">
        <v>3317</v>
      </c>
      <c r="B172" s="3" t="s">
        <v>3317</v>
      </c>
      <c r="C172" s="9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8308</v>
      </c>
      <c r="R172" t="s">
        <v>8309</v>
      </c>
      <c r="S172" s="13">
        <v>42499.039629629624</v>
      </c>
      <c r="T172" s="13">
        <v>42529.039629629624</v>
      </c>
    </row>
    <row r="173" spans="1:20" ht="29" x14ac:dyDescent="0.35">
      <c r="A173">
        <v>3320</v>
      </c>
      <c r="B173" s="3" t="s">
        <v>3320</v>
      </c>
      <c r="C173" s="9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8308</v>
      </c>
      <c r="R173" t="s">
        <v>8309</v>
      </c>
      <c r="S173" s="13">
        <v>42513.045798611114</v>
      </c>
      <c r="T173" s="13">
        <v>42543.045798611114</v>
      </c>
    </row>
    <row r="174" spans="1:20" ht="29" x14ac:dyDescent="0.35">
      <c r="A174">
        <v>3321</v>
      </c>
      <c r="B174" s="3" t="s">
        <v>3321</v>
      </c>
      <c r="C174" s="9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8308</v>
      </c>
      <c r="R174" t="s">
        <v>8309</v>
      </c>
      <c r="S174" s="13">
        <v>41914.100289351853</v>
      </c>
      <c r="T174" s="13">
        <v>41928.165972222225</v>
      </c>
    </row>
    <row r="175" spans="1:20" ht="29" x14ac:dyDescent="0.35">
      <c r="A175">
        <v>3322</v>
      </c>
      <c r="B175" s="3" t="s">
        <v>3322</v>
      </c>
      <c r="C175" s="9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8308</v>
      </c>
      <c r="R175" t="s">
        <v>8309</v>
      </c>
      <c r="S175" s="13">
        <v>42521.010370370372</v>
      </c>
      <c r="T175" s="13">
        <v>42543.163194444445</v>
      </c>
    </row>
    <row r="176" spans="1:20" ht="29" x14ac:dyDescent="0.35">
      <c r="A176">
        <v>3326</v>
      </c>
      <c r="B176" s="3" t="s">
        <v>3326</v>
      </c>
      <c r="C176" s="9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8308</v>
      </c>
      <c r="R176" t="s">
        <v>8309</v>
      </c>
      <c r="S176" s="13">
        <v>42041.714178240742</v>
      </c>
      <c r="T176" s="13">
        <v>42071.67251157407</v>
      </c>
    </row>
    <row r="177" spans="1:20" ht="29" x14ac:dyDescent="0.35">
      <c r="A177">
        <v>3328</v>
      </c>
      <c r="B177" s="3" t="s">
        <v>3328</v>
      </c>
      <c r="C177" s="9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8308</v>
      </c>
      <c r="R177" t="s">
        <v>8309</v>
      </c>
      <c r="S177" s="13">
        <v>41822.57503472222</v>
      </c>
      <c r="T177" s="13">
        <v>41825.041666666664</v>
      </c>
    </row>
    <row r="178" spans="1:20" ht="29" x14ac:dyDescent="0.35">
      <c r="A178">
        <v>3331</v>
      </c>
      <c r="B178" s="3" t="s">
        <v>3331</v>
      </c>
      <c r="C178" s="9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8308</v>
      </c>
      <c r="R178" t="s">
        <v>8309</v>
      </c>
      <c r="S178" s="13">
        <v>42248.697754629626</v>
      </c>
      <c r="T178" s="13">
        <v>42283.697754629626</v>
      </c>
    </row>
    <row r="179" spans="1:20" ht="29" x14ac:dyDescent="0.35">
      <c r="A179">
        <v>3332</v>
      </c>
      <c r="B179" s="3" t="s">
        <v>3332</v>
      </c>
      <c r="C179" s="9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8308</v>
      </c>
      <c r="R179" t="s">
        <v>8309</v>
      </c>
      <c r="S179" s="13">
        <v>41809.860300925924</v>
      </c>
      <c r="T179" s="13">
        <v>41839.860300925924</v>
      </c>
    </row>
    <row r="180" spans="1:20" ht="29" x14ac:dyDescent="0.35">
      <c r="A180">
        <v>3333</v>
      </c>
      <c r="B180" s="3" t="s">
        <v>3333</v>
      </c>
      <c r="C180" s="9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8308</v>
      </c>
      <c r="R180" t="s">
        <v>8309</v>
      </c>
      <c r="S180" s="13">
        <v>42148.676851851851</v>
      </c>
      <c r="T180" s="13">
        <v>42170.676851851851</v>
      </c>
    </row>
    <row r="181" spans="1:20" ht="29" x14ac:dyDescent="0.35">
      <c r="A181">
        <v>3334</v>
      </c>
      <c r="B181" s="3" t="s">
        <v>3334</v>
      </c>
      <c r="C181" s="9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8308</v>
      </c>
      <c r="R181" t="s">
        <v>8309</v>
      </c>
      <c r="S181" s="13">
        <v>42185.521087962959</v>
      </c>
      <c r="T181" s="13">
        <v>42215.521087962959</v>
      </c>
    </row>
    <row r="182" spans="1:20" ht="29" x14ac:dyDescent="0.35">
      <c r="A182">
        <v>3338</v>
      </c>
      <c r="B182" s="3" t="s">
        <v>3338</v>
      </c>
      <c r="C182" s="9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8308</v>
      </c>
      <c r="R182" t="s">
        <v>8309</v>
      </c>
      <c r="S182" s="13">
        <v>42769.574999999997</v>
      </c>
      <c r="T182" s="13">
        <v>42790.574999999997</v>
      </c>
    </row>
    <row r="183" spans="1:20" ht="29" x14ac:dyDescent="0.35">
      <c r="A183">
        <v>3339</v>
      </c>
      <c r="B183" s="3" t="s">
        <v>3339</v>
      </c>
      <c r="C183" s="9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8308</v>
      </c>
      <c r="R183" t="s">
        <v>8309</v>
      </c>
      <c r="S183" s="13">
        <v>42549.665717592594</v>
      </c>
      <c r="T183" s="13">
        <v>42579.665717592594</v>
      </c>
    </row>
    <row r="184" spans="1:20" ht="29" x14ac:dyDescent="0.35">
      <c r="A184">
        <v>3340</v>
      </c>
      <c r="B184" s="3" t="s">
        <v>3340</v>
      </c>
      <c r="C184" s="9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8308</v>
      </c>
      <c r="R184" t="s">
        <v>8309</v>
      </c>
      <c r="S184" s="13">
        <v>42685.974004629628</v>
      </c>
      <c r="T184" s="13">
        <v>42710.974004629628</v>
      </c>
    </row>
    <row r="185" spans="1:20" ht="29" x14ac:dyDescent="0.35">
      <c r="A185">
        <v>3342</v>
      </c>
      <c r="B185" s="3" t="s">
        <v>3342</v>
      </c>
      <c r="C185" s="9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8308</v>
      </c>
      <c r="R185" t="s">
        <v>8309</v>
      </c>
      <c r="S185" s="13">
        <v>42062.296412037031</v>
      </c>
      <c r="T185" s="13">
        <v>42095.207638888889</v>
      </c>
    </row>
    <row r="186" spans="1:20" ht="29" x14ac:dyDescent="0.35">
      <c r="A186">
        <v>3344</v>
      </c>
      <c r="B186" s="3" t="s">
        <v>3344</v>
      </c>
      <c r="C186" s="9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8308</v>
      </c>
      <c r="R186" t="s">
        <v>8309</v>
      </c>
      <c r="S186" s="13">
        <v>41851.200150462959</v>
      </c>
      <c r="T186" s="13">
        <v>41881.200150462959</v>
      </c>
    </row>
    <row r="187" spans="1:20" ht="29" x14ac:dyDescent="0.35">
      <c r="A187">
        <v>3345</v>
      </c>
      <c r="B187" s="3" t="s">
        <v>3345</v>
      </c>
      <c r="C187" s="9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8308</v>
      </c>
      <c r="R187" t="s">
        <v>8309</v>
      </c>
      <c r="S187" s="13">
        <v>42053.106111111112</v>
      </c>
      <c r="T187" s="13">
        <v>42112.025694444441</v>
      </c>
    </row>
    <row r="188" spans="1:20" ht="29" x14ac:dyDescent="0.35">
      <c r="A188">
        <v>3346</v>
      </c>
      <c r="B188" s="3" t="s">
        <v>3346</v>
      </c>
      <c r="C188" s="9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8308</v>
      </c>
      <c r="R188" t="s">
        <v>8309</v>
      </c>
      <c r="S188" s="13">
        <v>42054.024421296301</v>
      </c>
      <c r="T188" s="13">
        <v>42061.024421296301</v>
      </c>
    </row>
    <row r="189" spans="1:20" ht="29" x14ac:dyDescent="0.35">
      <c r="A189">
        <v>3348</v>
      </c>
      <c r="B189" s="3" t="s">
        <v>3266</v>
      </c>
      <c r="C189" s="9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8308</v>
      </c>
      <c r="R189" t="s">
        <v>8309</v>
      </c>
      <c r="S189" s="13">
        <v>42466.558796296296</v>
      </c>
      <c r="T189" s="13">
        <v>42490.165972222225</v>
      </c>
    </row>
    <row r="190" spans="1:20" ht="29" x14ac:dyDescent="0.35">
      <c r="A190">
        <v>3349</v>
      </c>
      <c r="B190" s="3" t="s">
        <v>3348</v>
      </c>
      <c r="C190" s="9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8308</v>
      </c>
      <c r="R190" t="s">
        <v>8309</v>
      </c>
      <c r="S190" s="13">
        <v>42513.110787037032</v>
      </c>
      <c r="T190" s="13">
        <v>42534.708333333328</v>
      </c>
    </row>
    <row r="191" spans="1:20" ht="29" x14ac:dyDescent="0.35">
      <c r="A191">
        <v>3354</v>
      </c>
      <c r="B191" s="3" t="s">
        <v>3353</v>
      </c>
      <c r="C191" s="9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8308</v>
      </c>
      <c r="R191" t="s">
        <v>8309</v>
      </c>
      <c r="S191" s="13">
        <v>42270.7269212963</v>
      </c>
      <c r="T191" s="13">
        <v>42306.167361111111</v>
      </c>
    </row>
    <row r="192" spans="1:20" ht="29" x14ac:dyDescent="0.35">
      <c r="A192">
        <v>3358</v>
      </c>
      <c r="B192" s="3" t="s">
        <v>3357</v>
      </c>
      <c r="C192" s="9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8308</v>
      </c>
      <c r="R192" t="s">
        <v>8309</v>
      </c>
      <c r="S192" s="13">
        <v>41932.311099537037</v>
      </c>
      <c r="T192" s="13">
        <v>41962.352766203709</v>
      </c>
    </row>
    <row r="193" spans="1:20" ht="29" x14ac:dyDescent="0.35">
      <c r="A193">
        <v>3359</v>
      </c>
      <c r="B193" s="3" t="s">
        <v>3358</v>
      </c>
      <c r="C193" s="9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8308</v>
      </c>
      <c r="R193" t="s">
        <v>8309</v>
      </c>
      <c r="S193" s="13">
        <v>42746.057106481487</v>
      </c>
      <c r="T193" s="13">
        <v>42791.057106481487</v>
      </c>
    </row>
    <row r="194" spans="1:20" ht="29" x14ac:dyDescent="0.35">
      <c r="A194">
        <v>3361</v>
      </c>
      <c r="B194" s="3" t="s">
        <v>3360</v>
      </c>
      <c r="C194" s="9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8308</v>
      </c>
      <c r="R194" t="s">
        <v>8309</v>
      </c>
      <c r="S194" s="13">
        <v>41866.025347222225</v>
      </c>
      <c r="T194" s="13">
        <v>41883.665972222225</v>
      </c>
    </row>
    <row r="195" spans="1:20" ht="29" x14ac:dyDescent="0.35">
      <c r="A195">
        <v>3362</v>
      </c>
      <c r="B195" s="3" t="s">
        <v>3361</v>
      </c>
      <c r="C195" s="9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8308</v>
      </c>
      <c r="R195" t="s">
        <v>8309</v>
      </c>
      <c r="S195" s="13">
        <v>42056.091631944444</v>
      </c>
      <c r="T195" s="13">
        <v>42070.204861111109</v>
      </c>
    </row>
    <row r="196" spans="1:20" ht="29" x14ac:dyDescent="0.35">
      <c r="A196">
        <v>3363</v>
      </c>
      <c r="B196" s="3" t="s">
        <v>3362</v>
      </c>
      <c r="C196" s="9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8308</v>
      </c>
      <c r="R196" t="s">
        <v>8309</v>
      </c>
      <c r="S196" s="13">
        <v>41851.771354166667</v>
      </c>
      <c r="T196" s="13">
        <v>41870.666666666664</v>
      </c>
    </row>
    <row r="197" spans="1:20" ht="29" x14ac:dyDescent="0.35">
      <c r="A197">
        <v>3365</v>
      </c>
      <c r="B197" s="3" t="s">
        <v>3364</v>
      </c>
      <c r="C197" s="9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8308</v>
      </c>
      <c r="R197" t="s">
        <v>8309</v>
      </c>
      <c r="S197" s="13">
        <v>42321.101759259262</v>
      </c>
      <c r="T197" s="13">
        <v>42351.101759259262</v>
      </c>
    </row>
    <row r="198" spans="1:20" ht="29" x14ac:dyDescent="0.35">
      <c r="A198">
        <v>3366</v>
      </c>
      <c r="B198" s="3" t="s">
        <v>3365</v>
      </c>
      <c r="C198" s="9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8308</v>
      </c>
      <c r="R198" t="s">
        <v>8309</v>
      </c>
      <c r="S198" s="13">
        <v>42107.067557870367</v>
      </c>
      <c r="T198" s="13">
        <v>42137.067557870367</v>
      </c>
    </row>
    <row r="199" spans="1:20" ht="29" x14ac:dyDescent="0.35">
      <c r="A199">
        <v>3368</v>
      </c>
      <c r="B199" s="3" t="s">
        <v>3367</v>
      </c>
      <c r="C199" s="9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8308</v>
      </c>
      <c r="R199" t="s">
        <v>8309</v>
      </c>
      <c r="S199" s="13">
        <v>41969.199756944443</v>
      </c>
      <c r="T199" s="13">
        <v>42005.208333333328</v>
      </c>
    </row>
    <row r="200" spans="1:20" ht="29" x14ac:dyDescent="0.35">
      <c r="A200">
        <v>3370</v>
      </c>
      <c r="B200" s="3" t="s">
        <v>3369</v>
      </c>
      <c r="C200" s="9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8308</v>
      </c>
      <c r="R200" t="s">
        <v>8309</v>
      </c>
      <c r="S200" s="13">
        <v>42690.334317129629</v>
      </c>
      <c r="T200" s="13">
        <v>42721.333333333328</v>
      </c>
    </row>
    <row r="201" spans="1:20" ht="29" x14ac:dyDescent="0.35">
      <c r="A201">
        <v>3371</v>
      </c>
      <c r="B201" s="3" t="s">
        <v>3370</v>
      </c>
      <c r="C201" s="9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8308</v>
      </c>
      <c r="R201" t="s">
        <v>8309</v>
      </c>
      <c r="S201" s="13">
        <v>42312.874594907407</v>
      </c>
      <c r="T201" s="13">
        <v>42340.874594907407</v>
      </c>
    </row>
    <row r="202" spans="1:20" ht="29" x14ac:dyDescent="0.35">
      <c r="A202">
        <v>3372</v>
      </c>
      <c r="B202" s="3" t="s">
        <v>3371</v>
      </c>
      <c r="C202" s="9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8308</v>
      </c>
      <c r="R202" t="s">
        <v>8309</v>
      </c>
      <c r="S202" s="13">
        <v>41855.548101851848</v>
      </c>
      <c r="T202" s="13">
        <v>41876.207638888889</v>
      </c>
    </row>
    <row r="203" spans="1:20" ht="29" x14ac:dyDescent="0.35">
      <c r="A203">
        <v>3376</v>
      </c>
      <c r="B203" s="3" t="s">
        <v>3375</v>
      </c>
      <c r="C203" s="9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8308</v>
      </c>
      <c r="R203" t="s">
        <v>8309</v>
      </c>
      <c r="S203" s="13">
        <v>42059.701319444444</v>
      </c>
      <c r="T203" s="13">
        <v>42119.659652777773</v>
      </c>
    </row>
    <row r="204" spans="1:20" ht="29" x14ac:dyDescent="0.35">
      <c r="A204">
        <v>3380</v>
      </c>
      <c r="B204" s="3" t="s">
        <v>3379</v>
      </c>
      <c r="C204" s="9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8308</v>
      </c>
      <c r="R204" t="s">
        <v>8309</v>
      </c>
      <c r="S204" s="13">
        <v>41937.95344907407</v>
      </c>
      <c r="T204" s="13">
        <v>41972.995115740734</v>
      </c>
    </row>
    <row r="205" spans="1:20" ht="29" x14ac:dyDescent="0.35">
      <c r="A205">
        <v>3381</v>
      </c>
      <c r="B205" s="3" t="s">
        <v>3380</v>
      </c>
      <c r="C205" s="9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8308</v>
      </c>
      <c r="R205" t="s">
        <v>8309</v>
      </c>
      <c r="S205" s="13">
        <v>42044.184988425928</v>
      </c>
      <c r="T205" s="13">
        <v>42074.143321759257</v>
      </c>
    </row>
    <row r="206" spans="1:20" ht="29" x14ac:dyDescent="0.35">
      <c r="A206">
        <v>3383</v>
      </c>
      <c r="B206" s="3" t="s">
        <v>3382</v>
      </c>
      <c r="C206" s="9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8308</v>
      </c>
      <c r="R206" t="s">
        <v>8309</v>
      </c>
      <c r="S206" s="13">
        <v>42524.782638888893</v>
      </c>
      <c r="T206" s="13">
        <v>42544.782638888893</v>
      </c>
    </row>
    <row r="207" spans="1:20" ht="29" x14ac:dyDescent="0.35">
      <c r="A207">
        <v>3384</v>
      </c>
      <c r="B207" s="3" t="s">
        <v>3383</v>
      </c>
      <c r="C207" s="9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8308</v>
      </c>
      <c r="R207" t="s">
        <v>8309</v>
      </c>
      <c r="S207" s="13">
        <v>42292.087592592594</v>
      </c>
      <c r="T207" s="13">
        <v>42329.125</v>
      </c>
    </row>
    <row r="208" spans="1:20" ht="29" x14ac:dyDescent="0.35">
      <c r="A208">
        <v>3385</v>
      </c>
      <c r="B208" s="3" t="s">
        <v>3384</v>
      </c>
      <c r="C208" s="9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8308</v>
      </c>
      <c r="R208" t="s">
        <v>8309</v>
      </c>
      <c r="S208" s="13">
        <v>41953.8675</v>
      </c>
      <c r="T208" s="13">
        <v>41983.8675</v>
      </c>
    </row>
    <row r="209" spans="1:20" ht="29" x14ac:dyDescent="0.35">
      <c r="A209">
        <v>3386</v>
      </c>
      <c r="B209" s="3" t="s">
        <v>3385</v>
      </c>
      <c r="C209" s="9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8308</v>
      </c>
      <c r="R209" t="s">
        <v>8309</v>
      </c>
      <c r="S209" s="13">
        <v>41946.644745370373</v>
      </c>
      <c r="T209" s="13">
        <v>41976.644745370373</v>
      </c>
    </row>
    <row r="210" spans="1:20" ht="29" x14ac:dyDescent="0.35">
      <c r="A210">
        <v>3387</v>
      </c>
      <c r="B210" s="3" t="s">
        <v>3386</v>
      </c>
      <c r="C210" s="9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8308</v>
      </c>
      <c r="R210" t="s">
        <v>8309</v>
      </c>
      <c r="S210" s="13">
        <v>41947.762592592589</v>
      </c>
      <c r="T210" s="13">
        <v>41987.762592592597</v>
      </c>
    </row>
    <row r="211" spans="1:20" ht="29" x14ac:dyDescent="0.35">
      <c r="A211">
        <v>3389</v>
      </c>
      <c r="B211" s="3" t="s">
        <v>3388</v>
      </c>
      <c r="C211" s="9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8308</v>
      </c>
      <c r="R211" t="s">
        <v>8309</v>
      </c>
      <c r="S211" s="13">
        <v>42494.563449074078</v>
      </c>
      <c r="T211" s="13">
        <v>42524.563449074078</v>
      </c>
    </row>
    <row r="212" spans="1:20" ht="29" x14ac:dyDescent="0.35">
      <c r="A212">
        <v>3390</v>
      </c>
      <c r="B212" s="3" t="s">
        <v>3389</v>
      </c>
      <c r="C212" s="9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8308</v>
      </c>
      <c r="R212" t="s">
        <v>8309</v>
      </c>
      <c r="S212" s="13">
        <v>41815.774826388886</v>
      </c>
      <c r="T212" s="13">
        <v>41830.774826388886</v>
      </c>
    </row>
    <row r="213" spans="1:20" ht="29" x14ac:dyDescent="0.35">
      <c r="A213">
        <v>3391</v>
      </c>
      <c r="B213" s="3" t="s">
        <v>3390</v>
      </c>
      <c r="C213" s="9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8308</v>
      </c>
      <c r="R213" t="s">
        <v>8309</v>
      </c>
      <c r="S213" s="13">
        <v>41830.545694444445</v>
      </c>
      <c r="T213" s="13">
        <v>41859.936111111114</v>
      </c>
    </row>
    <row r="214" spans="1:20" ht="29" x14ac:dyDescent="0.35">
      <c r="A214">
        <v>3393</v>
      </c>
      <c r="B214" s="3" t="s">
        <v>3392</v>
      </c>
      <c r="C214" s="9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8308</v>
      </c>
      <c r="R214" t="s">
        <v>8309</v>
      </c>
      <c r="S214" s="13">
        <v>41923.921643518523</v>
      </c>
      <c r="T214" s="13">
        <v>41949.031944444447</v>
      </c>
    </row>
    <row r="215" spans="1:20" ht="29" x14ac:dyDescent="0.35">
      <c r="A215">
        <v>3396</v>
      </c>
      <c r="B215" s="3" t="s">
        <v>3395</v>
      </c>
      <c r="C215" s="9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8308</v>
      </c>
      <c r="R215" t="s">
        <v>8309</v>
      </c>
      <c r="S215" s="13">
        <v>41764.44663194444</v>
      </c>
      <c r="T215" s="13">
        <v>41791.165972222225</v>
      </c>
    </row>
    <row r="216" spans="1:20" ht="29" x14ac:dyDescent="0.35">
      <c r="A216">
        <v>3398</v>
      </c>
      <c r="B216" s="3" t="s">
        <v>3397</v>
      </c>
      <c r="C216" s="9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8308</v>
      </c>
      <c r="R216" t="s">
        <v>8309</v>
      </c>
      <c r="S216" s="13">
        <v>41941.75203703704</v>
      </c>
      <c r="T216" s="13">
        <v>41964.708333333328</v>
      </c>
    </row>
    <row r="217" spans="1:20" ht="29" x14ac:dyDescent="0.35">
      <c r="A217">
        <v>3400</v>
      </c>
      <c r="B217" s="3" t="s">
        <v>3399</v>
      </c>
      <c r="C217" s="9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8308</v>
      </c>
      <c r="R217" t="s">
        <v>8309</v>
      </c>
      <c r="S217" s="13">
        <v>41834.953865740739</v>
      </c>
      <c r="T217" s="13">
        <v>41879.953865740739</v>
      </c>
    </row>
    <row r="218" spans="1:20" ht="29" x14ac:dyDescent="0.35">
      <c r="A218">
        <v>3402</v>
      </c>
      <c r="B218" s="3" t="s">
        <v>3401</v>
      </c>
      <c r="C218" s="9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8308</v>
      </c>
      <c r="R218" t="s">
        <v>8309</v>
      </c>
      <c r="S218" s="13">
        <v>42290.61855324074</v>
      </c>
      <c r="T218" s="13">
        <v>42320.104861111111</v>
      </c>
    </row>
    <row r="219" spans="1:20" ht="43.5" x14ac:dyDescent="0.35">
      <c r="A219">
        <v>3404</v>
      </c>
      <c r="B219" s="3" t="s">
        <v>3403</v>
      </c>
      <c r="C219" s="9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8308</v>
      </c>
      <c r="R219" t="s">
        <v>8309</v>
      </c>
      <c r="S219" s="13">
        <v>42152.503495370373</v>
      </c>
      <c r="T219" s="13">
        <v>42172.503495370373</v>
      </c>
    </row>
    <row r="220" spans="1:20" ht="29" x14ac:dyDescent="0.35">
      <c r="A220">
        <v>3406</v>
      </c>
      <c r="B220" s="3" t="s">
        <v>3405</v>
      </c>
      <c r="C220" s="9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8308</v>
      </c>
      <c r="R220" t="s">
        <v>8309</v>
      </c>
      <c r="S220" s="13">
        <v>41791.492777777778</v>
      </c>
      <c r="T220" s="13">
        <v>41836.492777777778</v>
      </c>
    </row>
    <row r="221" spans="1:20" ht="29" x14ac:dyDescent="0.35">
      <c r="A221">
        <v>3408</v>
      </c>
      <c r="B221" s="3" t="s">
        <v>3407</v>
      </c>
      <c r="C221" s="9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8308</v>
      </c>
      <c r="R221" t="s">
        <v>8309</v>
      </c>
      <c r="S221" s="13">
        <v>41808.991944444446</v>
      </c>
      <c r="T221" s="13">
        <v>41838.991944444446</v>
      </c>
    </row>
    <row r="222" spans="1:20" ht="29" x14ac:dyDescent="0.35">
      <c r="A222">
        <v>3410</v>
      </c>
      <c r="B222" s="3" t="s">
        <v>3409</v>
      </c>
      <c r="C222" s="9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8308</v>
      </c>
      <c r="R222" t="s">
        <v>8309</v>
      </c>
      <c r="S222" s="13">
        <v>42500.041550925926</v>
      </c>
      <c r="T222" s="13">
        <v>42527.291666666672</v>
      </c>
    </row>
    <row r="223" spans="1:20" ht="29" x14ac:dyDescent="0.35">
      <c r="A223">
        <v>3411</v>
      </c>
      <c r="B223" s="3" t="s">
        <v>3410</v>
      </c>
      <c r="C223" s="9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8308</v>
      </c>
      <c r="R223" t="s">
        <v>8309</v>
      </c>
      <c r="S223" s="13">
        <v>42265.022824074069</v>
      </c>
      <c r="T223" s="13">
        <v>42285.022824074069</v>
      </c>
    </row>
    <row r="224" spans="1:20" ht="29" x14ac:dyDescent="0.35">
      <c r="A224">
        <v>3413</v>
      </c>
      <c r="B224" s="3" t="s">
        <v>3412</v>
      </c>
      <c r="C224" s="9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8308</v>
      </c>
      <c r="R224" t="s">
        <v>8309</v>
      </c>
      <c r="S224" s="13">
        <v>42053.733078703706</v>
      </c>
      <c r="T224" s="13">
        <v>42063.207638888889</v>
      </c>
    </row>
    <row r="225" spans="1:20" ht="29" x14ac:dyDescent="0.35">
      <c r="A225">
        <v>3414</v>
      </c>
      <c r="B225" s="3" t="s">
        <v>3413</v>
      </c>
      <c r="C225" s="9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8308</v>
      </c>
      <c r="R225" t="s">
        <v>8309</v>
      </c>
      <c r="S225" s="13">
        <v>42675.832465277781</v>
      </c>
      <c r="T225" s="13">
        <v>42705.332638888889</v>
      </c>
    </row>
    <row r="226" spans="1:20" ht="29" x14ac:dyDescent="0.35">
      <c r="A226">
        <v>3415</v>
      </c>
      <c r="B226" s="3" t="s">
        <v>3414</v>
      </c>
      <c r="C226" s="9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8308</v>
      </c>
      <c r="R226" t="s">
        <v>8309</v>
      </c>
      <c r="S226" s="13">
        <v>42467.144166666665</v>
      </c>
      <c r="T226" s="13">
        <v>42477.979166666672</v>
      </c>
    </row>
    <row r="227" spans="1:20" ht="29" x14ac:dyDescent="0.35">
      <c r="A227">
        <v>3417</v>
      </c>
      <c r="B227" s="3" t="s">
        <v>3416</v>
      </c>
      <c r="C227" s="9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8308</v>
      </c>
      <c r="R227" t="s">
        <v>8309</v>
      </c>
      <c r="S227" s="13">
        <v>41894.91375</v>
      </c>
      <c r="T227" s="13">
        <v>41938.029861111114</v>
      </c>
    </row>
    <row r="228" spans="1:20" ht="29" x14ac:dyDescent="0.35">
      <c r="A228">
        <v>3418</v>
      </c>
      <c r="B228" s="3" t="s">
        <v>3417</v>
      </c>
      <c r="C228" s="9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8308</v>
      </c>
      <c r="R228" t="s">
        <v>8309</v>
      </c>
      <c r="S228" s="13">
        <v>41752.83457175926</v>
      </c>
      <c r="T228" s="13">
        <v>41782.83457175926</v>
      </c>
    </row>
    <row r="229" spans="1:20" ht="29" x14ac:dyDescent="0.35">
      <c r="A229">
        <v>3421</v>
      </c>
      <c r="B229" s="3" t="s">
        <v>3420</v>
      </c>
      <c r="C229" s="9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8308</v>
      </c>
      <c r="R229" t="s">
        <v>8309</v>
      </c>
      <c r="S229" s="13">
        <v>42037.791238425925</v>
      </c>
      <c r="T229" s="13">
        <v>42067.791238425925</v>
      </c>
    </row>
    <row r="230" spans="1:20" ht="29" x14ac:dyDescent="0.35">
      <c r="A230">
        <v>3423</v>
      </c>
      <c r="B230" s="3" t="s">
        <v>3422</v>
      </c>
      <c r="C230" s="9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8308</v>
      </c>
      <c r="R230" t="s">
        <v>8309</v>
      </c>
      <c r="S230" s="13">
        <v>42088.911354166667</v>
      </c>
      <c r="T230" s="13">
        <v>42118.911354166667</v>
      </c>
    </row>
    <row r="231" spans="1:20" ht="29" x14ac:dyDescent="0.35">
      <c r="A231">
        <v>3424</v>
      </c>
      <c r="B231" s="3" t="s">
        <v>3423</v>
      </c>
      <c r="C231" s="9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8308</v>
      </c>
      <c r="R231" t="s">
        <v>8309</v>
      </c>
      <c r="S231" s="13">
        <v>42018.676898148144</v>
      </c>
      <c r="T231" s="13">
        <v>42040.290972222225</v>
      </c>
    </row>
    <row r="232" spans="1:20" ht="29" x14ac:dyDescent="0.35">
      <c r="A232">
        <v>3425</v>
      </c>
      <c r="B232" s="3" t="s">
        <v>3424</v>
      </c>
      <c r="C232" s="9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8308</v>
      </c>
      <c r="R232" t="s">
        <v>8309</v>
      </c>
      <c r="S232" s="13">
        <v>41884.617314814815</v>
      </c>
      <c r="T232" s="13">
        <v>41916.617314814815</v>
      </c>
    </row>
    <row r="233" spans="1:20" ht="29" x14ac:dyDescent="0.35">
      <c r="A233">
        <v>3426</v>
      </c>
      <c r="B233" s="3" t="s">
        <v>3425</v>
      </c>
      <c r="C233" s="9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8308</v>
      </c>
      <c r="R233" t="s">
        <v>8309</v>
      </c>
      <c r="S233" s="13">
        <v>41884.056747685187</v>
      </c>
      <c r="T233" s="13">
        <v>41903.083333333336</v>
      </c>
    </row>
    <row r="234" spans="1:20" ht="29" x14ac:dyDescent="0.35">
      <c r="A234">
        <v>3431</v>
      </c>
      <c r="B234" s="3" t="s">
        <v>3430</v>
      </c>
      <c r="C234" s="9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8308</v>
      </c>
      <c r="R234" t="s">
        <v>8309</v>
      </c>
      <c r="S234" s="13">
        <v>41839.730937500004</v>
      </c>
      <c r="T234" s="13">
        <v>41869.730937500004</v>
      </c>
    </row>
    <row r="235" spans="1:20" ht="29" x14ac:dyDescent="0.35">
      <c r="A235">
        <v>3432</v>
      </c>
      <c r="B235" s="3" t="s">
        <v>3431</v>
      </c>
      <c r="C235" s="9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8308</v>
      </c>
      <c r="R235" t="s">
        <v>8309</v>
      </c>
      <c r="S235" s="13">
        <v>42380.581180555557</v>
      </c>
      <c r="T235" s="13">
        <v>42405.916666666672</v>
      </c>
    </row>
    <row r="236" spans="1:20" ht="29" x14ac:dyDescent="0.35">
      <c r="A236">
        <v>3433</v>
      </c>
      <c r="B236" s="3" t="s">
        <v>3432</v>
      </c>
      <c r="C236" s="9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8308</v>
      </c>
      <c r="R236" t="s">
        <v>8309</v>
      </c>
      <c r="S236" s="13">
        <v>41776.063136574077</v>
      </c>
      <c r="T236" s="13">
        <v>41807.125</v>
      </c>
    </row>
    <row r="237" spans="1:20" ht="29" x14ac:dyDescent="0.35">
      <c r="A237">
        <v>3434</v>
      </c>
      <c r="B237" s="3" t="s">
        <v>3433</v>
      </c>
      <c r="C237" s="9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8308</v>
      </c>
      <c r="R237" t="s">
        <v>8309</v>
      </c>
      <c r="S237" s="13">
        <v>41800.380428240744</v>
      </c>
      <c r="T237" s="13">
        <v>41830.380428240744</v>
      </c>
    </row>
    <row r="238" spans="1:20" ht="29" x14ac:dyDescent="0.35">
      <c r="A238">
        <v>3435</v>
      </c>
      <c r="B238" s="3" t="s">
        <v>3434</v>
      </c>
      <c r="C238" s="9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8308</v>
      </c>
      <c r="R238" t="s">
        <v>8309</v>
      </c>
      <c r="S238" s="13">
        <v>42572.61681712963</v>
      </c>
      <c r="T238" s="13">
        <v>42589.125</v>
      </c>
    </row>
    <row r="239" spans="1:20" ht="29" x14ac:dyDescent="0.35">
      <c r="A239">
        <v>3436</v>
      </c>
      <c r="B239" s="3" t="s">
        <v>3435</v>
      </c>
      <c r="C239" s="9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8308</v>
      </c>
      <c r="R239" t="s">
        <v>8309</v>
      </c>
      <c r="S239" s="13">
        <v>41851.541585648149</v>
      </c>
      <c r="T239" s="13">
        <v>41872.686111111114</v>
      </c>
    </row>
    <row r="240" spans="1:20" ht="29" x14ac:dyDescent="0.35">
      <c r="A240">
        <v>3437</v>
      </c>
      <c r="B240" s="3" t="s">
        <v>3436</v>
      </c>
      <c r="C240" s="9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8308</v>
      </c>
      <c r="R240" t="s">
        <v>8309</v>
      </c>
      <c r="S240" s="13">
        <v>42205.710879629631</v>
      </c>
      <c r="T240" s="13">
        <v>42235.710879629631</v>
      </c>
    </row>
    <row r="241" spans="1:20" ht="29" x14ac:dyDescent="0.35">
      <c r="A241">
        <v>3439</v>
      </c>
      <c r="B241" s="3" t="s">
        <v>3438</v>
      </c>
      <c r="C241" s="9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8308</v>
      </c>
      <c r="R241" t="s">
        <v>8309</v>
      </c>
      <c r="S241" s="13">
        <v>42374.911226851851</v>
      </c>
      <c r="T241" s="13">
        <v>42388.207638888889</v>
      </c>
    </row>
    <row r="242" spans="1:20" ht="29" x14ac:dyDescent="0.35">
      <c r="A242">
        <v>3440</v>
      </c>
      <c r="B242" s="3" t="s">
        <v>3439</v>
      </c>
      <c r="C242" s="9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8308</v>
      </c>
      <c r="R242" t="s">
        <v>8309</v>
      </c>
      <c r="S242" s="13">
        <v>41809.12300925926</v>
      </c>
      <c r="T242" s="13">
        <v>41831.677083333336</v>
      </c>
    </row>
    <row r="243" spans="1:20" ht="29" x14ac:dyDescent="0.35">
      <c r="A243">
        <v>3441</v>
      </c>
      <c r="B243" s="3" t="s">
        <v>3440</v>
      </c>
      <c r="C243" s="9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8308</v>
      </c>
      <c r="R243" t="s">
        <v>8309</v>
      </c>
      <c r="S243" s="13">
        <v>42294.429641203707</v>
      </c>
      <c r="T243" s="13">
        <v>42321.845138888893</v>
      </c>
    </row>
    <row r="244" spans="1:20" ht="29" x14ac:dyDescent="0.35">
      <c r="A244">
        <v>3442</v>
      </c>
      <c r="B244" s="3" t="s">
        <v>3441</v>
      </c>
      <c r="C244" s="9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8308</v>
      </c>
      <c r="R244" t="s">
        <v>8309</v>
      </c>
      <c r="S244" s="13">
        <v>42124.841111111105</v>
      </c>
      <c r="T244" s="13">
        <v>42154.841111111105</v>
      </c>
    </row>
    <row r="245" spans="1:20" ht="29" x14ac:dyDescent="0.35">
      <c r="A245">
        <v>3443</v>
      </c>
      <c r="B245" s="3" t="s">
        <v>3442</v>
      </c>
      <c r="C245" s="9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8308</v>
      </c>
      <c r="R245" t="s">
        <v>8309</v>
      </c>
      <c r="S245" s="13">
        <v>41861.524837962963</v>
      </c>
      <c r="T245" s="13">
        <v>41891.524837962963</v>
      </c>
    </row>
    <row r="246" spans="1:20" ht="29" x14ac:dyDescent="0.35">
      <c r="A246">
        <v>3447</v>
      </c>
      <c r="B246" s="3" t="s">
        <v>3446</v>
      </c>
      <c r="C246" s="9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8308</v>
      </c>
      <c r="R246" t="s">
        <v>8309</v>
      </c>
      <c r="S246" s="13">
        <v>42402.889027777783</v>
      </c>
      <c r="T246" s="13">
        <v>42447.847361111111</v>
      </c>
    </row>
    <row r="247" spans="1:20" ht="29" x14ac:dyDescent="0.35">
      <c r="A247">
        <v>3448</v>
      </c>
      <c r="B247" s="3" t="s">
        <v>3447</v>
      </c>
      <c r="C247" s="9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8308</v>
      </c>
      <c r="R247" t="s">
        <v>8309</v>
      </c>
      <c r="S247" s="13">
        <v>41960.119085648148</v>
      </c>
      <c r="T247" s="13">
        <v>41990.119085648148</v>
      </c>
    </row>
    <row r="248" spans="1:20" ht="29" x14ac:dyDescent="0.35">
      <c r="A248">
        <v>3449</v>
      </c>
      <c r="B248" s="3" t="s">
        <v>3448</v>
      </c>
      <c r="C248" s="9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8308</v>
      </c>
      <c r="R248" t="s">
        <v>8309</v>
      </c>
      <c r="S248" s="13">
        <v>42532.052523148144</v>
      </c>
      <c r="T248" s="13">
        <v>42560.166666666672</v>
      </c>
    </row>
    <row r="249" spans="1:20" ht="29" x14ac:dyDescent="0.35">
      <c r="A249">
        <v>3451</v>
      </c>
      <c r="B249" s="3" t="s">
        <v>3450</v>
      </c>
      <c r="C249" s="9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8308</v>
      </c>
      <c r="R249" t="s">
        <v>8309</v>
      </c>
      <c r="S249" s="13">
        <v>42088.723692129628</v>
      </c>
      <c r="T249" s="13">
        <v>42115.723692129628</v>
      </c>
    </row>
    <row r="250" spans="1:20" ht="29" x14ac:dyDescent="0.35">
      <c r="A250">
        <v>3452</v>
      </c>
      <c r="B250" s="3" t="s">
        <v>3451</v>
      </c>
      <c r="C250" s="9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8308</v>
      </c>
      <c r="R250" t="s">
        <v>8309</v>
      </c>
      <c r="S250" s="13">
        <v>41820.639189814814</v>
      </c>
      <c r="T250" s="13">
        <v>41843.165972222225</v>
      </c>
    </row>
    <row r="251" spans="1:20" ht="29" x14ac:dyDescent="0.35">
      <c r="A251">
        <v>3455</v>
      </c>
      <c r="B251" s="3" t="s">
        <v>3454</v>
      </c>
      <c r="C251" s="9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8308</v>
      </c>
      <c r="R251" t="s">
        <v>8309</v>
      </c>
      <c r="S251" s="13">
        <v>42626.7503125</v>
      </c>
      <c r="T251" s="13">
        <v>42656.7503125</v>
      </c>
    </row>
    <row r="252" spans="1:20" ht="29" x14ac:dyDescent="0.35">
      <c r="A252">
        <v>3456</v>
      </c>
      <c r="B252" s="3" t="s">
        <v>3455</v>
      </c>
      <c r="C252" s="9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8308</v>
      </c>
      <c r="R252" t="s">
        <v>8309</v>
      </c>
      <c r="S252" s="13">
        <v>41821.205636574072</v>
      </c>
      <c r="T252" s="13">
        <v>41852.290972222225</v>
      </c>
    </row>
    <row r="253" spans="1:20" x14ac:dyDescent="0.35">
      <c r="A253">
        <v>3457</v>
      </c>
      <c r="B253" s="3" t="s">
        <v>3456</v>
      </c>
      <c r="C253" s="9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8308</v>
      </c>
      <c r="R253" t="s">
        <v>8309</v>
      </c>
      <c r="S253" s="13">
        <v>42016.706678240742</v>
      </c>
      <c r="T253" s="13">
        <v>42047.249305555553</v>
      </c>
    </row>
    <row r="254" spans="1:20" ht="29" x14ac:dyDescent="0.35">
      <c r="A254">
        <v>3458</v>
      </c>
      <c r="B254" s="3" t="s">
        <v>3457</v>
      </c>
      <c r="C254" s="9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8308</v>
      </c>
      <c r="R254" t="s">
        <v>8309</v>
      </c>
      <c r="S254" s="13">
        <v>42011.202581018515</v>
      </c>
      <c r="T254" s="13">
        <v>42038.185416666667</v>
      </c>
    </row>
    <row r="255" spans="1:20" ht="29" x14ac:dyDescent="0.35">
      <c r="A255">
        <v>3461</v>
      </c>
      <c r="B255" s="3" t="s">
        <v>3460</v>
      </c>
      <c r="C255" s="9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8308</v>
      </c>
      <c r="R255" t="s">
        <v>8309</v>
      </c>
      <c r="S255" s="13">
        <v>42643.632858796293</v>
      </c>
      <c r="T255" s="13">
        <v>42672.125</v>
      </c>
    </row>
    <row r="256" spans="1:20" ht="29" x14ac:dyDescent="0.35">
      <c r="A256">
        <v>3462</v>
      </c>
      <c r="B256" s="3" t="s">
        <v>3461</v>
      </c>
      <c r="C256" s="9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8308</v>
      </c>
      <c r="R256" t="s">
        <v>8309</v>
      </c>
      <c r="S256" s="13">
        <v>42179.898472222223</v>
      </c>
      <c r="T256" s="13">
        <v>42195.75</v>
      </c>
    </row>
    <row r="257" spans="1:20" ht="43.5" x14ac:dyDescent="0.35">
      <c r="A257">
        <v>3464</v>
      </c>
      <c r="B257" s="3" t="s">
        <v>3463</v>
      </c>
      <c r="C257" s="9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8308</v>
      </c>
      <c r="R257" t="s">
        <v>8309</v>
      </c>
      <c r="S257" s="13">
        <v>42575.130057870367</v>
      </c>
      <c r="T257" s="13">
        <v>42605.130057870367</v>
      </c>
    </row>
    <row r="258" spans="1:20" ht="29" x14ac:dyDescent="0.35">
      <c r="A258">
        <v>3466</v>
      </c>
      <c r="B258" s="3" t="s">
        <v>3465</v>
      </c>
      <c r="C258" s="9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8308</v>
      </c>
      <c r="R258" t="s">
        <v>8309</v>
      </c>
      <c r="S258" s="13">
        <v>42420.019097222219</v>
      </c>
      <c r="T258" s="13">
        <v>42479.977430555555</v>
      </c>
    </row>
    <row r="259" spans="1:20" x14ac:dyDescent="0.35">
      <c r="A259">
        <v>3467</v>
      </c>
      <c r="B259" s="3" t="s">
        <v>3466</v>
      </c>
      <c r="C259" s="9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8308</v>
      </c>
      <c r="R259" t="s">
        <v>8309</v>
      </c>
      <c r="S259" s="13">
        <v>42053.671666666662</v>
      </c>
      <c r="T259" s="13">
        <v>42083.630000000005</v>
      </c>
    </row>
    <row r="260" spans="1:20" ht="29" x14ac:dyDescent="0.35">
      <c r="A260">
        <v>3468</v>
      </c>
      <c r="B260" s="3" t="s">
        <v>3467</v>
      </c>
      <c r="C260" s="9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8308</v>
      </c>
      <c r="R260" t="s">
        <v>8309</v>
      </c>
      <c r="S260" s="13">
        <v>42605.765381944439</v>
      </c>
      <c r="T260" s="13">
        <v>42634.125</v>
      </c>
    </row>
    <row r="261" spans="1:20" ht="29" x14ac:dyDescent="0.35">
      <c r="A261">
        <v>3469</v>
      </c>
      <c r="B261" s="3" t="s">
        <v>3468</v>
      </c>
      <c r="C261" s="9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8308</v>
      </c>
      <c r="R261" t="s">
        <v>8309</v>
      </c>
      <c r="S261" s="13">
        <v>42458.641724537039</v>
      </c>
      <c r="T261" s="13">
        <v>42488.641724537039</v>
      </c>
    </row>
    <row r="262" spans="1:20" ht="29" x14ac:dyDescent="0.35">
      <c r="A262">
        <v>3470</v>
      </c>
      <c r="B262" s="3" t="s">
        <v>3469</v>
      </c>
      <c r="C262" s="9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8308</v>
      </c>
      <c r="R262" t="s">
        <v>8309</v>
      </c>
      <c r="S262" s="13">
        <v>42529.022013888884</v>
      </c>
      <c r="T262" s="13">
        <v>42566.901388888888</v>
      </c>
    </row>
    <row r="263" spans="1:20" ht="29" x14ac:dyDescent="0.35">
      <c r="A263">
        <v>3472</v>
      </c>
      <c r="B263" s="3" t="s">
        <v>3471</v>
      </c>
      <c r="C263" s="9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8308</v>
      </c>
      <c r="R263" t="s">
        <v>8309</v>
      </c>
      <c r="S263" s="13">
        <v>41928.170497685183</v>
      </c>
      <c r="T263" s="13">
        <v>41949.249305555553</v>
      </c>
    </row>
    <row r="264" spans="1:20" ht="29" x14ac:dyDescent="0.35">
      <c r="A264">
        <v>3473</v>
      </c>
      <c r="B264" s="3" t="s">
        <v>3472</v>
      </c>
      <c r="C264" s="9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8308</v>
      </c>
      <c r="R264" t="s">
        <v>8309</v>
      </c>
      <c r="S264" s="13">
        <v>42062.834444444445</v>
      </c>
      <c r="T264" s="13">
        <v>42083.852083333331</v>
      </c>
    </row>
    <row r="265" spans="1:20" ht="29" x14ac:dyDescent="0.35">
      <c r="A265">
        <v>3476</v>
      </c>
      <c r="B265" s="3" t="s">
        <v>3475</v>
      </c>
      <c r="C265" s="9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8308</v>
      </c>
      <c r="R265" t="s">
        <v>8309</v>
      </c>
      <c r="S265" s="13">
        <v>41921.279976851853</v>
      </c>
      <c r="T265" s="13">
        <v>41939.125</v>
      </c>
    </row>
    <row r="266" spans="1:20" ht="29" x14ac:dyDescent="0.35">
      <c r="A266">
        <v>3477</v>
      </c>
      <c r="B266" s="3" t="s">
        <v>3476</v>
      </c>
      <c r="C266" s="9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8308</v>
      </c>
      <c r="R266" t="s">
        <v>8309</v>
      </c>
      <c r="S266" s="13">
        <v>42128.736608796295</v>
      </c>
      <c r="T266" s="13">
        <v>42141.125</v>
      </c>
    </row>
    <row r="267" spans="1:20" ht="29" x14ac:dyDescent="0.35">
      <c r="A267">
        <v>3478</v>
      </c>
      <c r="B267" s="3" t="s">
        <v>3477</v>
      </c>
      <c r="C267" s="9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8308</v>
      </c>
      <c r="R267" t="s">
        <v>8309</v>
      </c>
      <c r="S267" s="13">
        <v>42053.916921296302</v>
      </c>
      <c r="T267" s="13">
        <v>42079.875</v>
      </c>
    </row>
    <row r="268" spans="1:20" ht="29" x14ac:dyDescent="0.35">
      <c r="A268">
        <v>3480</v>
      </c>
      <c r="B268" s="3" t="s">
        <v>3479</v>
      </c>
      <c r="C268" s="9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8308</v>
      </c>
      <c r="R268" t="s">
        <v>8309</v>
      </c>
      <c r="S268" s="13">
        <v>42171.317442129628</v>
      </c>
      <c r="T268" s="13">
        <v>42195.875</v>
      </c>
    </row>
    <row r="269" spans="1:20" ht="29" x14ac:dyDescent="0.35">
      <c r="A269">
        <v>3483</v>
      </c>
      <c r="B269" s="3" t="s">
        <v>3482</v>
      </c>
      <c r="C269" s="9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8308</v>
      </c>
      <c r="R269" t="s">
        <v>8309</v>
      </c>
      <c r="S269" s="13">
        <v>41793.668761574074</v>
      </c>
      <c r="T269" s="13">
        <v>41823.668761574074</v>
      </c>
    </row>
    <row r="270" spans="1:20" ht="29" x14ac:dyDescent="0.35">
      <c r="A270">
        <v>3484</v>
      </c>
      <c r="B270" s="3" t="s">
        <v>3483</v>
      </c>
      <c r="C270" s="9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8308</v>
      </c>
      <c r="R270" t="s">
        <v>8309</v>
      </c>
      <c r="S270" s="13">
        <v>42506.760405092587</v>
      </c>
      <c r="T270" s="13">
        <v>42536.760405092587</v>
      </c>
    </row>
    <row r="271" spans="1:20" ht="29" x14ac:dyDescent="0.35">
      <c r="A271">
        <v>3485</v>
      </c>
      <c r="B271" s="3" t="s">
        <v>3484</v>
      </c>
      <c r="C271" s="9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8308</v>
      </c>
      <c r="R271" t="s">
        <v>8309</v>
      </c>
      <c r="S271" s="13">
        <v>42372.693055555559</v>
      </c>
      <c r="T271" s="13">
        <v>42402.693055555559</v>
      </c>
    </row>
    <row r="272" spans="1:20" ht="29" x14ac:dyDescent="0.35">
      <c r="A272">
        <v>3486</v>
      </c>
      <c r="B272" s="3" t="s">
        <v>3485</v>
      </c>
      <c r="C272" s="9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8308</v>
      </c>
      <c r="R272" t="s">
        <v>8309</v>
      </c>
      <c r="S272" s="13">
        <v>42126.87501157407</v>
      </c>
      <c r="T272" s="13">
        <v>42158.290972222225</v>
      </c>
    </row>
    <row r="273" spans="1:20" ht="29" x14ac:dyDescent="0.35">
      <c r="A273">
        <v>3488</v>
      </c>
      <c r="B273" s="3" t="s">
        <v>3487</v>
      </c>
      <c r="C273" s="9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8308</v>
      </c>
      <c r="R273" t="s">
        <v>8309</v>
      </c>
      <c r="S273" s="13">
        <v>42087.768055555556</v>
      </c>
      <c r="T273" s="13">
        <v>42111.666666666672</v>
      </c>
    </row>
    <row r="274" spans="1:20" ht="29" x14ac:dyDescent="0.35">
      <c r="A274">
        <v>3490</v>
      </c>
      <c r="B274" s="3" t="s">
        <v>3489</v>
      </c>
      <c r="C274" s="9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8308</v>
      </c>
      <c r="R274" t="s">
        <v>8309</v>
      </c>
      <c r="S274" s="13">
        <v>42443.802361111113</v>
      </c>
      <c r="T274" s="13">
        <v>42473.802361111113</v>
      </c>
    </row>
    <row r="275" spans="1:20" ht="29" x14ac:dyDescent="0.35">
      <c r="A275">
        <v>3491</v>
      </c>
      <c r="B275" s="3" t="s">
        <v>3490</v>
      </c>
      <c r="C275" s="9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8308</v>
      </c>
      <c r="R275" t="s">
        <v>8309</v>
      </c>
      <c r="S275" s="13">
        <v>42121.249814814815</v>
      </c>
      <c r="T275" s="13">
        <v>42142.249814814815</v>
      </c>
    </row>
    <row r="276" spans="1:20" ht="29" x14ac:dyDescent="0.35">
      <c r="A276">
        <v>3492</v>
      </c>
      <c r="B276" s="3" t="s">
        <v>3491</v>
      </c>
      <c r="C276" s="9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8308</v>
      </c>
      <c r="R276" t="s">
        <v>8309</v>
      </c>
      <c r="S276" s="13">
        <v>42268.009224537032</v>
      </c>
      <c r="T276" s="13">
        <v>42303.009224537032</v>
      </c>
    </row>
    <row r="277" spans="1:20" ht="29" x14ac:dyDescent="0.35">
      <c r="A277">
        <v>3493</v>
      </c>
      <c r="B277" s="3" t="s">
        <v>3492</v>
      </c>
      <c r="C277" s="9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8308</v>
      </c>
      <c r="R277" t="s">
        <v>8309</v>
      </c>
      <c r="S277" s="13">
        <v>41848.866157407407</v>
      </c>
      <c r="T277" s="13">
        <v>41868.21597222222</v>
      </c>
    </row>
    <row r="278" spans="1:20" ht="29" x14ac:dyDescent="0.35">
      <c r="A278">
        <v>3494</v>
      </c>
      <c r="B278" s="3" t="s">
        <v>3493</v>
      </c>
      <c r="C278" s="9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8308</v>
      </c>
      <c r="R278" t="s">
        <v>8309</v>
      </c>
      <c r="S278" s="13">
        <v>42689.214988425927</v>
      </c>
      <c r="T278" s="13">
        <v>42700.25</v>
      </c>
    </row>
    <row r="279" spans="1:20" ht="43.5" x14ac:dyDescent="0.35">
      <c r="A279">
        <v>3496</v>
      </c>
      <c r="B279" s="3" t="s">
        <v>3495</v>
      </c>
      <c r="C279" s="9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8308</v>
      </c>
      <c r="R279" t="s">
        <v>8309</v>
      </c>
      <c r="S279" s="13">
        <v>42584.846828703703</v>
      </c>
      <c r="T279" s="13">
        <v>42624.846828703703</v>
      </c>
    </row>
    <row r="280" spans="1:20" ht="29" x14ac:dyDescent="0.35">
      <c r="A280">
        <v>3497</v>
      </c>
      <c r="B280" s="3" t="s">
        <v>3496</v>
      </c>
      <c r="C280" s="9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8308</v>
      </c>
      <c r="R280" t="s">
        <v>8309</v>
      </c>
      <c r="S280" s="13">
        <v>42511.741944444439</v>
      </c>
      <c r="T280" s="13">
        <v>42523.916666666672</v>
      </c>
    </row>
    <row r="281" spans="1:20" ht="29" x14ac:dyDescent="0.35">
      <c r="A281">
        <v>3499</v>
      </c>
      <c r="B281" s="3" t="s">
        <v>3498</v>
      </c>
      <c r="C281" s="9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8308</v>
      </c>
      <c r="R281" t="s">
        <v>8309</v>
      </c>
      <c r="S281" s="13">
        <v>42132.036168981482</v>
      </c>
      <c r="T281" s="13">
        <v>42186.290972222225</v>
      </c>
    </row>
    <row r="282" spans="1:20" ht="29" x14ac:dyDescent="0.35">
      <c r="A282">
        <v>3500</v>
      </c>
      <c r="B282" s="3" t="s">
        <v>3499</v>
      </c>
      <c r="C282" s="9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8308</v>
      </c>
      <c r="R282" t="s">
        <v>8309</v>
      </c>
      <c r="S282" s="13">
        <v>42419.91942129629</v>
      </c>
      <c r="T282" s="13">
        <v>42436.207638888889</v>
      </c>
    </row>
    <row r="283" spans="1:20" ht="29" x14ac:dyDescent="0.35">
      <c r="A283">
        <v>3502</v>
      </c>
      <c r="B283" s="3" t="s">
        <v>3501</v>
      </c>
      <c r="C283" s="9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8308</v>
      </c>
      <c r="R283" t="s">
        <v>8309</v>
      </c>
      <c r="S283" s="13">
        <v>42430.839398148149</v>
      </c>
      <c r="T283" s="13">
        <v>42445.165972222225</v>
      </c>
    </row>
    <row r="284" spans="1:20" ht="29" x14ac:dyDescent="0.35">
      <c r="A284">
        <v>3504</v>
      </c>
      <c r="B284" s="3" t="s">
        <v>3503</v>
      </c>
      <c r="C284" s="9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8308</v>
      </c>
      <c r="R284" t="s">
        <v>8309</v>
      </c>
      <c r="S284" s="13">
        <v>42297.748738425929</v>
      </c>
      <c r="T284" s="13">
        <v>42327.790405092594</v>
      </c>
    </row>
    <row r="285" spans="1:20" ht="87" x14ac:dyDescent="0.35">
      <c r="A285">
        <v>3505</v>
      </c>
      <c r="B285" s="3" t="s">
        <v>3504</v>
      </c>
      <c r="C285" s="9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8308</v>
      </c>
      <c r="R285" t="s">
        <v>8309</v>
      </c>
      <c r="S285" s="13">
        <v>41760.935706018521</v>
      </c>
      <c r="T285" s="13">
        <v>41772.166666666664</v>
      </c>
    </row>
    <row r="286" spans="1:20" ht="29" x14ac:dyDescent="0.35">
      <c r="A286">
        <v>3506</v>
      </c>
      <c r="B286" s="3" t="s">
        <v>3505</v>
      </c>
      <c r="C286" s="9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8308</v>
      </c>
      <c r="R286" t="s">
        <v>8309</v>
      </c>
      <c r="S286" s="13">
        <v>41829.734259259261</v>
      </c>
      <c r="T286" s="13">
        <v>41874.734259259261</v>
      </c>
    </row>
    <row r="287" spans="1:20" ht="29" x14ac:dyDescent="0.35">
      <c r="A287">
        <v>3507</v>
      </c>
      <c r="B287" s="3" t="s">
        <v>3506</v>
      </c>
      <c r="C287" s="9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8308</v>
      </c>
      <c r="R287" t="s">
        <v>8309</v>
      </c>
      <c r="S287" s="13">
        <v>42491.92288194444</v>
      </c>
      <c r="T287" s="13">
        <v>42521.92288194444</v>
      </c>
    </row>
    <row r="288" spans="1:20" ht="29" x14ac:dyDescent="0.35">
      <c r="A288">
        <v>3509</v>
      </c>
      <c r="B288" s="3" t="s">
        <v>3508</v>
      </c>
      <c r="C288" s="9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8308</v>
      </c>
      <c r="R288" t="s">
        <v>8309</v>
      </c>
      <c r="S288" s="13">
        <v>41950.859560185185</v>
      </c>
      <c r="T288" s="13">
        <v>41964.204861111109</v>
      </c>
    </row>
    <row r="289" spans="1:20" ht="29" x14ac:dyDescent="0.35">
      <c r="A289">
        <v>3510</v>
      </c>
      <c r="B289" s="3" t="s">
        <v>3509</v>
      </c>
      <c r="C289" s="9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8308</v>
      </c>
      <c r="R289" t="s">
        <v>8309</v>
      </c>
      <c r="S289" s="13">
        <v>41802.62090277778</v>
      </c>
      <c r="T289" s="13">
        <v>41822.62090277778</v>
      </c>
    </row>
    <row r="290" spans="1:20" ht="29" x14ac:dyDescent="0.35">
      <c r="A290">
        <v>3513</v>
      </c>
      <c r="B290" s="3" t="s">
        <v>3512</v>
      </c>
      <c r="C290" s="9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8308</v>
      </c>
      <c r="R290" t="s">
        <v>8309</v>
      </c>
      <c r="S290" s="13">
        <v>41781.096203703702</v>
      </c>
      <c r="T290" s="13">
        <v>41794.207638888889</v>
      </c>
    </row>
    <row r="291" spans="1:20" ht="29" x14ac:dyDescent="0.35">
      <c r="A291">
        <v>3514</v>
      </c>
      <c r="B291" s="3" t="s">
        <v>3513</v>
      </c>
      <c r="C291" s="9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8308</v>
      </c>
      <c r="R291" t="s">
        <v>8309</v>
      </c>
      <c r="S291" s="13">
        <v>42020.846666666665</v>
      </c>
      <c r="T291" s="13">
        <v>42037.207638888889</v>
      </c>
    </row>
    <row r="292" spans="1:20" ht="29" x14ac:dyDescent="0.35">
      <c r="A292">
        <v>3515</v>
      </c>
      <c r="B292" s="3" t="s">
        <v>3514</v>
      </c>
      <c r="C292" s="9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8308</v>
      </c>
      <c r="R292" t="s">
        <v>8309</v>
      </c>
      <c r="S292" s="13">
        <v>42125.772812499999</v>
      </c>
      <c r="T292" s="13">
        <v>42155.772812499999</v>
      </c>
    </row>
    <row r="293" spans="1:20" ht="29" x14ac:dyDescent="0.35">
      <c r="A293">
        <v>3516</v>
      </c>
      <c r="B293" s="3" t="s">
        <v>3515</v>
      </c>
      <c r="C293" s="9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8308</v>
      </c>
      <c r="R293" t="s">
        <v>8309</v>
      </c>
      <c r="S293" s="13">
        <v>41856.010069444441</v>
      </c>
      <c r="T293" s="13">
        <v>41890.125</v>
      </c>
    </row>
    <row r="294" spans="1:20" ht="29" x14ac:dyDescent="0.35">
      <c r="A294">
        <v>3518</v>
      </c>
      <c r="B294" s="3" t="s">
        <v>3517</v>
      </c>
      <c r="C294" s="9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8308</v>
      </c>
      <c r="R294" t="s">
        <v>8309</v>
      </c>
      <c r="S294" s="13">
        <v>41893.783553240741</v>
      </c>
      <c r="T294" s="13">
        <v>41914.597916666666</v>
      </c>
    </row>
    <row r="295" spans="1:20" ht="29" x14ac:dyDescent="0.35">
      <c r="A295">
        <v>3521</v>
      </c>
      <c r="B295" s="3" t="s">
        <v>3520</v>
      </c>
      <c r="C295" s="9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8308</v>
      </c>
      <c r="R295" t="s">
        <v>8309</v>
      </c>
      <c r="S295" s="13">
        <v>41881.361342592594</v>
      </c>
      <c r="T295" s="13">
        <v>41911.361342592594</v>
      </c>
    </row>
    <row r="296" spans="1:20" ht="29" x14ac:dyDescent="0.35">
      <c r="A296">
        <v>3524</v>
      </c>
      <c r="B296" s="3" t="s">
        <v>3523</v>
      </c>
      <c r="C296" s="9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8308</v>
      </c>
      <c r="R296" t="s">
        <v>8309</v>
      </c>
      <c r="S296" s="13">
        <v>41880.76357638889</v>
      </c>
      <c r="T296" s="13">
        <v>41895.166666666664</v>
      </c>
    </row>
    <row r="297" spans="1:20" ht="29" x14ac:dyDescent="0.35">
      <c r="A297">
        <v>3525</v>
      </c>
      <c r="B297" s="3" t="s">
        <v>3524</v>
      </c>
      <c r="C297" s="9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8308</v>
      </c>
      <c r="R297" t="s">
        <v>8309</v>
      </c>
      <c r="S297" s="13">
        <v>42214.6956712963</v>
      </c>
      <c r="T297" s="13">
        <v>42225.666666666672</v>
      </c>
    </row>
    <row r="298" spans="1:20" ht="29" x14ac:dyDescent="0.35">
      <c r="A298">
        <v>3526</v>
      </c>
      <c r="B298" s="3" t="s">
        <v>3525</v>
      </c>
      <c r="C298" s="9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8308</v>
      </c>
      <c r="R298" t="s">
        <v>8309</v>
      </c>
      <c r="S298" s="13">
        <v>42460.335312499999</v>
      </c>
      <c r="T298" s="13">
        <v>42488.249305555553</v>
      </c>
    </row>
    <row r="299" spans="1:20" ht="29" x14ac:dyDescent="0.35">
      <c r="A299">
        <v>3527</v>
      </c>
      <c r="B299" s="3" t="s">
        <v>3526</v>
      </c>
      <c r="C299" s="9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8308</v>
      </c>
      <c r="R299" t="s">
        <v>8309</v>
      </c>
      <c r="S299" s="13">
        <v>42167.023206018523</v>
      </c>
      <c r="T299" s="13">
        <v>42196.165972222225</v>
      </c>
    </row>
    <row r="300" spans="1:20" ht="29" x14ac:dyDescent="0.35">
      <c r="A300">
        <v>3529</v>
      </c>
      <c r="B300" s="3" t="s">
        <v>3528</v>
      </c>
      <c r="C300" s="9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8308</v>
      </c>
      <c r="R300" t="s">
        <v>8309</v>
      </c>
      <c r="S300" s="13">
        <v>42177.761782407411</v>
      </c>
      <c r="T300" s="13">
        <v>42198.041666666672</v>
      </c>
    </row>
    <row r="301" spans="1:20" x14ac:dyDescent="0.35">
      <c r="A301">
        <v>3531</v>
      </c>
      <c r="B301" s="3" t="s">
        <v>3530</v>
      </c>
      <c r="C301" s="9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8308</v>
      </c>
      <c r="R301" t="s">
        <v>8309</v>
      </c>
      <c r="S301" s="13">
        <v>42521.654328703706</v>
      </c>
      <c r="T301" s="13">
        <v>42551.654328703706</v>
      </c>
    </row>
    <row r="302" spans="1:20" ht="29" x14ac:dyDescent="0.35">
      <c r="A302">
        <v>3532</v>
      </c>
      <c r="B302" s="3" t="s">
        <v>3531</v>
      </c>
      <c r="C302" s="9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8308</v>
      </c>
      <c r="R302" t="s">
        <v>8309</v>
      </c>
      <c r="S302" s="13">
        <v>41884.599849537037</v>
      </c>
      <c r="T302" s="13">
        <v>41900.165972222225</v>
      </c>
    </row>
    <row r="303" spans="1:20" ht="29" x14ac:dyDescent="0.35">
      <c r="A303">
        <v>3533</v>
      </c>
      <c r="B303" s="3" t="s">
        <v>3532</v>
      </c>
      <c r="C303" s="9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8308</v>
      </c>
      <c r="R303" t="s">
        <v>8309</v>
      </c>
      <c r="S303" s="13">
        <v>42289.761192129634</v>
      </c>
      <c r="T303" s="13">
        <v>42319.802858796291</v>
      </c>
    </row>
    <row r="304" spans="1:20" ht="29" x14ac:dyDescent="0.35">
      <c r="A304">
        <v>3534</v>
      </c>
      <c r="B304" s="3" t="s">
        <v>3533</v>
      </c>
      <c r="C304" s="9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8308</v>
      </c>
      <c r="R304" t="s">
        <v>8309</v>
      </c>
      <c r="S304" s="13">
        <v>42243.6252662037</v>
      </c>
      <c r="T304" s="13">
        <v>42278.6252662037</v>
      </c>
    </row>
    <row r="305" spans="1:20" ht="29" x14ac:dyDescent="0.35">
      <c r="A305">
        <v>3539</v>
      </c>
      <c r="B305" s="3" t="s">
        <v>3538</v>
      </c>
      <c r="C305" s="9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8308</v>
      </c>
      <c r="R305" t="s">
        <v>8309</v>
      </c>
      <c r="S305" s="13">
        <v>42600.756041666667</v>
      </c>
      <c r="T305" s="13">
        <v>42621.756041666667</v>
      </c>
    </row>
    <row r="306" spans="1:20" ht="29" x14ac:dyDescent="0.35">
      <c r="A306">
        <v>3542</v>
      </c>
      <c r="B306" s="3" t="s">
        <v>3541</v>
      </c>
      <c r="C306" s="9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8308</v>
      </c>
      <c r="R306" t="s">
        <v>8309</v>
      </c>
      <c r="S306" s="13">
        <v>41829.599791666667</v>
      </c>
      <c r="T306" s="13">
        <v>41889.599791666667</v>
      </c>
    </row>
    <row r="307" spans="1:20" ht="29" x14ac:dyDescent="0.35">
      <c r="A307">
        <v>3544</v>
      </c>
      <c r="B307" s="3" t="s">
        <v>3543</v>
      </c>
      <c r="C307" s="9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8308</v>
      </c>
      <c r="R307" t="s">
        <v>8309</v>
      </c>
      <c r="S307" s="13">
        <v>42040.831678240742</v>
      </c>
      <c r="T307" s="13">
        <v>42070.831678240742</v>
      </c>
    </row>
    <row r="308" spans="1:20" ht="29" x14ac:dyDescent="0.35">
      <c r="A308">
        <v>3545</v>
      </c>
      <c r="B308" s="3" t="s">
        <v>3544</v>
      </c>
      <c r="C308" s="9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8308</v>
      </c>
      <c r="R308" t="s">
        <v>8309</v>
      </c>
      <c r="S308" s="13">
        <v>42075.807395833333</v>
      </c>
      <c r="T308" s="13">
        <v>42105.807395833333</v>
      </c>
    </row>
    <row r="309" spans="1:20" ht="29" x14ac:dyDescent="0.35">
      <c r="A309">
        <v>3546</v>
      </c>
      <c r="B309" s="3" t="s">
        <v>3545</v>
      </c>
      <c r="C309" s="9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8308</v>
      </c>
      <c r="R309" t="s">
        <v>8309</v>
      </c>
      <c r="S309" s="13">
        <v>42073.660694444443</v>
      </c>
      <c r="T309" s="13">
        <v>42095.165972222225</v>
      </c>
    </row>
    <row r="310" spans="1:20" ht="29" x14ac:dyDescent="0.35">
      <c r="A310">
        <v>3547</v>
      </c>
      <c r="B310" s="3" t="s">
        <v>3546</v>
      </c>
      <c r="C310" s="9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8308</v>
      </c>
      <c r="R310" t="s">
        <v>8309</v>
      </c>
      <c r="S310" s="13">
        <v>42480.078715277778</v>
      </c>
      <c r="T310" s="13">
        <v>42504.165972222225</v>
      </c>
    </row>
    <row r="311" spans="1:20" ht="29" x14ac:dyDescent="0.35">
      <c r="A311">
        <v>3548</v>
      </c>
      <c r="B311" s="3" t="s">
        <v>3547</v>
      </c>
      <c r="C311" s="9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8308</v>
      </c>
      <c r="R311" t="s">
        <v>8309</v>
      </c>
      <c r="S311" s="13">
        <v>42411.942291666666</v>
      </c>
      <c r="T311" s="13">
        <v>42434.041666666672</v>
      </c>
    </row>
    <row r="312" spans="1:20" ht="29" x14ac:dyDescent="0.35">
      <c r="A312">
        <v>3551</v>
      </c>
      <c r="B312" s="3" t="s">
        <v>3550</v>
      </c>
      <c r="C312" s="9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8308</v>
      </c>
      <c r="R312" t="s">
        <v>8309</v>
      </c>
      <c r="S312" s="13">
        <v>41753.515856481477</v>
      </c>
      <c r="T312" s="13">
        <v>41781.921527777777</v>
      </c>
    </row>
    <row r="313" spans="1:20" ht="29" x14ac:dyDescent="0.35">
      <c r="A313">
        <v>3553</v>
      </c>
      <c r="B313" s="3" t="s">
        <v>3552</v>
      </c>
      <c r="C313" s="9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8308</v>
      </c>
      <c r="R313" t="s">
        <v>8309</v>
      </c>
      <c r="S313" s="13">
        <v>42196.028703703705</v>
      </c>
      <c r="T313" s="13">
        <v>42228</v>
      </c>
    </row>
    <row r="314" spans="1:20" ht="29" x14ac:dyDescent="0.35">
      <c r="A314">
        <v>3554</v>
      </c>
      <c r="B314" s="3" t="s">
        <v>3553</v>
      </c>
      <c r="C314" s="9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8308</v>
      </c>
      <c r="R314" t="s">
        <v>8309</v>
      </c>
      <c r="S314" s="13">
        <v>42016.050451388888</v>
      </c>
      <c r="T314" s="13">
        <v>42046.708333333328</v>
      </c>
    </row>
    <row r="315" spans="1:20" ht="29" x14ac:dyDescent="0.35">
      <c r="A315">
        <v>3557</v>
      </c>
      <c r="B315" s="3" t="s">
        <v>3556</v>
      </c>
      <c r="C315" s="9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8308</v>
      </c>
      <c r="R315" t="s">
        <v>8309</v>
      </c>
      <c r="S315" s="13">
        <v>41730.276747685188</v>
      </c>
      <c r="T315" s="13">
        <v>41764.276747685188</v>
      </c>
    </row>
    <row r="316" spans="1:20" ht="101.5" x14ac:dyDescent="0.35">
      <c r="A316">
        <v>3561</v>
      </c>
      <c r="B316" s="3" t="s">
        <v>3560</v>
      </c>
      <c r="C316" s="9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8308</v>
      </c>
      <c r="R316" t="s">
        <v>8309</v>
      </c>
      <c r="S316" s="13">
        <v>42203.680300925931</v>
      </c>
      <c r="T316" s="13">
        <v>42221.774999999994</v>
      </c>
    </row>
    <row r="317" spans="1:20" ht="29" x14ac:dyDescent="0.35">
      <c r="A317">
        <v>3565</v>
      </c>
      <c r="B317" s="3" t="s">
        <v>3564</v>
      </c>
      <c r="C317" s="9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8308</v>
      </c>
      <c r="R317" t="s">
        <v>8309</v>
      </c>
      <c r="S317" s="13">
        <v>41974.743148148147</v>
      </c>
      <c r="T317" s="13">
        <v>42004.743148148147</v>
      </c>
    </row>
    <row r="318" spans="1:20" ht="29" x14ac:dyDescent="0.35">
      <c r="A318">
        <v>3568</v>
      </c>
      <c r="B318" s="3" t="s">
        <v>3567</v>
      </c>
      <c r="C318" s="9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8308</v>
      </c>
      <c r="R318" t="s">
        <v>8309</v>
      </c>
      <c r="S318" s="13">
        <v>41869.740671296298</v>
      </c>
      <c r="T318" s="13">
        <v>41899.740671296298</v>
      </c>
    </row>
    <row r="319" spans="1:20" ht="29" x14ac:dyDescent="0.35">
      <c r="A319">
        <v>3569</v>
      </c>
      <c r="B319" s="3" t="s">
        <v>3568</v>
      </c>
      <c r="C319" s="9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8308</v>
      </c>
      <c r="R319" t="s">
        <v>8309</v>
      </c>
      <c r="S319" s="13">
        <v>41982.688611111109</v>
      </c>
      <c r="T319" s="13">
        <v>42012.688611111109</v>
      </c>
    </row>
    <row r="320" spans="1:20" ht="29" x14ac:dyDescent="0.35">
      <c r="A320">
        <v>3570</v>
      </c>
      <c r="B320" s="3" t="s">
        <v>3569</v>
      </c>
      <c r="C320" s="9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8308</v>
      </c>
      <c r="R320" t="s">
        <v>8309</v>
      </c>
      <c r="S320" s="13">
        <v>41976.331979166673</v>
      </c>
      <c r="T320" s="13">
        <v>42004.291666666672</v>
      </c>
    </row>
    <row r="321" spans="1:20" ht="29" x14ac:dyDescent="0.35">
      <c r="A321">
        <v>3574</v>
      </c>
      <c r="B321" s="3" t="s">
        <v>3573</v>
      </c>
      <c r="C321" s="9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8308</v>
      </c>
      <c r="R321" t="s">
        <v>8309</v>
      </c>
      <c r="S321" s="13">
        <v>41926.942685185182</v>
      </c>
      <c r="T321" s="13">
        <v>41956.984351851846</v>
      </c>
    </row>
    <row r="322" spans="1:20" ht="29" x14ac:dyDescent="0.35">
      <c r="A322">
        <v>3575</v>
      </c>
      <c r="B322" s="3" t="s">
        <v>3574</v>
      </c>
      <c r="C322" s="9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8308</v>
      </c>
      <c r="R322" t="s">
        <v>8309</v>
      </c>
      <c r="S322" s="13">
        <v>42561.783877314811</v>
      </c>
      <c r="T322" s="13">
        <v>42593.165972222225</v>
      </c>
    </row>
    <row r="323" spans="1:20" ht="29" x14ac:dyDescent="0.35">
      <c r="A323">
        <v>3576</v>
      </c>
      <c r="B323" s="3" t="s">
        <v>3575</v>
      </c>
      <c r="C323" s="9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8308</v>
      </c>
      <c r="R323" t="s">
        <v>8309</v>
      </c>
      <c r="S323" s="13">
        <v>42649.54923611111</v>
      </c>
      <c r="T323" s="13">
        <v>42709.590902777782</v>
      </c>
    </row>
    <row r="324" spans="1:20" ht="29" x14ac:dyDescent="0.35">
      <c r="A324">
        <v>3577</v>
      </c>
      <c r="B324" s="3" t="s">
        <v>3576</v>
      </c>
      <c r="C324" s="9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8308</v>
      </c>
      <c r="R324" t="s">
        <v>8309</v>
      </c>
      <c r="S324" s="13">
        <v>42093.786840277782</v>
      </c>
      <c r="T324" s="13">
        <v>42120.26944444445</v>
      </c>
    </row>
    <row r="325" spans="1:20" ht="29" x14ac:dyDescent="0.35">
      <c r="A325">
        <v>3580</v>
      </c>
      <c r="B325" s="3" t="s">
        <v>3579</v>
      </c>
      <c r="C325" s="9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8308</v>
      </c>
      <c r="R325" t="s">
        <v>8309</v>
      </c>
      <c r="S325" s="13">
        <v>42026.176180555558</v>
      </c>
      <c r="T325" s="13">
        <v>42064.207638888889</v>
      </c>
    </row>
    <row r="326" spans="1:20" ht="29" x14ac:dyDescent="0.35">
      <c r="A326">
        <v>3582</v>
      </c>
      <c r="B326" s="3" t="s">
        <v>3581</v>
      </c>
      <c r="C326" s="9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8308</v>
      </c>
      <c r="R326" t="s">
        <v>8309</v>
      </c>
      <c r="S326" s="13">
        <v>42451.095856481479</v>
      </c>
      <c r="T326" s="13">
        <v>42465.095856481479</v>
      </c>
    </row>
    <row r="327" spans="1:20" ht="29" x14ac:dyDescent="0.35">
      <c r="A327">
        <v>3583</v>
      </c>
      <c r="B327" s="3" t="s">
        <v>3582</v>
      </c>
      <c r="C327" s="9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8308</v>
      </c>
      <c r="R327" t="s">
        <v>8309</v>
      </c>
      <c r="S327" s="13">
        <v>42418.425983796296</v>
      </c>
      <c r="T327" s="13">
        <v>42478.384317129632</v>
      </c>
    </row>
    <row r="328" spans="1:20" ht="29" x14ac:dyDescent="0.35">
      <c r="A328">
        <v>3585</v>
      </c>
      <c r="B328" s="3" t="s">
        <v>3584</v>
      </c>
      <c r="C328" s="9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8308</v>
      </c>
      <c r="R328" t="s">
        <v>8309</v>
      </c>
      <c r="S328" s="13">
        <v>41964.716319444444</v>
      </c>
      <c r="T328" s="13">
        <v>41994.716319444444</v>
      </c>
    </row>
    <row r="329" spans="1:20" x14ac:dyDescent="0.35">
      <c r="A329">
        <v>3586</v>
      </c>
      <c r="B329" s="3" t="s">
        <v>3585</v>
      </c>
      <c r="C329" s="9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8308</v>
      </c>
      <c r="R329" t="s">
        <v>8309</v>
      </c>
      <c r="S329" s="13">
        <v>42576.697569444441</v>
      </c>
      <c r="T329" s="13">
        <v>42636.697569444441</v>
      </c>
    </row>
    <row r="330" spans="1:20" ht="29" x14ac:dyDescent="0.35">
      <c r="A330">
        <v>3589</v>
      </c>
      <c r="B330" s="3" t="s">
        <v>3588</v>
      </c>
      <c r="C330" s="9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8308</v>
      </c>
      <c r="R330" t="s">
        <v>8309</v>
      </c>
      <c r="S330" s="13">
        <v>42125.647534722222</v>
      </c>
      <c r="T330" s="13">
        <v>42150.647534722222</v>
      </c>
    </row>
    <row r="331" spans="1:20" ht="29" x14ac:dyDescent="0.35">
      <c r="A331">
        <v>3591</v>
      </c>
      <c r="B331" s="3" t="s">
        <v>3590</v>
      </c>
      <c r="C331" s="9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8308</v>
      </c>
      <c r="R331" t="s">
        <v>8309</v>
      </c>
      <c r="S331" s="13">
        <v>42003.948425925926</v>
      </c>
      <c r="T331" s="13">
        <v>42028.207638888889</v>
      </c>
    </row>
    <row r="332" spans="1:20" ht="29" x14ac:dyDescent="0.35">
      <c r="A332">
        <v>3592</v>
      </c>
      <c r="B332" s="3" t="s">
        <v>3591</v>
      </c>
      <c r="C332" s="9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8308</v>
      </c>
      <c r="R332" t="s">
        <v>8309</v>
      </c>
      <c r="S332" s="13">
        <v>41988.829942129625</v>
      </c>
      <c r="T332" s="13">
        <v>42046.207638888889</v>
      </c>
    </row>
    <row r="333" spans="1:20" ht="29" x14ac:dyDescent="0.35">
      <c r="A333">
        <v>3593</v>
      </c>
      <c r="B333" s="3" t="s">
        <v>3592</v>
      </c>
      <c r="C333" s="9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8308</v>
      </c>
      <c r="R333" t="s">
        <v>8309</v>
      </c>
      <c r="S333" s="13">
        <v>41974.898599537039</v>
      </c>
      <c r="T333" s="13">
        <v>42009.851388888885</v>
      </c>
    </row>
    <row r="334" spans="1:20" ht="29" x14ac:dyDescent="0.35">
      <c r="A334">
        <v>3594</v>
      </c>
      <c r="B334" s="3" t="s">
        <v>3593</v>
      </c>
      <c r="C334" s="9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8308</v>
      </c>
      <c r="R334" t="s">
        <v>8309</v>
      </c>
      <c r="S334" s="13">
        <v>42592.066921296297</v>
      </c>
      <c r="T334" s="13">
        <v>42617.066921296297</v>
      </c>
    </row>
    <row r="335" spans="1:20" x14ac:dyDescent="0.35">
      <c r="A335">
        <v>3595</v>
      </c>
      <c r="B335" s="3" t="s">
        <v>3594</v>
      </c>
      <c r="C335" s="9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8308</v>
      </c>
      <c r="R335" t="s">
        <v>8309</v>
      </c>
      <c r="S335" s="13">
        <v>42050.008368055554</v>
      </c>
      <c r="T335" s="13">
        <v>42076.290972222225</v>
      </c>
    </row>
    <row r="336" spans="1:20" ht="29" x14ac:dyDescent="0.35">
      <c r="A336">
        <v>3597</v>
      </c>
      <c r="B336" s="3" t="s">
        <v>3596</v>
      </c>
      <c r="C336" s="9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8308</v>
      </c>
      <c r="R336" t="s">
        <v>8309</v>
      </c>
      <c r="S336" s="13">
        <v>42417.585532407407</v>
      </c>
      <c r="T336" s="13">
        <v>42432.249305555553</v>
      </c>
    </row>
    <row r="337" spans="1:20" ht="29" x14ac:dyDescent="0.35">
      <c r="A337">
        <v>3598</v>
      </c>
      <c r="B337" s="3" t="s">
        <v>3597</v>
      </c>
      <c r="C337" s="9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8308</v>
      </c>
      <c r="R337" t="s">
        <v>8309</v>
      </c>
      <c r="S337" s="13">
        <v>41866.79886574074</v>
      </c>
      <c r="T337" s="13">
        <v>41885.207638888889</v>
      </c>
    </row>
    <row r="338" spans="1:20" ht="29" x14ac:dyDescent="0.35">
      <c r="A338">
        <v>3599</v>
      </c>
      <c r="B338" s="3" t="s">
        <v>3598</v>
      </c>
      <c r="C338" s="9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8308</v>
      </c>
      <c r="R338" t="s">
        <v>8309</v>
      </c>
      <c r="S338" s="13">
        <v>42220.79487268519</v>
      </c>
      <c r="T338" s="13">
        <v>42246</v>
      </c>
    </row>
    <row r="339" spans="1:20" x14ac:dyDescent="0.35">
      <c r="A339">
        <v>3600</v>
      </c>
      <c r="B339" s="3" t="s">
        <v>3599</v>
      </c>
      <c r="C339" s="9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8308</v>
      </c>
      <c r="R339" t="s">
        <v>8309</v>
      </c>
      <c r="S339" s="13">
        <v>42628.849120370374</v>
      </c>
      <c r="T339" s="13">
        <v>42656.849120370374</v>
      </c>
    </row>
    <row r="340" spans="1:20" ht="29" x14ac:dyDescent="0.35">
      <c r="A340">
        <v>3602</v>
      </c>
      <c r="B340" s="3" t="s">
        <v>3601</v>
      </c>
      <c r="C340" s="9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8308</v>
      </c>
      <c r="R340" t="s">
        <v>8309</v>
      </c>
      <c r="S340" s="13">
        <v>42447.894432870366</v>
      </c>
      <c r="T340" s="13">
        <v>42507.894432870366</v>
      </c>
    </row>
    <row r="341" spans="1:20" ht="29" x14ac:dyDescent="0.35">
      <c r="A341">
        <v>3603</v>
      </c>
      <c r="B341" s="3" t="s">
        <v>3602</v>
      </c>
      <c r="C341" s="9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8308</v>
      </c>
      <c r="R341" t="s">
        <v>8309</v>
      </c>
      <c r="S341" s="13">
        <v>42283.864351851851</v>
      </c>
      <c r="T341" s="13">
        <v>42313.906018518523</v>
      </c>
    </row>
    <row r="342" spans="1:20" ht="29" x14ac:dyDescent="0.35">
      <c r="A342">
        <v>3604</v>
      </c>
      <c r="B342" s="3" t="s">
        <v>3603</v>
      </c>
      <c r="C342" s="9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8308</v>
      </c>
      <c r="R342" t="s">
        <v>8309</v>
      </c>
      <c r="S342" s="13">
        <v>42483.015694444446</v>
      </c>
      <c r="T342" s="13">
        <v>42489.290972222225</v>
      </c>
    </row>
    <row r="343" spans="1:20" ht="29" x14ac:dyDescent="0.35">
      <c r="A343">
        <v>3613</v>
      </c>
      <c r="B343" s="3" t="s">
        <v>3612</v>
      </c>
      <c r="C343" s="9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8308</v>
      </c>
      <c r="R343" t="s">
        <v>8309</v>
      </c>
      <c r="S343" s="13">
        <v>41788.58997685185</v>
      </c>
      <c r="T343" s="13">
        <v>41818.58997685185</v>
      </c>
    </row>
    <row r="344" spans="1:20" ht="29" x14ac:dyDescent="0.35">
      <c r="A344">
        <v>3614</v>
      </c>
      <c r="B344" s="3" t="s">
        <v>3439</v>
      </c>
      <c r="C344" s="9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8308</v>
      </c>
      <c r="R344" t="s">
        <v>8309</v>
      </c>
      <c r="S344" s="13">
        <v>42144.041851851856</v>
      </c>
      <c r="T344" s="13">
        <v>42174.041851851856</v>
      </c>
    </row>
    <row r="345" spans="1:20" ht="29" x14ac:dyDescent="0.35">
      <c r="A345">
        <v>3619</v>
      </c>
      <c r="B345" s="3" t="s">
        <v>3617</v>
      </c>
      <c r="C345" s="9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8308</v>
      </c>
      <c r="R345" t="s">
        <v>8309</v>
      </c>
      <c r="S345" s="13">
        <v>42661.132245370376</v>
      </c>
      <c r="T345" s="13">
        <v>42693.916666666672</v>
      </c>
    </row>
    <row r="346" spans="1:20" ht="29" x14ac:dyDescent="0.35">
      <c r="A346">
        <v>3620</v>
      </c>
      <c r="B346" s="3" t="s">
        <v>3618</v>
      </c>
      <c r="C346" s="9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8308</v>
      </c>
      <c r="R346" t="s">
        <v>8309</v>
      </c>
      <c r="S346" s="13">
        <v>42037.938206018516</v>
      </c>
      <c r="T346" s="13">
        <v>42068.166666666672</v>
      </c>
    </row>
    <row r="347" spans="1:20" ht="29" x14ac:dyDescent="0.35">
      <c r="A347">
        <v>3621</v>
      </c>
      <c r="B347" s="3" t="s">
        <v>3619</v>
      </c>
      <c r="C347" s="9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8308</v>
      </c>
      <c r="R347" t="s">
        <v>8309</v>
      </c>
      <c r="S347" s="13">
        <v>42619.935694444444</v>
      </c>
      <c r="T347" s="13">
        <v>42643.875</v>
      </c>
    </row>
    <row r="348" spans="1:20" ht="29" x14ac:dyDescent="0.35">
      <c r="A348">
        <v>3622</v>
      </c>
      <c r="B348" s="3" t="s">
        <v>3620</v>
      </c>
      <c r="C348" s="9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8308</v>
      </c>
      <c r="R348" t="s">
        <v>8309</v>
      </c>
      <c r="S348" s="13">
        <v>41877.221886574072</v>
      </c>
      <c r="T348" s="13">
        <v>41910.140972222223</v>
      </c>
    </row>
    <row r="349" spans="1:20" ht="29" x14ac:dyDescent="0.35">
      <c r="A349">
        <v>3623</v>
      </c>
      <c r="B349" s="3" t="s">
        <v>3621</v>
      </c>
      <c r="C349" s="9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8308</v>
      </c>
      <c r="R349" t="s">
        <v>8309</v>
      </c>
      <c r="S349" s="13">
        <v>41828.736921296295</v>
      </c>
      <c r="T349" s="13">
        <v>41846.291666666664</v>
      </c>
    </row>
    <row r="350" spans="1:20" ht="58" x14ac:dyDescent="0.35">
      <c r="A350">
        <v>3624</v>
      </c>
      <c r="B350" s="3" t="s">
        <v>3622</v>
      </c>
      <c r="C350" s="9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8308</v>
      </c>
      <c r="R350" t="s">
        <v>8309</v>
      </c>
      <c r="S350" s="13">
        <v>42545.774189814809</v>
      </c>
      <c r="T350" s="13">
        <v>42605.774189814809</v>
      </c>
    </row>
    <row r="351" spans="1:20" ht="29" x14ac:dyDescent="0.35">
      <c r="A351">
        <v>3627</v>
      </c>
      <c r="B351" s="3" t="s">
        <v>3625</v>
      </c>
      <c r="C351" s="9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8308</v>
      </c>
      <c r="R351" t="s">
        <v>8309</v>
      </c>
      <c r="S351" s="13">
        <v>42460.741747685184</v>
      </c>
      <c r="T351" s="13">
        <v>42511.165972222225</v>
      </c>
    </row>
    <row r="352" spans="1:20" ht="29" x14ac:dyDescent="0.35">
      <c r="A352">
        <v>3648</v>
      </c>
      <c r="B352" s="3" t="s">
        <v>3646</v>
      </c>
      <c r="C352" s="9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8308</v>
      </c>
      <c r="R352" t="s">
        <v>8309</v>
      </c>
      <c r="S352" s="13">
        <v>41887.292187500003</v>
      </c>
      <c r="T352" s="13">
        <v>41917.292187500003</v>
      </c>
    </row>
    <row r="353" spans="1:20" ht="29" x14ac:dyDescent="0.35">
      <c r="A353">
        <v>3651</v>
      </c>
      <c r="B353" s="3" t="s">
        <v>3649</v>
      </c>
      <c r="C353" s="9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8308</v>
      </c>
      <c r="R353" t="s">
        <v>8309</v>
      </c>
      <c r="S353" s="13">
        <v>41828.646319444444</v>
      </c>
      <c r="T353" s="13">
        <v>41861.665972222225</v>
      </c>
    </row>
    <row r="354" spans="1:20" ht="29" x14ac:dyDescent="0.35">
      <c r="A354">
        <v>3655</v>
      </c>
      <c r="B354" s="3" t="s">
        <v>3652</v>
      </c>
      <c r="C354" s="9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8308</v>
      </c>
      <c r="R354" t="s">
        <v>8309</v>
      </c>
      <c r="S354" s="13">
        <v>42173.803217592591</v>
      </c>
      <c r="T354" s="13">
        <v>42203.290972222225</v>
      </c>
    </row>
    <row r="355" spans="1:20" x14ac:dyDescent="0.35">
      <c r="A355">
        <v>3658</v>
      </c>
      <c r="B355" s="3" t="s">
        <v>3655</v>
      </c>
      <c r="C355" s="9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8308</v>
      </c>
      <c r="R355" t="s">
        <v>8309</v>
      </c>
      <c r="S355" s="13">
        <v>41775.858564814815</v>
      </c>
      <c r="T355" s="13">
        <v>41822.165972222225</v>
      </c>
    </row>
    <row r="356" spans="1:20" ht="29" x14ac:dyDescent="0.35">
      <c r="A356">
        <v>3659</v>
      </c>
      <c r="B356" s="3" t="s">
        <v>3656</v>
      </c>
      <c r="C356" s="9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8308</v>
      </c>
      <c r="R356" t="s">
        <v>8309</v>
      </c>
      <c r="S356" s="13">
        <v>42055.277199074073</v>
      </c>
      <c r="T356" s="13">
        <v>42082.610416666663</v>
      </c>
    </row>
    <row r="357" spans="1:20" ht="29" x14ac:dyDescent="0.35">
      <c r="A357">
        <v>3661</v>
      </c>
      <c r="B357" s="3" t="s">
        <v>3658</v>
      </c>
      <c r="C357" s="9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8308</v>
      </c>
      <c r="R357" t="s">
        <v>8309</v>
      </c>
      <c r="S357" s="13">
        <v>42447.896666666667</v>
      </c>
      <c r="T357" s="13">
        <v>42470.166666666672</v>
      </c>
    </row>
    <row r="358" spans="1:20" ht="29" x14ac:dyDescent="0.35">
      <c r="A358">
        <v>3664</v>
      </c>
      <c r="B358" s="3" t="s">
        <v>3661</v>
      </c>
      <c r="C358" s="9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8308</v>
      </c>
      <c r="R358" t="s">
        <v>8309</v>
      </c>
      <c r="S358" s="13">
        <v>42523.248715277776</v>
      </c>
      <c r="T358" s="13">
        <v>42537.248715277776</v>
      </c>
    </row>
    <row r="359" spans="1:20" x14ac:dyDescent="0.35">
      <c r="A359">
        <v>3666</v>
      </c>
      <c r="B359" s="3" t="s">
        <v>3663</v>
      </c>
      <c r="C359" s="9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8308</v>
      </c>
      <c r="R359" t="s">
        <v>8309</v>
      </c>
      <c r="S359" s="13">
        <v>41822.90488425926</v>
      </c>
      <c r="T359" s="13">
        <v>41844.291666666664</v>
      </c>
    </row>
    <row r="360" spans="1:20" ht="29" x14ac:dyDescent="0.35">
      <c r="A360">
        <v>3668</v>
      </c>
      <c r="B360" s="3" t="s">
        <v>3665</v>
      </c>
      <c r="C360" s="9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8308</v>
      </c>
      <c r="R360" t="s">
        <v>8309</v>
      </c>
      <c r="S360" s="13">
        <v>42185.556157407409</v>
      </c>
      <c r="T360" s="13">
        <v>42208.772916666669</v>
      </c>
    </row>
    <row r="361" spans="1:20" ht="29" x14ac:dyDescent="0.35">
      <c r="A361">
        <v>3671</v>
      </c>
      <c r="B361" s="3" t="s">
        <v>3668</v>
      </c>
      <c r="C361" s="9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8308</v>
      </c>
      <c r="R361" t="s">
        <v>8309</v>
      </c>
      <c r="S361" s="13">
        <v>41820.62809027778</v>
      </c>
      <c r="T361" s="13">
        <v>41841.165972222225</v>
      </c>
    </row>
    <row r="362" spans="1:20" ht="29" x14ac:dyDescent="0.35">
      <c r="A362">
        <v>3676</v>
      </c>
      <c r="B362" s="3" t="s">
        <v>3673</v>
      </c>
      <c r="C362" s="9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8308</v>
      </c>
      <c r="R362" t="s">
        <v>8309</v>
      </c>
      <c r="S362" s="13">
        <v>41876.815787037034</v>
      </c>
      <c r="T362" s="13">
        <v>41894.815787037034</v>
      </c>
    </row>
    <row r="363" spans="1:20" ht="29" x14ac:dyDescent="0.35">
      <c r="A363">
        <v>3677</v>
      </c>
      <c r="B363" s="3" t="s">
        <v>3674</v>
      </c>
      <c r="C363" s="9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8308</v>
      </c>
      <c r="R363" t="s">
        <v>8309</v>
      </c>
      <c r="S363" s="13">
        <v>41802.574282407404</v>
      </c>
      <c r="T363" s="13">
        <v>41823.165972222225</v>
      </c>
    </row>
    <row r="364" spans="1:20" ht="29" x14ac:dyDescent="0.35">
      <c r="A364">
        <v>3679</v>
      </c>
      <c r="B364" s="3" t="s">
        <v>3676</v>
      </c>
      <c r="C364" s="9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8308</v>
      </c>
      <c r="R364" t="s">
        <v>8309</v>
      </c>
      <c r="S364" s="13">
        <v>41786.761354166665</v>
      </c>
      <c r="T364" s="13">
        <v>41821.207638888889</v>
      </c>
    </row>
    <row r="365" spans="1:20" ht="29" x14ac:dyDescent="0.35">
      <c r="A365">
        <v>3680</v>
      </c>
      <c r="B365" s="3" t="s">
        <v>3677</v>
      </c>
      <c r="C365" s="9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8308</v>
      </c>
      <c r="R365" t="s">
        <v>8309</v>
      </c>
      <c r="S365" s="13">
        <v>42627.454097222217</v>
      </c>
      <c r="T365" s="13">
        <v>42648.454097222217</v>
      </c>
    </row>
    <row r="366" spans="1:20" ht="29" x14ac:dyDescent="0.35">
      <c r="A366">
        <v>3681</v>
      </c>
      <c r="B366" s="3" t="s">
        <v>3678</v>
      </c>
      <c r="C366" s="9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8308</v>
      </c>
      <c r="R366" t="s">
        <v>8309</v>
      </c>
      <c r="S366" s="13">
        <v>42374.651504629626</v>
      </c>
      <c r="T366" s="13">
        <v>42384.651504629626</v>
      </c>
    </row>
    <row r="367" spans="1:20" ht="29" x14ac:dyDescent="0.35">
      <c r="A367">
        <v>3682</v>
      </c>
      <c r="B367" s="3" t="s">
        <v>3679</v>
      </c>
      <c r="C367" s="9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8308</v>
      </c>
      <c r="R367" t="s">
        <v>8309</v>
      </c>
      <c r="S367" s="13">
        <v>41772.685393518521</v>
      </c>
      <c r="T367" s="13">
        <v>41806.290972222225</v>
      </c>
    </row>
    <row r="368" spans="1:20" ht="29" x14ac:dyDescent="0.35">
      <c r="A368">
        <v>3683</v>
      </c>
      <c r="B368" s="3" t="s">
        <v>3680</v>
      </c>
      <c r="C368" s="9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8308</v>
      </c>
      <c r="R368" t="s">
        <v>8309</v>
      </c>
      <c r="S368" s="13">
        <v>42633.116851851853</v>
      </c>
      <c r="T368" s="13">
        <v>42663.116851851853</v>
      </c>
    </row>
    <row r="369" spans="1:20" ht="29" x14ac:dyDescent="0.35">
      <c r="A369">
        <v>3684</v>
      </c>
      <c r="B369" s="3" t="s">
        <v>3681</v>
      </c>
      <c r="C369" s="9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8308</v>
      </c>
      <c r="R369" t="s">
        <v>8309</v>
      </c>
      <c r="S369" s="13">
        <v>42219.180393518516</v>
      </c>
      <c r="T369" s="13">
        <v>42249.180393518516</v>
      </c>
    </row>
    <row r="370" spans="1:20" ht="29" x14ac:dyDescent="0.35">
      <c r="A370">
        <v>3685</v>
      </c>
      <c r="B370" s="3" t="s">
        <v>3682</v>
      </c>
      <c r="C370" s="9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8308</v>
      </c>
      <c r="R370" t="s">
        <v>8309</v>
      </c>
      <c r="S370" s="13">
        <v>41753.593275462961</v>
      </c>
      <c r="T370" s="13">
        <v>41778.875</v>
      </c>
    </row>
    <row r="371" spans="1:20" ht="29" x14ac:dyDescent="0.35">
      <c r="A371">
        <v>3686</v>
      </c>
      <c r="B371" s="3" t="s">
        <v>3683</v>
      </c>
      <c r="C371" s="9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8308</v>
      </c>
      <c r="R371" t="s">
        <v>8309</v>
      </c>
      <c r="S371" s="13">
        <v>42230.662731481483</v>
      </c>
      <c r="T371" s="13">
        <v>42245.165972222225</v>
      </c>
    </row>
    <row r="372" spans="1:20" ht="29" x14ac:dyDescent="0.35">
      <c r="A372">
        <v>3687</v>
      </c>
      <c r="B372" s="3" t="s">
        <v>3684</v>
      </c>
      <c r="C372" s="9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8308</v>
      </c>
      <c r="R372" t="s">
        <v>8309</v>
      </c>
      <c r="S372" s="13">
        <v>41787.218229166669</v>
      </c>
      <c r="T372" s="13">
        <v>41817.218229166669</v>
      </c>
    </row>
    <row r="373" spans="1:20" ht="29" x14ac:dyDescent="0.35">
      <c r="A373">
        <v>3689</v>
      </c>
      <c r="B373" s="3" t="s">
        <v>3686</v>
      </c>
      <c r="C373" s="9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8308</v>
      </c>
      <c r="R373" t="s">
        <v>8309</v>
      </c>
      <c r="S373" s="13">
        <v>42147.826840277776</v>
      </c>
      <c r="T373" s="13">
        <v>42176.934027777781</v>
      </c>
    </row>
    <row r="374" spans="1:20" ht="29" x14ac:dyDescent="0.35">
      <c r="A374">
        <v>3690</v>
      </c>
      <c r="B374" s="3" t="s">
        <v>3687</v>
      </c>
      <c r="C374" s="9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8308</v>
      </c>
      <c r="R374" t="s">
        <v>8309</v>
      </c>
      <c r="S374" s="13">
        <v>41940.598182870373</v>
      </c>
      <c r="T374" s="13">
        <v>41970.639849537038</v>
      </c>
    </row>
    <row r="375" spans="1:20" ht="29" x14ac:dyDescent="0.35">
      <c r="A375">
        <v>3691</v>
      </c>
      <c r="B375" s="3" t="s">
        <v>3688</v>
      </c>
      <c r="C375" s="9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8308</v>
      </c>
      <c r="R375" t="s">
        <v>8309</v>
      </c>
      <c r="S375" s="13">
        <v>42020.700567129628</v>
      </c>
      <c r="T375" s="13">
        <v>42065.207638888889</v>
      </c>
    </row>
    <row r="376" spans="1:20" ht="29" x14ac:dyDescent="0.35">
      <c r="A376">
        <v>3692</v>
      </c>
      <c r="B376" s="3" t="s">
        <v>3689</v>
      </c>
      <c r="C376" s="9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8308</v>
      </c>
      <c r="R376" t="s">
        <v>8309</v>
      </c>
      <c r="S376" s="13">
        <v>41891.96503472222</v>
      </c>
      <c r="T376" s="13">
        <v>41901</v>
      </c>
    </row>
    <row r="377" spans="1:20" ht="29" x14ac:dyDescent="0.35">
      <c r="A377">
        <v>3694</v>
      </c>
      <c r="B377" s="3" t="s">
        <v>3691</v>
      </c>
      <c r="C377" s="9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8308</v>
      </c>
      <c r="R377" t="s">
        <v>8309</v>
      </c>
      <c r="S377" s="13">
        <v>42490.133877314816</v>
      </c>
      <c r="T377" s="13">
        <v>42527.083333333328</v>
      </c>
    </row>
    <row r="378" spans="1:20" ht="43.5" x14ac:dyDescent="0.35">
      <c r="A378">
        <v>3695</v>
      </c>
      <c r="B378" s="3" t="s">
        <v>3692</v>
      </c>
      <c r="C378" s="9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8308</v>
      </c>
      <c r="R378" t="s">
        <v>8309</v>
      </c>
      <c r="S378" s="13">
        <v>41995.870486111111</v>
      </c>
      <c r="T378" s="13">
        <v>42015.870486111111</v>
      </c>
    </row>
    <row r="379" spans="1:20" ht="29" x14ac:dyDescent="0.35">
      <c r="A379">
        <v>3698</v>
      </c>
      <c r="B379" s="3" t="s">
        <v>3695</v>
      </c>
      <c r="C379" s="9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8308</v>
      </c>
      <c r="R379" t="s">
        <v>8309</v>
      </c>
      <c r="S379" s="13">
        <v>42401.806562500002</v>
      </c>
      <c r="T379" s="13">
        <v>42431.806562500002</v>
      </c>
    </row>
    <row r="380" spans="1:20" ht="29" x14ac:dyDescent="0.35">
      <c r="A380">
        <v>3699</v>
      </c>
      <c r="B380" s="3" t="s">
        <v>3696</v>
      </c>
      <c r="C380" s="9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8308</v>
      </c>
      <c r="R380" t="s">
        <v>8309</v>
      </c>
      <c r="S380" s="13">
        <v>41897.602037037039</v>
      </c>
      <c r="T380" s="13">
        <v>41927.602037037039</v>
      </c>
    </row>
    <row r="381" spans="1:20" x14ac:dyDescent="0.35">
      <c r="A381">
        <v>3700</v>
      </c>
      <c r="B381" s="3" t="s">
        <v>3697</v>
      </c>
      <c r="C381" s="9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8308</v>
      </c>
      <c r="R381" t="s">
        <v>8309</v>
      </c>
      <c r="S381" s="13">
        <v>41882.585648148146</v>
      </c>
      <c r="T381" s="13">
        <v>41912.666666666664</v>
      </c>
    </row>
    <row r="382" spans="1:20" ht="29" x14ac:dyDescent="0.35">
      <c r="A382">
        <v>3703</v>
      </c>
      <c r="B382" s="3" t="s">
        <v>3700</v>
      </c>
      <c r="C382" s="9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8308</v>
      </c>
      <c r="R382" t="s">
        <v>8309</v>
      </c>
      <c r="S382" s="13">
        <v>42556.504490740743</v>
      </c>
      <c r="T382" s="13">
        <v>42595.290972222225</v>
      </c>
    </row>
    <row r="383" spans="1:20" ht="29" x14ac:dyDescent="0.35">
      <c r="A383">
        <v>3705</v>
      </c>
      <c r="B383" s="3" t="s">
        <v>3702</v>
      </c>
      <c r="C383" s="9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8308</v>
      </c>
      <c r="R383" t="s">
        <v>8309</v>
      </c>
      <c r="S383" s="13">
        <v>41792.542986111112</v>
      </c>
      <c r="T383" s="13">
        <v>41813.75</v>
      </c>
    </row>
    <row r="384" spans="1:20" ht="29" x14ac:dyDescent="0.35">
      <c r="A384">
        <v>3706</v>
      </c>
      <c r="B384" s="3" t="s">
        <v>3703</v>
      </c>
      <c r="C384" s="9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8308</v>
      </c>
      <c r="R384" t="s">
        <v>8309</v>
      </c>
      <c r="S384" s="13">
        <v>41879.913761574076</v>
      </c>
      <c r="T384" s="13">
        <v>41894.913761574076</v>
      </c>
    </row>
    <row r="385" spans="1:20" ht="29" x14ac:dyDescent="0.35">
      <c r="A385">
        <v>3707</v>
      </c>
      <c r="B385" s="3" t="s">
        <v>3704</v>
      </c>
      <c r="C385" s="9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8308</v>
      </c>
      <c r="R385" t="s">
        <v>8309</v>
      </c>
      <c r="S385" s="13">
        <v>42552.048356481479</v>
      </c>
      <c r="T385" s="13">
        <v>42573.226388888885</v>
      </c>
    </row>
    <row r="386" spans="1:20" ht="29" x14ac:dyDescent="0.35">
      <c r="A386">
        <v>3708</v>
      </c>
      <c r="B386" s="3" t="s">
        <v>3705</v>
      </c>
      <c r="C386" s="9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8308</v>
      </c>
      <c r="R386" t="s">
        <v>8309</v>
      </c>
      <c r="S386" s="13">
        <v>41810.142199074071</v>
      </c>
      <c r="T386" s="13">
        <v>41824.142199074071</v>
      </c>
    </row>
    <row r="387" spans="1:20" ht="29" x14ac:dyDescent="0.35">
      <c r="A387">
        <v>3710</v>
      </c>
      <c r="B387" s="3" t="s">
        <v>3707</v>
      </c>
      <c r="C387" s="9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8308</v>
      </c>
      <c r="R387" t="s">
        <v>8309</v>
      </c>
      <c r="S387" s="13">
        <v>42072.576249999998</v>
      </c>
      <c r="T387" s="13">
        <v>42097.576249999998</v>
      </c>
    </row>
    <row r="388" spans="1:20" x14ac:dyDescent="0.35">
      <c r="A388">
        <v>3711</v>
      </c>
      <c r="B388" s="3" t="s">
        <v>3708</v>
      </c>
      <c r="C388" s="9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8308</v>
      </c>
      <c r="R388" t="s">
        <v>8309</v>
      </c>
      <c r="S388" s="13">
        <v>41779.724224537036</v>
      </c>
      <c r="T388" s="13">
        <v>41805.666666666664</v>
      </c>
    </row>
    <row r="389" spans="1:20" ht="29" x14ac:dyDescent="0.35">
      <c r="A389">
        <v>3712</v>
      </c>
      <c r="B389" s="3" t="s">
        <v>3709</v>
      </c>
      <c r="C389" s="9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8308</v>
      </c>
      <c r="R389" t="s">
        <v>8309</v>
      </c>
      <c r="S389" s="13">
        <v>42134.172071759262</v>
      </c>
      <c r="T389" s="13">
        <v>42155.290972222225</v>
      </c>
    </row>
    <row r="390" spans="1:20" ht="29" x14ac:dyDescent="0.35">
      <c r="A390">
        <v>3713</v>
      </c>
      <c r="B390" s="3" t="s">
        <v>3710</v>
      </c>
      <c r="C390" s="9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8308</v>
      </c>
      <c r="R390" t="s">
        <v>8309</v>
      </c>
      <c r="S390" s="13">
        <v>42505.738032407404</v>
      </c>
      <c r="T390" s="13">
        <v>42525.738032407404</v>
      </c>
    </row>
    <row r="391" spans="1:20" ht="29" x14ac:dyDescent="0.35">
      <c r="A391">
        <v>3714</v>
      </c>
      <c r="B391" s="3" t="s">
        <v>3711</v>
      </c>
      <c r="C391" s="9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8308</v>
      </c>
      <c r="R391" t="s">
        <v>8309</v>
      </c>
      <c r="S391" s="13">
        <v>42118.556331018524</v>
      </c>
      <c r="T391" s="13">
        <v>42150.165972222225</v>
      </c>
    </row>
    <row r="392" spans="1:20" ht="29" x14ac:dyDescent="0.35">
      <c r="A392">
        <v>3716</v>
      </c>
      <c r="B392" s="3" t="s">
        <v>3713</v>
      </c>
      <c r="C392" s="9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8308</v>
      </c>
      <c r="R392" t="s">
        <v>8309</v>
      </c>
      <c r="S392" s="13">
        <v>42360.887835648144</v>
      </c>
      <c r="T392" s="13">
        <v>42390.887835648144</v>
      </c>
    </row>
    <row r="393" spans="1:20" x14ac:dyDescent="0.35">
      <c r="A393">
        <v>3720</v>
      </c>
      <c r="B393" s="3" t="s">
        <v>3717</v>
      </c>
      <c r="C393" s="9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8308</v>
      </c>
      <c r="R393" t="s">
        <v>8309</v>
      </c>
      <c r="S393" s="13">
        <v>42165.993125000001</v>
      </c>
      <c r="T393" s="13">
        <v>42187.993125000001</v>
      </c>
    </row>
    <row r="394" spans="1:20" ht="29" x14ac:dyDescent="0.35">
      <c r="A394">
        <v>3721</v>
      </c>
      <c r="B394" s="3" t="s">
        <v>3718</v>
      </c>
      <c r="C394" s="9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8308</v>
      </c>
      <c r="R394" t="s">
        <v>8309</v>
      </c>
      <c r="S394" s="13">
        <v>41927.936157407406</v>
      </c>
      <c r="T394" s="13">
        <v>41948.977824074071</v>
      </c>
    </row>
    <row r="395" spans="1:20" ht="29" x14ac:dyDescent="0.35">
      <c r="A395">
        <v>3726</v>
      </c>
      <c r="B395" s="3" t="s">
        <v>3723</v>
      </c>
      <c r="C395" s="9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8308</v>
      </c>
      <c r="R395" t="s">
        <v>8309</v>
      </c>
      <c r="S395" s="13">
        <v>42462.140868055561</v>
      </c>
      <c r="T395" s="13">
        <v>42489.875</v>
      </c>
    </row>
    <row r="396" spans="1:20" ht="29" x14ac:dyDescent="0.35">
      <c r="A396">
        <v>3727</v>
      </c>
      <c r="B396" s="3" t="s">
        <v>3724</v>
      </c>
      <c r="C396" s="9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8308</v>
      </c>
      <c r="R396" t="s">
        <v>8309</v>
      </c>
      <c r="S396" s="13">
        <v>42632.348310185189</v>
      </c>
      <c r="T396" s="13">
        <v>42663.204861111109</v>
      </c>
    </row>
    <row r="397" spans="1:20" ht="29" x14ac:dyDescent="0.35">
      <c r="A397">
        <v>3810</v>
      </c>
      <c r="B397" s="3" t="s">
        <v>3807</v>
      </c>
      <c r="C397" s="9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8308</v>
      </c>
      <c r="R397" t="s">
        <v>8309</v>
      </c>
      <c r="S397" s="13">
        <v>42054.849050925928</v>
      </c>
      <c r="T397" s="13">
        <v>42084.807384259257</v>
      </c>
    </row>
    <row r="398" spans="1:20" ht="29" x14ac:dyDescent="0.35">
      <c r="A398">
        <v>3813</v>
      </c>
      <c r="B398" s="3" t="s">
        <v>3810</v>
      </c>
      <c r="C398" s="9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8308</v>
      </c>
      <c r="R398" t="s">
        <v>8309</v>
      </c>
      <c r="S398" s="13">
        <v>42497.275706018518</v>
      </c>
      <c r="T398" s="13">
        <v>42535.904861111107</v>
      </c>
    </row>
    <row r="399" spans="1:20" ht="29" x14ac:dyDescent="0.35">
      <c r="A399">
        <v>3814</v>
      </c>
      <c r="B399" s="3" t="s">
        <v>3811</v>
      </c>
      <c r="C399" s="9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8308</v>
      </c>
      <c r="R399" t="s">
        <v>8309</v>
      </c>
      <c r="S399" s="13">
        <v>42058.904074074075</v>
      </c>
      <c r="T399" s="13">
        <v>42095.165972222225</v>
      </c>
    </row>
    <row r="400" spans="1:20" ht="43.5" x14ac:dyDescent="0.35">
      <c r="A400">
        <v>3816</v>
      </c>
      <c r="B400" s="3" t="s">
        <v>3813</v>
      </c>
      <c r="C400" s="9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8308</v>
      </c>
      <c r="R400" t="s">
        <v>8309</v>
      </c>
      <c r="S400" s="13">
        <v>41807.690081018518</v>
      </c>
      <c r="T400" s="13">
        <v>41837.690081018518</v>
      </c>
    </row>
    <row r="401" spans="1:20" ht="29" x14ac:dyDescent="0.35">
      <c r="A401">
        <v>3817</v>
      </c>
      <c r="B401" s="3" t="s">
        <v>3814</v>
      </c>
      <c r="C401" s="9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8308</v>
      </c>
      <c r="R401" t="s">
        <v>8309</v>
      </c>
      <c r="S401" s="13">
        <v>42284.69694444444</v>
      </c>
      <c r="T401" s="13">
        <v>42301.165972222225</v>
      </c>
    </row>
    <row r="402" spans="1:20" ht="29" x14ac:dyDescent="0.35">
      <c r="A402">
        <v>3818</v>
      </c>
      <c r="B402" s="3" t="s">
        <v>3815</v>
      </c>
      <c r="C402" s="9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8308</v>
      </c>
      <c r="R402" t="s">
        <v>8309</v>
      </c>
      <c r="S402" s="13">
        <v>42045.84238425926</v>
      </c>
      <c r="T402" s="13">
        <v>42075.800717592589</v>
      </c>
    </row>
    <row r="403" spans="1:20" ht="29" x14ac:dyDescent="0.35">
      <c r="A403">
        <v>3819</v>
      </c>
      <c r="B403" s="3" t="s">
        <v>3816</v>
      </c>
      <c r="C403" s="9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8308</v>
      </c>
      <c r="R403" t="s">
        <v>8309</v>
      </c>
      <c r="S403" s="13">
        <v>42184.209537037037</v>
      </c>
      <c r="T403" s="13">
        <v>42202.876388888893</v>
      </c>
    </row>
    <row r="404" spans="1:20" ht="29" x14ac:dyDescent="0.35">
      <c r="A404">
        <v>3821</v>
      </c>
      <c r="B404" s="3" t="s">
        <v>3818</v>
      </c>
      <c r="C404" s="9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8308</v>
      </c>
      <c r="R404" t="s">
        <v>8309</v>
      </c>
      <c r="S404" s="13">
        <v>42341.180636574078</v>
      </c>
      <c r="T404" s="13">
        <v>42373.180636574078</v>
      </c>
    </row>
    <row r="405" spans="1:20" ht="29" x14ac:dyDescent="0.35">
      <c r="A405">
        <v>3823</v>
      </c>
      <c r="B405" s="3" t="s">
        <v>3820</v>
      </c>
      <c r="C405" s="9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8308</v>
      </c>
      <c r="R405" t="s">
        <v>8309</v>
      </c>
      <c r="S405" s="13">
        <v>42170.910231481481</v>
      </c>
      <c r="T405" s="13">
        <v>42205.165972222225</v>
      </c>
    </row>
    <row r="406" spans="1:20" ht="29" x14ac:dyDescent="0.35">
      <c r="A406">
        <v>3825</v>
      </c>
      <c r="B406" s="3" t="s">
        <v>3822</v>
      </c>
      <c r="C406" s="9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8308</v>
      </c>
      <c r="R406" t="s">
        <v>8309</v>
      </c>
      <c r="S406" s="13">
        <v>42151.069606481484</v>
      </c>
      <c r="T406" s="13">
        <v>42172.069606481484</v>
      </c>
    </row>
    <row r="407" spans="1:20" ht="29" x14ac:dyDescent="0.35">
      <c r="A407">
        <v>3828</v>
      </c>
      <c r="B407" s="3" t="s">
        <v>3825</v>
      </c>
      <c r="C407" s="9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8308</v>
      </c>
      <c r="R407" t="s">
        <v>8309</v>
      </c>
      <c r="S407" s="13">
        <v>41944.527627314819</v>
      </c>
      <c r="T407" s="13">
        <v>42004.569293981483</v>
      </c>
    </row>
    <row r="408" spans="1:20" ht="29" x14ac:dyDescent="0.35">
      <c r="A408">
        <v>3829</v>
      </c>
      <c r="B408" s="3" t="s">
        <v>3826</v>
      </c>
      <c r="C408" s="9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8308</v>
      </c>
      <c r="R408" t="s">
        <v>8309</v>
      </c>
      <c r="S408" s="13">
        <v>42593.865405092598</v>
      </c>
      <c r="T408" s="13">
        <v>42613.865405092598</v>
      </c>
    </row>
    <row r="409" spans="1:20" ht="29" x14ac:dyDescent="0.35">
      <c r="A409">
        <v>3830</v>
      </c>
      <c r="B409" s="3" t="s">
        <v>3827</v>
      </c>
      <c r="C409" s="9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8308</v>
      </c>
      <c r="R409" t="s">
        <v>8309</v>
      </c>
      <c r="S409" s="13">
        <v>42503.740868055553</v>
      </c>
      <c r="T409" s="13">
        <v>42517.740868055553</v>
      </c>
    </row>
    <row r="410" spans="1:20" ht="29" x14ac:dyDescent="0.35">
      <c r="A410">
        <v>3831</v>
      </c>
      <c r="B410" s="3" t="s">
        <v>3828</v>
      </c>
      <c r="C410" s="9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8308</v>
      </c>
      <c r="R410" t="s">
        <v>8309</v>
      </c>
      <c r="S410" s="13">
        <v>41927.848900462966</v>
      </c>
      <c r="T410" s="13">
        <v>41948.890567129631</v>
      </c>
    </row>
    <row r="411" spans="1:20" ht="29" x14ac:dyDescent="0.35">
      <c r="A411">
        <v>3832</v>
      </c>
      <c r="B411" s="3" t="s">
        <v>3829</v>
      </c>
      <c r="C411" s="9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8308</v>
      </c>
      <c r="R411" t="s">
        <v>8309</v>
      </c>
      <c r="S411" s="13">
        <v>42375.114988425921</v>
      </c>
      <c r="T411" s="13">
        <v>42420.114988425921</v>
      </c>
    </row>
    <row r="412" spans="1:20" ht="29" x14ac:dyDescent="0.35">
      <c r="A412">
        <v>3836</v>
      </c>
      <c r="B412" s="3" t="s">
        <v>3833</v>
      </c>
      <c r="C412" s="9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8308</v>
      </c>
      <c r="R412" t="s">
        <v>8309</v>
      </c>
      <c r="S412" s="13">
        <v>42553.926527777774</v>
      </c>
      <c r="T412" s="13">
        <v>42585.172916666663</v>
      </c>
    </row>
    <row r="413" spans="1:20" ht="29" x14ac:dyDescent="0.35">
      <c r="A413">
        <v>3839</v>
      </c>
      <c r="B413" s="3" t="s">
        <v>3836</v>
      </c>
      <c r="C413" s="9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8308</v>
      </c>
      <c r="R413" t="s">
        <v>8309</v>
      </c>
      <c r="S413" s="13">
        <v>42155.142638888887</v>
      </c>
      <c r="T413" s="13">
        <v>42215.142638888887</v>
      </c>
    </row>
  </sheetData>
  <conditionalFormatting sqref="F2:F413">
    <cfRule type="cellIs" dxfId="16" priority="2" operator="equal">
      <formula>"failed"</formula>
    </cfRule>
    <cfRule type="cellIs" dxfId="15" priority="3" operator="equal">
      <formula>"canceled"</formula>
    </cfRule>
    <cfRule type="cellIs" dxfId="14" priority="4" operator="equal">
      <formula>"successful"</formula>
    </cfRule>
    <cfRule type="cellIs" dxfId="13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2F358-E23A-4B8A-9B2B-45CCFD261690}">
  <dimension ref="A1:T251"/>
  <sheetViews>
    <sheetView workbookViewId="0">
      <selection activeCell="B6" sqref="B6"/>
    </sheetView>
  </sheetViews>
  <sheetFormatPr defaultRowHeight="14.5" x14ac:dyDescent="0.35"/>
  <cols>
    <col min="1" max="1" width="4.81640625" bestFit="1" customWidth="1"/>
    <col min="2" max="2" width="36.453125" bestFit="1" customWidth="1"/>
    <col min="3" max="3" width="57.36328125" customWidth="1"/>
    <col min="4" max="4" width="12.08984375" bestFit="1" customWidth="1"/>
    <col min="5" max="5" width="9.81640625" bestFit="1" customWidth="1"/>
    <col min="6" max="6" width="9.08984375" bestFit="1" customWidth="1"/>
    <col min="7" max="7" width="7.26953125" bestFit="1" customWidth="1"/>
    <col min="8" max="8" width="8" bestFit="1" customWidth="1"/>
    <col min="9" max="9" width="10.81640625" bestFit="1" customWidth="1"/>
    <col min="10" max="10" width="11.1796875" bestFit="1" customWidth="1"/>
    <col min="11" max="11" width="9" bestFit="1" customWidth="1"/>
    <col min="12" max="12" width="13.1796875" bestFit="1" customWidth="1"/>
    <col min="13" max="13" width="8.1796875" bestFit="1" customWidth="1"/>
    <col min="14" max="14" width="22.90625" bestFit="1" customWidth="1"/>
    <col min="15" max="15" width="17.08984375" bestFit="1" customWidth="1"/>
    <col min="16" max="16" width="15.90625" bestFit="1" customWidth="1"/>
    <col min="17" max="17" width="14.453125" bestFit="1" customWidth="1"/>
    <col min="18" max="18" width="11.08984375" bestFit="1" customWidth="1"/>
    <col min="19" max="19" width="22" bestFit="1" customWidth="1"/>
    <col min="20" max="20" width="20.542968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8312</v>
      </c>
      <c r="R1" s="1" t="s">
        <v>8313</v>
      </c>
      <c r="S1" s="1" t="s">
        <v>8365</v>
      </c>
      <c r="T1" s="1" t="s">
        <v>8366</v>
      </c>
    </row>
    <row r="2" spans="1:20" ht="29" x14ac:dyDescent="0.35">
      <c r="A2">
        <v>2843</v>
      </c>
      <c r="B2" s="3" t="s">
        <v>2843</v>
      </c>
      <c r="C2" s="9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8308</v>
      </c>
      <c r="R2" t="s">
        <v>8309</v>
      </c>
      <c r="S2" s="13">
        <v>42492.737847222219</v>
      </c>
      <c r="T2" s="13">
        <v>42534.166666666672</v>
      </c>
    </row>
    <row r="3" spans="1:20" ht="29" x14ac:dyDescent="0.35">
      <c r="A3">
        <v>2845</v>
      </c>
      <c r="B3" s="3" t="s">
        <v>2845</v>
      </c>
      <c r="C3" s="9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8308</v>
      </c>
      <c r="R3" t="s">
        <v>8309</v>
      </c>
      <c r="S3" s="13">
        <v>42103.016585648147</v>
      </c>
      <c r="T3" s="13">
        <v>42163.016585648147</v>
      </c>
    </row>
    <row r="4" spans="1:20" ht="43.5" x14ac:dyDescent="0.35">
      <c r="A4">
        <v>2846</v>
      </c>
      <c r="B4" s="3" t="s">
        <v>2846</v>
      </c>
      <c r="C4" s="9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8308</v>
      </c>
      <c r="R4" t="s">
        <v>8309</v>
      </c>
      <c r="S4" s="13">
        <v>42108.692060185189</v>
      </c>
      <c r="T4" s="13">
        <v>42153.692060185189</v>
      </c>
    </row>
    <row r="5" spans="1:20" ht="29" x14ac:dyDescent="0.35">
      <c r="A5">
        <v>2847</v>
      </c>
      <c r="B5" s="3" t="s">
        <v>2847</v>
      </c>
      <c r="C5" s="9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8308</v>
      </c>
      <c r="R5" t="s">
        <v>8309</v>
      </c>
      <c r="S5" s="13">
        <v>42453.806307870371</v>
      </c>
      <c r="T5" s="13">
        <v>42513.806307870371</v>
      </c>
    </row>
    <row r="6" spans="1:20" ht="43.5" x14ac:dyDescent="0.35">
      <c r="A6">
        <v>2848</v>
      </c>
      <c r="B6" s="3" t="s">
        <v>2848</v>
      </c>
      <c r="C6" s="9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8308</v>
      </c>
      <c r="R6" t="s">
        <v>8309</v>
      </c>
      <c r="S6" s="13">
        <v>42123.648831018523</v>
      </c>
      <c r="T6" s="13">
        <v>42153.648831018523</v>
      </c>
    </row>
    <row r="7" spans="1:20" ht="29" x14ac:dyDescent="0.35">
      <c r="A7">
        <v>2850</v>
      </c>
      <c r="B7" s="3" t="s">
        <v>2850</v>
      </c>
      <c r="C7" s="9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8308</v>
      </c>
      <c r="R7" t="s">
        <v>8309</v>
      </c>
      <c r="S7" s="13">
        <v>41858.007071759261</v>
      </c>
      <c r="T7" s="13">
        <v>41888.007071759261</v>
      </c>
    </row>
    <row r="8" spans="1:20" ht="29" x14ac:dyDescent="0.35">
      <c r="A8">
        <v>2852</v>
      </c>
      <c r="B8" s="3" t="s">
        <v>2852</v>
      </c>
      <c r="C8" s="9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8308</v>
      </c>
      <c r="R8" t="s">
        <v>8309</v>
      </c>
      <c r="S8" s="13">
        <v>41781.045173611114</v>
      </c>
      <c r="T8" s="13">
        <v>41811.045173611114</v>
      </c>
    </row>
    <row r="9" spans="1:20" ht="43.5" x14ac:dyDescent="0.35">
      <c r="A9">
        <v>2855</v>
      </c>
      <c r="B9" s="3" t="s">
        <v>2855</v>
      </c>
      <c r="C9" s="9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8308</v>
      </c>
      <c r="R9" t="s">
        <v>8309</v>
      </c>
      <c r="S9" s="13">
        <v>42370.007766203707</v>
      </c>
      <c r="T9" s="13">
        <v>42398.981944444444</v>
      </c>
    </row>
    <row r="10" spans="1:20" ht="43.5" x14ac:dyDescent="0.35">
      <c r="A10">
        <v>2856</v>
      </c>
      <c r="B10" s="3" t="s">
        <v>2856</v>
      </c>
      <c r="C10" s="9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8308</v>
      </c>
      <c r="R10" t="s">
        <v>8309</v>
      </c>
      <c r="S10" s="13">
        <v>42165.037581018521</v>
      </c>
      <c r="T10" s="13">
        <v>42224.898611111115</v>
      </c>
    </row>
    <row r="11" spans="1:20" ht="43.5" x14ac:dyDescent="0.35">
      <c r="A11">
        <v>2860</v>
      </c>
      <c r="B11" s="3" t="s">
        <v>2860</v>
      </c>
      <c r="C11" s="9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8308</v>
      </c>
      <c r="R11" t="s">
        <v>8309</v>
      </c>
      <c r="S11" s="13">
        <v>42480.800648148142</v>
      </c>
      <c r="T11" s="13">
        <v>42540.800648148142</v>
      </c>
    </row>
    <row r="12" spans="1:20" ht="29" x14ac:dyDescent="0.35">
      <c r="A12">
        <v>2862</v>
      </c>
      <c r="B12" s="3" t="s">
        <v>2862</v>
      </c>
      <c r="C12" s="9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8308</v>
      </c>
      <c r="R12" t="s">
        <v>8309</v>
      </c>
      <c r="S12" s="13">
        <v>41784.789687500001</v>
      </c>
      <c r="T12" s="13">
        <v>41814.789687500001</v>
      </c>
    </row>
    <row r="13" spans="1:20" ht="29" x14ac:dyDescent="0.35">
      <c r="A13">
        <v>2863</v>
      </c>
      <c r="B13" s="3" t="s">
        <v>2863</v>
      </c>
      <c r="C13" s="9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8308</v>
      </c>
      <c r="R13" t="s">
        <v>8309</v>
      </c>
      <c r="S13" s="13">
        <v>41831.675034722226</v>
      </c>
      <c r="T13" s="13">
        <v>41891.675034722226</v>
      </c>
    </row>
    <row r="14" spans="1:20" ht="29" x14ac:dyDescent="0.35">
      <c r="A14">
        <v>2865</v>
      </c>
      <c r="B14" s="3" t="s">
        <v>2865</v>
      </c>
      <c r="C14" s="9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8308</v>
      </c>
      <c r="R14" t="s">
        <v>8309</v>
      </c>
      <c r="S14" s="13">
        <v>41950.114108796297</v>
      </c>
      <c r="T14" s="13">
        <v>42010.114108796297</v>
      </c>
    </row>
    <row r="15" spans="1:20" ht="29" x14ac:dyDescent="0.35">
      <c r="A15">
        <v>2866</v>
      </c>
      <c r="B15" s="3" t="s">
        <v>2866</v>
      </c>
      <c r="C15" s="9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8308</v>
      </c>
      <c r="R15" t="s">
        <v>8309</v>
      </c>
      <c r="S15" s="13">
        <v>42627.955104166671</v>
      </c>
      <c r="T15" s="13">
        <v>42657.916666666672</v>
      </c>
    </row>
    <row r="16" spans="1:20" ht="43.5" x14ac:dyDescent="0.35">
      <c r="A16">
        <v>2867</v>
      </c>
      <c r="B16" s="3" t="s">
        <v>2867</v>
      </c>
      <c r="C16" s="9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8308</v>
      </c>
      <c r="R16" t="s">
        <v>8309</v>
      </c>
      <c r="S16" s="13">
        <v>42531.195277777777</v>
      </c>
      <c r="T16" s="13">
        <v>42555.166666666672</v>
      </c>
    </row>
    <row r="17" spans="1:20" ht="43.5" x14ac:dyDescent="0.35">
      <c r="A17">
        <v>2868</v>
      </c>
      <c r="B17" s="3" t="s">
        <v>2868</v>
      </c>
      <c r="C17" s="9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8308</v>
      </c>
      <c r="R17" t="s">
        <v>8309</v>
      </c>
      <c r="S17" s="13">
        <v>42618.827013888891</v>
      </c>
      <c r="T17" s="13">
        <v>42648.827013888891</v>
      </c>
    </row>
    <row r="18" spans="1:20" ht="43.5" x14ac:dyDescent="0.35">
      <c r="A18">
        <v>2869</v>
      </c>
      <c r="B18" s="3" t="s">
        <v>2869</v>
      </c>
      <c r="C18" s="9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8308</v>
      </c>
      <c r="R18" t="s">
        <v>8309</v>
      </c>
      <c r="S18" s="13">
        <v>42540.593530092592</v>
      </c>
      <c r="T18" s="13">
        <v>42570.593530092592</v>
      </c>
    </row>
    <row r="19" spans="1:20" ht="43.5" x14ac:dyDescent="0.35">
      <c r="A19">
        <v>2870</v>
      </c>
      <c r="B19" s="3" t="s">
        <v>2870</v>
      </c>
      <c r="C19" s="9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8308</v>
      </c>
      <c r="R19" t="s">
        <v>8309</v>
      </c>
      <c r="S19" s="13">
        <v>41746.189409722225</v>
      </c>
      <c r="T19" s="13">
        <v>41776.189409722225</v>
      </c>
    </row>
    <row r="20" spans="1:20" ht="29" x14ac:dyDescent="0.35">
      <c r="A20">
        <v>2871</v>
      </c>
      <c r="B20" s="3" t="s">
        <v>2871</v>
      </c>
      <c r="C20" s="9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8308</v>
      </c>
      <c r="R20" t="s">
        <v>8309</v>
      </c>
      <c r="S20" s="13">
        <v>41974.738576388889</v>
      </c>
      <c r="T20" s="13">
        <v>41994.738576388889</v>
      </c>
    </row>
    <row r="21" spans="1:20" ht="29" x14ac:dyDescent="0.35">
      <c r="A21">
        <v>2872</v>
      </c>
      <c r="B21" s="3" t="s">
        <v>2872</v>
      </c>
      <c r="C21" s="9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8308</v>
      </c>
      <c r="R21" t="s">
        <v>8309</v>
      </c>
      <c r="S21" s="13">
        <v>42115.11618055556</v>
      </c>
      <c r="T21" s="13">
        <v>42175.11618055556</v>
      </c>
    </row>
    <row r="22" spans="1:20" ht="43.5" x14ac:dyDescent="0.35">
      <c r="A22">
        <v>2873</v>
      </c>
      <c r="B22" s="3" t="s">
        <v>2873</v>
      </c>
      <c r="C22" s="9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8308</v>
      </c>
      <c r="R22" t="s">
        <v>8309</v>
      </c>
      <c r="S22" s="13">
        <v>42002.817488425921</v>
      </c>
      <c r="T22" s="13">
        <v>42032.817488425921</v>
      </c>
    </row>
    <row r="23" spans="1:20" ht="43.5" x14ac:dyDescent="0.35">
      <c r="A23">
        <v>2874</v>
      </c>
      <c r="B23" s="3" t="s">
        <v>2874</v>
      </c>
      <c r="C23" s="9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8308</v>
      </c>
      <c r="R23" t="s">
        <v>8309</v>
      </c>
      <c r="S23" s="13">
        <v>42722.84474537037</v>
      </c>
      <c r="T23" s="13">
        <v>42752.84474537037</v>
      </c>
    </row>
    <row r="24" spans="1:20" ht="43.5" x14ac:dyDescent="0.35">
      <c r="A24">
        <v>2875</v>
      </c>
      <c r="B24" s="3" t="s">
        <v>2875</v>
      </c>
      <c r="C24" s="9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8308</v>
      </c>
      <c r="R24" t="s">
        <v>8309</v>
      </c>
      <c r="S24" s="13">
        <v>42465.128391203703</v>
      </c>
      <c r="T24" s="13">
        <v>42495.128391203703</v>
      </c>
    </row>
    <row r="25" spans="1:20" ht="29" x14ac:dyDescent="0.35">
      <c r="A25">
        <v>2876</v>
      </c>
      <c r="B25" s="3" t="s">
        <v>2876</v>
      </c>
      <c r="C25" s="9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8308</v>
      </c>
      <c r="R25" t="s">
        <v>8309</v>
      </c>
      <c r="S25" s="13">
        <v>42171.743969907402</v>
      </c>
      <c r="T25" s="13">
        <v>42201.743969907402</v>
      </c>
    </row>
    <row r="26" spans="1:20" ht="43.5" x14ac:dyDescent="0.35">
      <c r="A26">
        <v>2877</v>
      </c>
      <c r="B26" s="3" t="s">
        <v>2877</v>
      </c>
      <c r="C26" s="9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8308</v>
      </c>
      <c r="R26" t="s">
        <v>8309</v>
      </c>
      <c r="S26" s="13">
        <v>42672.955138888887</v>
      </c>
      <c r="T26" s="13">
        <v>42704.708333333328</v>
      </c>
    </row>
    <row r="27" spans="1:20" ht="29" x14ac:dyDescent="0.35">
      <c r="A27">
        <v>2879</v>
      </c>
      <c r="B27" s="3" t="s">
        <v>2879</v>
      </c>
      <c r="C27" s="9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8308</v>
      </c>
      <c r="R27" t="s">
        <v>8309</v>
      </c>
      <c r="S27" s="13">
        <v>42359.725243055553</v>
      </c>
      <c r="T27" s="13">
        <v>42389.725243055553</v>
      </c>
    </row>
    <row r="28" spans="1:20" ht="43.5" x14ac:dyDescent="0.35">
      <c r="A28">
        <v>2880</v>
      </c>
      <c r="B28" s="3" t="s">
        <v>2880</v>
      </c>
      <c r="C28" s="9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8308</v>
      </c>
      <c r="R28" t="s">
        <v>8309</v>
      </c>
      <c r="S28" s="13">
        <v>42192.905694444446</v>
      </c>
      <c r="T28" s="13">
        <v>42236.711805555555</v>
      </c>
    </row>
    <row r="29" spans="1:20" ht="29" x14ac:dyDescent="0.35">
      <c r="A29">
        <v>2881</v>
      </c>
      <c r="B29" s="3" t="s">
        <v>2881</v>
      </c>
      <c r="C29" s="9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8308</v>
      </c>
      <c r="R29" t="s">
        <v>8309</v>
      </c>
      <c r="S29" s="13">
        <v>41916.597638888888</v>
      </c>
      <c r="T29" s="13">
        <v>41976.639305555553</v>
      </c>
    </row>
    <row r="30" spans="1:20" ht="43.5" x14ac:dyDescent="0.35">
      <c r="A30">
        <v>2882</v>
      </c>
      <c r="B30" s="3" t="s">
        <v>2882</v>
      </c>
      <c r="C30" s="9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8308</v>
      </c>
      <c r="R30" t="s">
        <v>8309</v>
      </c>
      <c r="S30" s="13">
        <v>42461.596273148149</v>
      </c>
      <c r="T30" s="13">
        <v>42491.596273148149</v>
      </c>
    </row>
    <row r="31" spans="1:20" ht="43.5" x14ac:dyDescent="0.35">
      <c r="A31">
        <v>2883</v>
      </c>
      <c r="B31" s="3" t="s">
        <v>2883</v>
      </c>
      <c r="C31" s="9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8308</v>
      </c>
      <c r="R31" t="s">
        <v>8309</v>
      </c>
      <c r="S31" s="13">
        <v>42370.90320601852</v>
      </c>
      <c r="T31" s="13">
        <v>42406.207638888889</v>
      </c>
    </row>
    <row r="32" spans="1:20" ht="29" x14ac:dyDescent="0.35">
      <c r="A32">
        <v>2884</v>
      </c>
      <c r="B32" s="3" t="s">
        <v>2884</v>
      </c>
      <c r="C32" s="9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8308</v>
      </c>
      <c r="R32" t="s">
        <v>8309</v>
      </c>
      <c r="S32" s="13">
        <v>41948.727256944447</v>
      </c>
      <c r="T32" s="13">
        <v>41978.727256944447</v>
      </c>
    </row>
    <row r="33" spans="1:20" ht="29" x14ac:dyDescent="0.35">
      <c r="A33">
        <v>2885</v>
      </c>
      <c r="B33" s="3" t="s">
        <v>2885</v>
      </c>
      <c r="C33" s="9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8308</v>
      </c>
      <c r="R33" t="s">
        <v>8309</v>
      </c>
      <c r="S33" s="13">
        <v>42047.07640046296</v>
      </c>
      <c r="T33" s="13">
        <v>42077.034733796296</v>
      </c>
    </row>
    <row r="34" spans="1:20" ht="43.5" x14ac:dyDescent="0.35">
      <c r="A34">
        <v>2886</v>
      </c>
      <c r="B34" s="3" t="s">
        <v>2886</v>
      </c>
      <c r="C34" s="9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8308</v>
      </c>
      <c r="R34" t="s">
        <v>8309</v>
      </c>
      <c r="S34" s="13">
        <v>42261.632916666669</v>
      </c>
      <c r="T34" s="13">
        <v>42266.165972222225</v>
      </c>
    </row>
    <row r="35" spans="1:20" ht="43.5" x14ac:dyDescent="0.35">
      <c r="A35">
        <v>2887</v>
      </c>
      <c r="B35" s="3" t="s">
        <v>2887</v>
      </c>
      <c r="C35" s="9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8308</v>
      </c>
      <c r="R35" t="s">
        <v>8309</v>
      </c>
      <c r="S35" s="13">
        <v>41985.427361111113</v>
      </c>
      <c r="T35" s="13">
        <v>42015.427361111113</v>
      </c>
    </row>
    <row r="36" spans="1:20" ht="43.5" x14ac:dyDescent="0.35">
      <c r="A36">
        <v>2888</v>
      </c>
      <c r="B36" s="3" t="s">
        <v>2888</v>
      </c>
      <c r="C36" s="9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8308</v>
      </c>
      <c r="R36" t="s">
        <v>8309</v>
      </c>
      <c r="S36" s="13">
        <v>41922.535185185188</v>
      </c>
      <c r="T36" s="13">
        <v>41930.207638888889</v>
      </c>
    </row>
    <row r="37" spans="1:20" ht="29" x14ac:dyDescent="0.35">
      <c r="A37">
        <v>2889</v>
      </c>
      <c r="B37" s="3" t="s">
        <v>2889</v>
      </c>
      <c r="C37" s="9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8308</v>
      </c>
      <c r="R37" t="s">
        <v>8309</v>
      </c>
      <c r="S37" s="13">
        <v>41850.863252314812</v>
      </c>
      <c r="T37" s="13">
        <v>41880.863252314812</v>
      </c>
    </row>
    <row r="38" spans="1:20" ht="43.5" x14ac:dyDescent="0.35">
      <c r="A38">
        <v>2890</v>
      </c>
      <c r="B38" s="3" t="s">
        <v>2890</v>
      </c>
      <c r="C38" s="9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8308</v>
      </c>
      <c r="R38" t="s">
        <v>8309</v>
      </c>
      <c r="S38" s="13">
        <v>41831.742962962962</v>
      </c>
      <c r="T38" s="13">
        <v>41860.125</v>
      </c>
    </row>
    <row r="39" spans="1:20" ht="43.5" x14ac:dyDescent="0.35">
      <c r="A39">
        <v>2891</v>
      </c>
      <c r="B39" s="3" t="s">
        <v>2891</v>
      </c>
      <c r="C39" s="9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8308</v>
      </c>
      <c r="R39" t="s">
        <v>8309</v>
      </c>
      <c r="S39" s="13">
        <v>42415.883425925931</v>
      </c>
      <c r="T39" s="13">
        <v>42475.84175925926</v>
      </c>
    </row>
    <row r="40" spans="1:20" ht="29" x14ac:dyDescent="0.35">
      <c r="A40">
        <v>2892</v>
      </c>
      <c r="B40" s="3" t="s">
        <v>2892</v>
      </c>
      <c r="C40" s="9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8308</v>
      </c>
      <c r="R40" t="s">
        <v>8309</v>
      </c>
      <c r="S40" s="13">
        <v>41869.714166666665</v>
      </c>
      <c r="T40" s="13">
        <v>41876.875</v>
      </c>
    </row>
    <row r="41" spans="1:20" x14ac:dyDescent="0.35">
      <c r="A41">
        <v>2893</v>
      </c>
      <c r="B41" s="3" t="s">
        <v>2893</v>
      </c>
      <c r="C41" s="9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8308</v>
      </c>
      <c r="R41" t="s">
        <v>8309</v>
      </c>
      <c r="S41" s="13">
        <v>41953.773090277777</v>
      </c>
      <c r="T41" s="13">
        <v>42013.083333333328</v>
      </c>
    </row>
    <row r="42" spans="1:20" ht="29" x14ac:dyDescent="0.35">
      <c r="A42">
        <v>2894</v>
      </c>
      <c r="B42" s="3" t="s">
        <v>2894</v>
      </c>
      <c r="C42" s="9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8308</v>
      </c>
      <c r="R42" t="s">
        <v>8309</v>
      </c>
      <c r="S42" s="13">
        <v>42037.986284722225</v>
      </c>
      <c r="T42" s="13">
        <v>42097.944618055553</v>
      </c>
    </row>
    <row r="43" spans="1:20" ht="43.5" x14ac:dyDescent="0.35">
      <c r="A43">
        <v>2895</v>
      </c>
      <c r="B43" s="3" t="s">
        <v>2895</v>
      </c>
      <c r="C43" s="9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8308</v>
      </c>
      <c r="R43" t="s">
        <v>8309</v>
      </c>
      <c r="S43" s="13">
        <v>41811.555462962962</v>
      </c>
      <c r="T43" s="13">
        <v>41812.875</v>
      </c>
    </row>
    <row r="44" spans="1:20" ht="29" x14ac:dyDescent="0.35">
      <c r="A44">
        <v>2896</v>
      </c>
      <c r="B44" s="3" t="s">
        <v>2896</v>
      </c>
      <c r="C44" s="9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8308</v>
      </c>
      <c r="R44" t="s">
        <v>8309</v>
      </c>
      <c r="S44" s="13">
        <v>42701.908807870372</v>
      </c>
      <c r="T44" s="13">
        <v>42716.25</v>
      </c>
    </row>
    <row r="45" spans="1:20" ht="29" x14ac:dyDescent="0.35">
      <c r="A45">
        <v>2897</v>
      </c>
      <c r="B45" s="3" t="s">
        <v>2897</v>
      </c>
      <c r="C45" s="9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8308</v>
      </c>
      <c r="R45" t="s">
        <v>8309</v>
      </c>
      <c r="S45" s="13">
        <v>42258.646504629629</v>
      </c>
      <c r="T45" s="13">
        <v>42288.645196759258</v>
      </c>
    </row>
    <row r="46" spans="1:20" ht="29" x14ac:dyDescent="0.35">
      <c r="A46">
        <v>2898</v>
      </c>
      <c r="B46" s="3" t="s">
        <v>2898</v>
      </c>
      <c r="C46" s="9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8308</v>
      </c>
      <c r="R46" t="s">
        <v>8309</v>
      </c>
      <c r="S46" s="13">
        <v>42278.664965277778</v>
      </c>
      <c r="T46" s="13">
        <v>42308.664965277778</v>
      </c>
    </row>
    <row r="47" spans="1:20" ht="29" x14ac:dyDescent="0.35">
      <c r="A47">
        <v>2899</v>
      </c>
      <c r="B47" s="3" t="s">
        <v>2899</v>
      </c>
      <c r="C47" s="9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8308</v>
      </c>
      <c r="R47" t="s">
        <v>8309</v>
      </c>
      <c r="S47" s="13">
        <v>42515.078217592592</v>
      </c>
      <c r="T47" s="13">
        <v>42575.078217592592</v>
      </c>
    </row>
    <row r="48" spans="1:20" ht="43.5" x14ac:dyDescent="0.35">
      <c r="A48">
        <v>2900</v>
      </c>
      <c r="B48" s="3" t="s">
        <v>2900</v>
      </c>
      <c r="C48" s="9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8308</v>
      </c>
      <c r="R48" t="s">
        <v>8309</v>
      </c>
      <c r="S48" s="13">
        <v>41830.234166666669</v>
      </c>
      <c r="T48" s="13">
        <v>41860.234166666669</v>
      </c>
    </row>
    <row r="49" spans="1:20" ht="29" x14ac:dyDescent="0.35">
      <c r="A49">
        <v>2901</v>
      </c>
      <c r="B49" s="3" t="s">
        <v>2901</v>
      </c>
      <c r="C49" s="9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8308</v>
      </c>
      <c r="R49" t="s">
        <v>8309</v>
      </c>
      <c r="S49" s="13">
        <v>41982.904386574075</v>
      </c>
      <c r="T49" s="13">
        <v>42042.904386574075</v>
      </c>
    </row>
    <row r="50" spans="1:20" ht="29" x14ac:dyDescent="0.35">
      <c r="A50">
        <v>2902</v>
      </c>
      <c r="B50" s="3" t="s">
        <v>2902</v>
      </c>
      <c r="C50" s="9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8308</v>
      </c>
      <c r="R50" t="s">
        <v>8309</v>
      </c>
      <c r="S50" s="13">
        <v>42210.439768518518</v>
      </c>
      <c r="T50" s="13">
        <v>42240.439768518518</v>
      </c>
    </row>
    <row r="51" spans="1:20" ht="43.5" x14ac:dyDescent="0.35">
      <c r="A51">
        <v>2903</v>
      </c>
      <c r="B51" s="3" t="s">
        <v>2903</v>
      </c>
      <c r="C51" s="9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8308</v>
      </c>
      <c r="R51" t="s">
        <v>8309</v>
      </c>
      <c r="S51" s="13">
        <v>42196.166874999995</v>
      </c>
      <c r="T51" s="13">
        <v>42256.166874999995</v>
      </c>
    </row>
    <row r="52" spans="1:20" ht="29" x14ac:dyDescent="0.35">
      <c r="A52">
        <v>2905</v>
      </c>
      <c r="B52" s="3" t="s">
        <v>2905</v>
      </c>
      <c r="C52" s="9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8308</v>
      </c>
      <c r="R52" t="s">
        <v>8309</v>
      </c>
      <c r="S52" s="13">
        <v>42606.056863425925</v>
      </c>
      <c r="T52" s="13">
        <v>42620.056863425925</v>
      </c>
    </row>
    <row r="53" spans="1:20" ht="43.5" x14ac:dyDescent="0.35">
      <c r="A53">
        <v>2906</v>
      </c>
      <c r="B53" s="3" t="s">
        <v>2906</v>
      </c>
      <c r="C53" s="9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8308</v>
      </c>
      <c r="R53" t="s">
        <v>8309</v>
      </c>
      <c r="S53" s="13">
        <v>42199.648912037039</v>
      </c>
      <c r="T53" s="13">
        <v>42217.041666666672</v>
      </c>
    </row>
    <row r="54" spans="1:20" ht="43.5" x14ac:dyDescent="0.35">
      <c r="A54">
        <v>2907</v>
      </c>
      <c r="B54" s="3" t="s">
        <v>2907</v>
      </c>
      <c r="C54" s="9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8308</v>
      </c>
      <c r="R54" t="s">
        <v>8309</v>
      </c>
      <c r="S54" s="13">
        <v>42444.877743055549</v>
      </c>
      <c r="T54" s="13">
        <v>42504.877743055549</v>
      </c>
    </row>
    <row r="55" spans="1:20" ht="43.5" x14ac:dyDescent="0.35">
      <c r="A55">
        <v>2908</v>
      </c>
      <c r="B55" s="3" t="s">
        <v>2908</v>
      </c>
      <c r="C55" s="9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8308</v>
      </c>
      <c r="R55" t="s">
        <v>8309</v>
      </c>
      <c r="S55" s="13">
        <v>42499.731701388882</v>
      </c>
      <c r="T55" s="13">
        <v>42529.731701388882</v>
      </c>
    </row>
    <row r="56" spans="1:20" ht="43.5" x14ac:dyDescent="0.35">
      <c r="A56">
        <v>2909</v>
      </c>
      <c r="B56" s="3" t="s">
        <v>2909</v>
      </c>
      <c r="C56" s="9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8308</v>
      </c>
      <c r="R56" t="s">
        <v>8309</v>
      </c>
      <c r="S56" s="13">
        <v>41929.266215277778</v>
      </c>
      <c r="T56" s="13">
        <v>41968.823611111111</v>
      </c>
    </row>
    <row r="57" spans="1:20" ht="43.5" x14ac:dyDescent="0.35">
      <c r="A57">
        <v>2911</v>
      </c>
      <c r="B57" s="3" t="s">
        <v>2911</v>
      </c>
      <c r="C57" s="9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8308</v>
      </c>
      <c r="R57" t="s">
        <v>8309</v>
      </c>
      <c r="S57" s="13">
        <v>42142.768819444449</v>
      </c>
      <c r="T57" s="13">
        <v>42182.768819444449</v>
      </c>
    </row>
    <row r="58" spans="1:20" ht="29" x14ac:dyDescent="0.35">
      <c r="A58">
        <v>2912</v>
      </c>
      <c r="B58" s="3" t="s">
        <v>2912</v>
      </c>
      <c r="C58" s="9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8308</v>
      </c>
      <c r="R58" t="s">
        <v>8309</v>
      </c>
      <c r="S58" s="13">
        <v>42354.131643518514</v>
      </c>
      <c r="T58" s="13">
        <v>42384.131643518514</v>
      </c>
    </row>
    <row r="59" spans="1:20" ht="29" x14ac:dyDescent="0.35">
      <c r="A59">
        <v>2913</v>
      </c>
      <c r="B59" s="3" t="s">
        <v>2913</v>
      </c>
      <c r="C59" s="9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8308</v>
      </c>
      <c r="R59" t="s">
        <v>8309</v>
      </c>
      <c r="S59" s="13">
        <v>41828.922905092593</v>
      </c>
      <c r="T59" s="13">
        <v>41888.922905092593</v>
      </c>
    </row>
    <row r="60" spans="1:20" ht="29" x14ac:dyDescent="0.35">
      <c r="A60">
        <v>2917</v>
      </c>
      <c r="B60" s="3" t="s">
        <v>2917</v>
      </c>
      <c r="C60" s="9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8308</v>
      </c>
      <c r="R60" t="s">
        <v>8309</v>
      </c>
      <c r="S60" s="13">
        <v>42245.234340277777</v>
      </c>
      <c r="T60" s="13">
        <v>42263.234340277777</v>
      </c>
    </row>
    <row r="61" spans="1:20" ht="29" x14ac:dyDescent="0.35">
      <c r="A61">
        <v>2918</v>
      </c>
      <c r="B61" s="3" t="s">
        <v>2918</v>
      </c>
      <c r="C61" s="9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8308</v>
      </c>
      <c r="R61" t="s">
        <v>8309</v>
      </c>
      <c r="S61" s="13">
        <v>42278.629710648151</v>
      </c>
      <c r="T61" s="13">
        <v>42306.629710648151</v>
      </c>
    </row>
    <row r="62" spans="1:20" ht="29" x14ac:dyDescent="0.35">
      <c r="A62">
        <v>2919</v>
      </c>
      <c r="B62" s="3" t="s">
        <v>2919</v>
      </c>
      <c r="C62" s="9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8308</v>
      </c>
      <c r="R62" t="s">
        <v>8309</v>
      </c>
      <c r="S62" s="13">
        <v>41826.61954861111</v>
      </c>
      <c r="T62" s="13">
        <v>41856.61954861111</v>
      </c>
    </row>
    <row r="63" spans="1:20" ht="29" x14ac:dyDescent="0.35">
      <c r="A63">
        <v>3728</v>
      </c>
      <c r="B63" s="3" t="s">
        <v>3725</v>
      </c>
      <c r="C63" s="9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8308</v>
      </c>
      <c r="R63" t="s">
        <v>8309</v>
      </c>
      <c r="S63" s="13">
        <v>42205.171018518522</v>
      </c>
      <c r="T63" s="13">
        <v>42235.171018518522</v>
      </c>
    </row>
    <row r="64" spans="1:20" ht="43.5" x14ac:dyDescent="0.35">
      <c r="A64">
        <v>3729</v>
      </c>
      <c r="B64" s="3" t="s">
        <v>3726</v>
      </c>
      <c r="C64" s="9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8308</v>
      </c>
      <c r="R64" t="s">
        <v>8309</v>
      </c>
      <c r="S64" s="13">
        <v>42041.205000000002</v>
      </c>
      <c r="T64" s="13">
        <v>42086.16333333333</v>
      </c>
    </row>
    <row r="65" spans="1:20" ht="29" x14ac:dyDescent="0.35">
      <c r="A65">
        <v>3730</v>
      </c>
      <c r="B65" s="3" t="s">
        <v>3727</v>
      </c>
      <c r="C65" s="9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8308</v>
      </c>
      <c r="R65" t="s">
        <v>8309</v>
      </c>
      <c r="S65" s="13">
        <v>42203.677766203706</v>
      </c>
      <c r="T65" s="13">
        <v>42233.677766203706</v>
      </c>
    </row>
    <row r="66" spans="1:20" ht="29" x14ac:dyDescent="0.35">
      <c r="A66">
        <v>3731</v>
      </c>
      <c r="B66" s="3" t="s">
        <v>3728</v>
      </c>
      <c r="C66" s="9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8308</v>
      </c>
      <c r="R66" t="s">
        <v>8309</v>
      </c>
      <c r="S66" s="13">
        <v>41983.752847222218</v>
      </c>
      <c r="T66" s="13">
        <v>42014.140972222223</v>
      </c>
    </row>
    <row r="67" spans="1:20" ht="29" x14ac:dyDescent="0.35">
      <c r="A67">
        <v>3733</v>
      </c>
      <c r="B67" s="3" t="s">
        <v>3730</v>
      </c>
      <c r="C67" s="9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8308</v>
      </c>
      <c r="R67" t="s">
        <v>8309</v>
      </c>
      <c r="S67" s="13">
        <v>42103.024398148147</v>
      </c>
      <c r="T67" s="13">
        <v>42112.9375</v>
      </c>
    </row>
    <row r="68" spans="1:20" ht="43.5" x14ac:dyDescent="0.35">
      <c r="A68">
        <v>3734</v>
      </c>
      <c r="B68" s="3" t="s">
        <v>3731</v>
      </c>
      <c r="C68" s="9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8308</v>
      </c>
      <c r="R68" t="s">
        <v>8309</v>
      </c>
      <c r="S68" s="13">
        <v>42089.901574074072</v>
      </c>
      <c r="T68" s="13">
        <v>42149.901574074072</v>
      </c>
    </row>
    <row r="69" spans="1:20" ht="29" x14ac:dyDescent="0.35">
      <c r="A69">
        <v>3737</v>
      </c>
      <c r="B69" s="3" t="s">
        <v>3734</v>
      </c>
      <c r="C69" s="9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8308</v>
      </c>
      <c r="R69" t="s">
        <v>8309</v>
      </c>
      <c r="S69" s="13">
        <v>42297.691006944442</v>
      </c>
      <c r="T69" s="13">
        <v>42320.290972222225</v>
      </c>
    </row>
    <row r="70" spans="1:20" ht="43.5" x14ac:dyDescent="0.35">
      <c r="A70">
        <v>3740</v>
      </c>
      <c r="B70" s="3" t="s">
        <v>3737</v>
      </c>
      <c r="C70" s="9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8308</v>
      </c>
      <c r="R70" t="s">
        <v>8309</v>
      </c>
      <c r="S70" s="13">
        <v>41833.089756944442</v>
      </c>
      <c r="T70" s="13">
        <v>41863.079143518517</v>
      </c>
    </row>
    <row r="71" spans="1:20" ht="29" x14ac:dyDescent="0.35">
      <c r="A71">
        <v>3741</v>
      </c>
      <c r="B71" s="3" t="s">
        <v>3738</v>
      </c>
      <c r="C71" s="9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8308</v>
      </c>
      <c r="R71" t="s">
        <v>8309</v>
      </c>
      <c r="S71" s="13">
        <v>42325.920717592591</v>
      </c>
      <c r="T71" s="13">
        <v>42355.920717592591</v>
      </c>
    </row>
    <row r="72" spans="1:20" ht="43.5" x14ac:dyDescent="0.35">
      <c r="A72">
        <v>3742</v>
      </c>
      <c r="B72" s="3" t="s">
        <v>3739</v>
      </c>
      <c r="C72" s="9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8308</v>
      </c>
      <c r="R72" t="s">
        <v>8309</v>
      </c>
      <c r="S72" s="13">
        <v>41858.214629629627</v>
      </c>
      <c r="T72" s="13">
        <v>41888.214629629627</v>
      </c>
    </row>
    <row r="73" spans="1:20" ht="29" x14ac:dyDescent="0.35">
      <c r="A73">
        <v>3743</v>
      </c>
      <c r="B73" s="3" t="s">
        <v>3740</v>
      </c>
      <c r="C73" s="9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8308</v>
      </c>
      <c r="R73" t="s">
        <v>8309</v>
      </c>
      <c r="S73" s="13">
        <v>41793.710231481484</v>
      </c>
      <c r="T73" s="13">
        <v>41823.710231481484</v>
      </c>
    </row>
    <row r="74" spans="1:20" ht="29" x14ac:dyDescent="0.35">
      <c r="A74">
        <v>3744</v>
      </c>
      <c r="B74" s="3" t="s">
        <v>3741</v>
      </c>
      <c r="C74" s="9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8308</v>
      </c>
      <c r="R74" t="s">
        <v>8309</v>
      </c>
      <c r="S74" s="13">
        <v>41793.814259259263</v>
      </c>
      <c r="T74" s="13">
        <v>41825.165972222225</v>
      </c>
    </row>
    <row r="75" spans="1:20" ht="29" x14ac:dyDescent="0.35">
      <c r="A75">
        <v>3745</v>
      </c>
      <c r="B75" s="3" t="s">
        <v>3742</v>
      </c>
      <c r="C75" s="9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8308</v>
      </c>
      <c r="R75" t="s">
        <v>8309</v>
      </c>
      <c r="S75" s="13">
        <v>41831.697939814818</v>
      </c>
      <c r="T75" s="13">
        <v>41861.697939814818</v>
      </c>
    </row>
    <row r="76" spans="1:20" ht="29" x14ac:dyDescent="0.35">
      <c r="A76">
        <v>3746</v>
      </c>
      <c r="B76" s="3" t="s">
        <v>3743</v>
      </c>
      <c r="C76" s="9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8308</v>
      </c>
      <c r="R76" t="s">
        <v>8309</v>
      </c>
      <c r="S76" s="13">
        <v>42621.389340277776</v>
      </c>
      <c r="T76" s="13">
        <v>42651.389340277776</v>
      </c>
    </row>
    <row r="77" spans="1:20" ht="43.5" x14ac:dyDescent="0.35">
      <c r="A77">
        <v>3841</v>
      </c>
      <c r="B77" s="3" t="s">
        <v>3838</v>
      </c>
      <c r="C77" s="9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8308</v>
      </c>
      <c r="R77" t="s">
        <v>8309</v>
      </c>
      <c r="S77" s="13">
        <v>41780.785729166666</v>
      </c>
      <c r="T77" s="13">
        <v>41840.785729166666</v>
      </c>
    </row>
    <row r="78" spans="1:20" ht="29" x14ac:dyDescent="0.35">
      <c r="A78">
        <v>3843</v>
      </c>
      <c r="B78" s="3" t="s">
        <v>3840</v>
      </c>
      <c r="C78" s="9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8308</v>
      </c>
      <c r="R78" t="s">
        <v>8309</v>
      </c>
      <c r="S78" s="13">
        <v>41766.072500000002</v>
      </c>
      <c r="T78" s="13">
        <v>41791.072500000002</v>
      </c>
    </row>
    <row r="79" spans="1:20" ht="43.5" x14ac:dyDescent="0.35">
      <c r="A79">
        <v>3844</v>
      </c>
      <c r="B79" s="3" t="s">
        <v>3841</v>
      </c>
      <c r="C79" s="9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8308</v>
      </c>
      <c r="R79" t="s">
        <v>8309</v>
      </c>
      <c r="S79" s="13">
        <v>41766.617291666669</v>
      </c>
      <c r="T79" s="13">
        <v>41793.290972222225</v>
      </c>
    </row>
    <row r="80" spans="1:20" ht="58" x14ac:dyDescent="0.35">
      <c r="A80">
        <v>3845</v>
      </c>
      <c r="B80" s="3" t="s">
        <v>3842</v>
      </c>
      <c r="C80" s="9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8308</v>
      </c>
      <c r="R80" t="s">
        <v>8309</v>
      </c>
      <c r="S80" s="13">
        <v>42248.627013888887</v>
      </c>
      <c r="T80" s="13">
        <v>42278.627013888887</v>
      </c>
    </row>
    <row r="81" spans="1:20" ht="29" x14ac:dyDescent="0.35">
      <c r="A81">
        <v>3846</v>
      </c>
      <c r="B81" s="3" t="s">
        <v>3843</v>
      </c>
      <c r="C81" s="9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8308</v>
      </c>
      <c r="R81" t="s">
        <v>8309</v>
      </c>
      <c r="S81" s="13">
        <v>41885.221550925926</v>
      </c>
      <c r="T81" s="13">
        <v>41916.290972222225</v>
      </c>
    </row>
    <row r="82" spans="1:20" ht="29" x14ac:dyDescent="0.35">
      <c r="A82">
        <v>3847</v>
      </c>
      <c r="B82" s="3" t="s">
        <v>3844</v>
      </c>
      <c r="C82" s="9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8308</v>
      </c>
      <c r="R82" t="s">
        <v>8309</v>
      </c>
      <c r="S82" s="13">
        <v>42159.224432870367</v>
      </c>
      <c r="T82" s="13">
        <v>42204.224432870367</v>
      </c>
    </row>
    <row r="83" spans="1:20" ht="43.5" x14ac:dyDescent="0.35">
      <c r="A83">
        <v>3848</v>
      </c>
      <c r="B83" s="3" t="s">
        <v>3845</v>
      </c>
      <c r="C83" s="9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8308</v>
      </c>
      <c r="R83" t="s">
        <v>8309</v>
      </c>
      <c r="S83" s="13">
        <v>42265.817002314812</v>
      </c>
      <c r="T83" s="13">
        <v>42295.817002314812</v>
      </c>
    </row>
    <row r="84" spans="1:20" ht="29" x14ac:dyDescent="0.35">
      <c r="A84">
        <v>3850</v>
      </c>
      <c r="B84" s="3" t="s">
        <v>3847</v>
      </c>
      <c r="C84" s="9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8308</v>
      </c>
      <c r="R84" t="s">
        <v>8309</v>
      </c>
      <c r="S84" s="13">
        <v>41975.124340277776</v>
      </c>
      <c r="T84" s="13">
        <v>42005.124340277776</v>
      </c>
    </row>
    <row r="85" spans="1:20" ht="29" x14ac:dyDescent="0.35">
      <c r="A85">
        <v>3852</v>
      </c>
      <c r="B85" s="3" t="s">
        <v>3849</v>
      </c>
      <c r="C85" s="9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8308</v>
      </c>
      <c r="R85" t="s">
        <v>8309</v>
      </c>
      <c r="S85" s="13">
        <v>42065.190694444449</v>
      </c>
      <c r="T85" s="13">
        <v>42090.149027777778</v>
      </c>
    </row>
    <row r="86" spans="1:20" ht="29" x14ac:dyDescent="0.35">
      <c r="A86">
        <v>3853</v>
      </c>
      <c r="B86" s="3" t="s">
        <v>3850</v>
      </c>
      <c r="C86" s="9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8308</v>
      </c>
      <c r="R86" t="s">
        <v>8309</v>
      </c>
      <c r="S86" s="13">
        <v>41848.84002314815</v>
      </c>
      <c r="T86" s="13">
        <v>41883.84002314815</v>
      </c>
    </row>
    <row r="87" spans="1:20" ht="29" x14ac:dyDescent="0.35">
      <c r="A87">
        <v>3854</v>
      </c>
      <c r="B87" s="3" t="s">
        <v>3851</v>
      </c>
      <c r="C87" s="9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8308</v>
      </c>
      <c r="R87" t="s">
        <v>8309</v>
      </c>
      <c r="S87" s="13">
        <v>42103.884930555556</v>
      </c>
      <c r="T87" s="13">
        <v>42133.884930555556</v>
      </c>
    </row>
    <row r="88" spans="1:20" ht="43.5" x14ac:dyDescent="0.35">
      <c r="A88">
        <v>3855</v>
      </c>
      <c r="B88" s="3" t="s">
        <v>3852</v>
      </c>
      <c r="C88" s="9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8308</v>
      </c>
      <c r="R88" t="s">
        <v>8309</v>
      </c>
      <c r="S88" s="13">
        <v>42059.970729166671</v>
      </c>
      <c r="T88" s="13">
        <v>42089.929062499999</v>
      </c>
    </row>
    <row r="89" spans="1:20" ht="43.5" x14ac:dyDescent="0.35">
      <c r="A89">
        <v>3856</v>
      </c>
      <c r="B89" s="3" t="s">
        <v>3853</v>
      </c>
      <c r="C89" s="9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8308</v>
      </c>
      <c r="R89" t="s">
        <v>8309</v>
      </c>
      <c r="S89" s="13">
        <v>42041.743090277778</v>
      </c>
      <c r="T89" s="13">
        <v>42071.701423611114</v>
      </c>
    </row>
    <row r="90" spans="1:20" ht="43.5" x14ac:dyDescent="0.35">
      <c r="A90">
        <v>3857</v>
      </c>
      <c r="B90" s="3" t="s">
        <v>3854</v>
      </c>
      <c r="C90" s="9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8308</v>
      </c>
      <c r="R90" t="s">
        <v>8309</v>
      </c>
      <c r="S90" s="13">
        <v>41829.73715277778</v>
      </c>
      <c r="T90" s="13">
        <v>41852.716666666667</v>
      </c>
    </row>
    <row r="91" spans="1:20" ht="29" x14ac:dyDescent="0.35">
      <c r="A91">
        <v>3859</v>
      </c>
      <c r="B91" s="3" t="s">
        <v>3856</v>
      </c>
      <c r="C91" s="9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8308</v>
      </c>
      <c r="R91" t="s">
        <v>8309</v>
      </c>
      <c r="S91" s="13">
        <v>41789.893599537041</v>
      </c>
      <c r="T91" s="13">
        <v>41815.875</v>
      </c>
    </row>
    <row r="92" spans="1:20" ht="29" x14ac:dyDescent="0.35">
      <c r="A92">
        <v>3860</v>
      </c>
      <c r="B92" s="3" t="s">
        <v>3857</v>
      </c>
      <c r="C92" s="9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8308</v>
      </c>
      <c r="R92" t="s">
        <v>8309</v>
      </c>
      <c r="S92" s="13">
        <v>41833.660995370366</v>
      </c>
      <c r="T92" s="13">
        <v>41863.660995370366</v>
      </c>
    </row>
    <row r="93" spans="1:20" x14ac:dyDescent="0.35">
      <c r="A93">
        <v>3861</v>
      </c>
      <c r="B93" s="3" t="s">
        <v>3858</v>
      </c>
      <c r="C93" s="9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8308</v>
      </c>
      <c r="R93" t="s">
        <v>8309</v>
      </c>
      <c r="S93" s="13">
        <v>41914.590011574073</v>
      </c>
      <c r="T93" s="13">
        <v>41955.907638888893</v>
      </c>
    </row>
    <row r="94" spans="1:20" ht="29" x14ac:dyDescent="0.35">
      <c r="A94">
        <v>3862</v>
      </c>
      <c r="B94" s="3" t="s">
        <v>3859</v>
      </c>
      <c r="C94" s="9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8308</v>
      </c>
      <c r="R94" t="s">
        <v>8309</v>
      </c>
      <c r="S94" s="13">
        <v>42611.261064814811</v>
      </c>
      <c r="T94" s="13">
        <v>42625.707638888889</v>
      </c>
    </row>
    <row r="95" spans="1:20" ht="43.5" x14ac:dyDescent="0.35">
      <c r="A95">
        <v>3863</v>
      </c>
      <c r="B95" s="3" t="s">
        <v>3860</v>
      </c>
      <c r="C95" s="9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8308</v>
      </c>
      <c r="R95" t="s">
        <v>8309</v>
      </c>
      <c r="S95" s="13">
        <v>42253.633159722223</v>
      </c>
      <c r="T95" s="13">
        <v>42313.674826388888</v>
      </c>
    </row>
    <row r="96" spans="1:20" ht="43.5" x14ac:dyDescent="0.35">
      <c r="A96">
        <v>3864</v>
      </c>
      <c r="B96" s="3" t="s">
        <v>3861</v>
      </c>
      <c r="C96" s="9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8308</v>
      </c>
      <c r="R96" t="s">
        <v>8309</v>
      </c>
      <c r="S96" s="13">
        <v>42295.891828703709</v>
      </c>
      <c r="T96" s="13">
        <v>42325.933495370366</v>
      </c>
    </row>
    <row r="97" spans="1:20" ht="29" x14ac:dyDescent="0.35">
      <c r="A97">
        <v>3866</v>
      </c>
      <c r="B97" s="3" t="s">
        <v>3863</v>
      </c>
      <c r="C97" s="9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8308</v>
      </c>
      <c r="R97" t="s">
        <v>8309</v>
      </c>
      <c r="S97" s="13">
        <v>42402.947002314817</v>
      </c>
      <c r="T97" s="13">
        <v>42452.145138888889</v>
      </c>
    </row>
    <row r="98" spans="1:20" ht="29" x14ac:dyDescent="0.35">
      <c r="A98">
        <v>3867</v>
      </c>
      <c r="B98" s="3" t="s">
        <v>3864</v>
      </c>
      <c r="C98" s="9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8308</v>
      </c>
      <c r="R98" t="s">
        <v>8309</v>
      </c>
      <c r="S98" s="13">
        <v>42509.814108796301</v>
      </c>
      <c r="T98" s="13">
        <v>42539.814108796301</v>
      </c>
    </row>
    <row r="99" spans="1:20" ht="29" x14ac:dyDescent="0.35">
      <c r="A99">
        <v>3889</v>
      </c>
      <c r="B99" s="3" t="s">
        <v>3886</v>
      </c>
      <c r="C99" s="9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8308</v>
      </c>
      <c r="R99" t="s">
        <v>8309</v>
      </c>
      <c r="S99" s="13">
        <v>41977.004976851851</v>
      </c>
      <c r="T99" s="13">
        <v>42008.976388888885</v>
      </c>
    </row>
    <row r="100" spans="1:20" ht="43.5" x14ac:dyDescent="0.35">
      <c r="A100">
        <v>3890</v>
      </c>
      <c r="B100" s="3" t="s">
        <v>3887</v>
      </c>
      <c r="C100" s="9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8308</v>
      </c>
      <c r="R100" t="s">
        <v>8309</v>
      </c>
      <c r="S100" s="13">
        <v>42171.758611111116</v>
      </c>
      <c r="T100" s="13">
        <v>42231.758611111116</v>
      </c>
    </row>
    <row r="101" spans="1:20" ht="29" x14ac:dyDescent="0.35">
      <c r="A101">
        <v>3891</v>
      </c>
      <c r="B101" s="3" t="s">
        <v>3888</v>
      </c>
      <c r="C101" s="9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8308</v>
      </c>
      <c r="R101" t="s">
        <v>8309</v>
      </c>
      <c r="S101" s="13">
        <v>42056.1324537037</v>
      </c>
      <c r="T101" s="13">
        <v>42086.207638888889</v>
      </c>
    </row>
    <row r="102" spans="1:20" ht="43.5" x14ac:dyDescent="0.35">
      <c r="A102">
        <v>3892</v>
      </c>
      <c r="B102" s="3" t="s">
        <v>3889</v>
      </c>
      <c r="C102" s="9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8308</v>
      </c>
      <c r="R102" t="s">
        <v>8309</v>
      </c>
      <c r="S102" s="13">
        <v>41867.652280092596</v>
      </c>
      <c r="T102" s="13">
        <v>41875.291666666664</v>
      </c>
    </row>
    <row r="103" spans="1:20" ht="43.5" x14ac:dyDescent="0.35">
      <c r="A103">
        <v>3893</v>
      </c>
      <c r="B103" s="3" t="s">
        <v>3890</v>
      </c>
      <c r="C103" s="9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8308</v>
      </c>
      <c r="R103" t="s">
        <v>8309</v>
      </c>
      <c r="S103" s="13">
        <v>41779.657870370371</v>
      </c>
      <c r="T103" s="13">
        <v>41821.25</v>
      </c>
    </row>
    <row r="104" spans="1:20" ht="43.5" x14ac:dyDescent="0.35">
      <c r="A104">
        <v>3894</v>
      </c>
      <c r="B104" s="3" t="s">
        <v>3891</v>
      </c>
      <c r="C104" s="9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8308</v>
      </c>
      <c r="R104" t="s">
        <v>8309</v>
      </c>
      <c r="S104" s="13">
        <v>42679.958472222221</v>
      </c>
      <c r="T104" s="13">
        <v>42710.207638888889</v>
      </c>
    </row>
    <row r="105" spans="1:20" ht="29" x14ac:dyDescent="0.35">
      <c r="A105">
        <v>3895</v>
      </c>
      <c r="B105" s="3" t="s">
        <v>3892</v>
      </c>
      <c r="C105" s="9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8308</v>
      </c>
      <c r="R105" t="s">
        <v>8309</v>
      </c>
      <c r="S105" s="13">
        <v>42032.250208333338</v>
      </c>
      <c r="T105" s="13">
        <v>42063.250208333338</v>
      </c>
    </row>
    <row r="106" spans="1:20" ht="29" x14ac:dyDescent="0.35">
      <c r="A106">
        <v>3896</v>
      </c>
      <c r="B106" s="3" t="s">
        <v>3893</v>
      </c>
      <c r="C106" s="9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8308</v>
      </c>
      <c r="R106" t="s">
        <v>8309</v>
      </c>
      <c r="S106" s="13">
        <v>41793.191875000004</v>
      </c>
      <c r="T106" s="13">
        <v>41807.191875000004</v>
      </c>
    </row>
    <row r="107" spans="1:20" ht="29" x14ac:dyDescent="0.35">
      <c r="A107">
        <v>3899</v>
      </c>
      <c r="B107" s="3" t="s">
        <v>3896</v>
      </c>
      <c r="C107" s="9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8308</v>
      </c>
      <c r="R107" t="s">
        <v>8309</v>
      </c>
      <c r="S107" s="13">
        <v>41843.775011574071</v>
      </c>
      <c r="T107" s="13">
        <v>41863.775011574071</v>
      </c>
    </row>
    <row r="108" spans="1:20" ht="29" x14ac:dyDescent="0.35">
      <c r="A108">
        <v>3900</v>
      </c>
      <c r="B108" s="3" t="s">
        <v>3897</v>
      </c>
      <c r="C108" s="9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8308</v>
      </c>
      <c r="R108" t="s">
        <v>8309</v>
      </c>
      <c r="S108" s="13">
        <v>42136.092488425929</v>
      </c>
      <c r="T108" s="13">
        <v>42166.092488425929</v>
      </c>
    </row>
    <row r="109" spans="1:20" ht="29" x14ac:dyDescent="0.35">
      <c r="A109">
        <v>3901</v>
      </c>
      <c r="B109" s="3" t="s">
        <v>3898</v>
      </c>
      <c r="C109" s="9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8308</v>
      </c>
      <c r="R109" t="s">
        <v>8309</v>
      </c>
      <c r="S109" s="13">
        <v>42317.826377314821</v>
      </c>
      <c r="T109" s="13">
        <v>42357.826377314821</v>
      </c>
    </row>
    <row r="110" spans="1:20" ht="43.5" x14ac:dyDescent="0.35">
      <c r="A110">
        <v>3903</v>
      </c>
      <c r="B110" s="3" t="s">
        <v>3900</v>
      </c>
      <c r="C110" s="9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8308</v>
      </c>
      <c r="R110" t="s">
        <v>8309</v>
      </c>
      <c r="S110" s="13">
        <v>42186.01116898148</v>
      </c>
      <c r="T110" s="13">
        <v>42230.818055555559</v>
      </c>
    </row>
    <row r="111" spans="1:20" x14ac:dyDescent="0.35">
      <c r="A111">
        <v>3904</v>
      </c>
      <c r="B111" s="3" t="s">
        <v>3901</v>
      </c>
      <c r="C111" s="9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8308</v>
      </c>
      <c r="R111" t="s">
        <v>8309</v>
      </c>
      <c r="S111" s="13">
        <v>42095.229166666672</v>
      </c>
      <c r="T111" s="13">
        <v>42109.211111111115</v>
      </c>
    </row>
    <row r="112" spans="1:20" ht="29" x14ac:dyDescent="0.35">
      <c r="A112">
        <v>3907</v>
      </c>
      <c r="B112" s="3" t="s">
        <v>3904</v>
      </c>
      <c r="C112" s="9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8308</v>
      </c>
      <c r="R112" t="s">
        <v>8309</v>
      </c>
      <c r="S112" s="13">
        <v>41906.819513888891</v>
      </c>
      <c r="T112" s="13">
        <v>41938.838888888888</v>
      </c>
    </row>
    <row r="113" spans="1:20" ht="43.5" x14ac:dyDescent="0.35">
      <c r="A113">
        <v>3908</v>
      </c>
      <c r="B113" s="3" t="s">
        <v>3905</v>
      </c>
      <c r="C113" s="9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8308</v>
      </c>
      <c r="R113" t="s">
        <v>8309</v>
      </c>
      <c r="S113" s="13">
        <v>41834.135370370372</v>
      </c>
      <c r="T113" s="13">
        <v>41849.135370370372</v>
      </c>
    </row>
    <row r="114" spans="1:20" ht="29" x14ac:dyDescent="0.35">
      <c r="A114">
        <v>3909</v>
      </c>
      <c r="B114" s="3" t="s">
        <v>3906</v>
      </c>
      <c r="C114" s="9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8308</v>
      </c>
      <c r="R114" t="s">
        <v>8309</v>
      </c>
      <c r="S114" s="13">
        <v>41863.359282407408</v>
      </c>
      <c r="T114" s="13">
        <v>41893.359282407408</v>
      </c>
    </row>
    <row r="115" spans="1:20" ht="29" x14ac:dyDescent="0.35">
      <c r="A115">
        <v>3910</v>
      </c>
      <c r="B115" s="3" t="s">
        <v>3907</v>
      </c>
      <c r="C115" s="9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8308</v>
      </c>
      <c r="R115" t="s">
        <v>8309</v>
      </c>
      <c r="S115" s="13">
        <v>42224.756909722222</v>
      </c>
      <c r="T115" s="13">
        <v>42254.756909722222</v>
      </c>
    </row>
    <row r="116" spans="1:20" ht="29" x14ac:dyDescent="0.35">
      <c r="A116">
        <v>3911</v>
      </c>
      <c r="B116" s="3" t="s">
        <v>3908</v>
      </c>
      <c r="C116" s="9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8308</v>
      </c>
      <c r="R116" t="s">
        <v>8309</v>
      </c>
      <c r="S116" s="13">
        <v>41939.8122337963</v>
      </c>
      <c r="T116" s="13">
        <v>41969.853900462964</v>
      </c>
    </row>
    <row r="117" spans="1:20" ht="29" x14ac:dyDescent="0.35">
      <c r="A117">
        <v>3912</v>
      </c>
      <c r="B117" s="3" t="s">
        <v>3909</v>
      </c>
      <c r="C117" s="9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8308</v>
      </c>
      <c r="R117" t="s">
        <v>8309</v>
      </c>
      <c r="S117" s="13">
        <v>42059.270023148143</v>
      </c>
      <c r="T117" s="13">
        <v>42119.190972222219</v>
      </c>
    </row>
    <row r="118" spans="1:20" ht="29" x14ac:dyDescent="0.35">
      <c r="A118">
        <v>3913</v>
      </c>
      <c r="B118" s="3" t="s">
        <v>3910</v>
      </c>
      <c r="C118" s="9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8308</v>
      </c>
      <c r="R118" t="s">
        <v>8309</v>
      </c>
      <c r="S118" s="13">
        <v>42308.211215277777</v>
      </c>
      <c r="T118" s="13">
        <v>42338.252881944441</v>
      </c>
    </row>
    <row r="119" spans="1:20" ht="43.5" x14ac:dyDescent="0.35">
      <c r="A119">
        <v>3922</v>
      </c>
      <c r="B119" s="3" t="s">
        <v>3919</v>
      </c>
      <c r="C119" s="9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8308</v>
      </c>
      <c r="R119" t="s">
        <v>8309</v>
      </c>
      <c r="S119" s="13">
        <v>42020.768634259264</v>
      </c>
      <c r="T119" s="13">
        <v>42065.958333333328</v>
      </c>
    </row>
    <row r="120" spans="1:20" ht="29" x14ac:dyDescent="0.35">
      <c r="A120">
        <v>3924</v>
      </c>
      <c r="B120" s="3" t="s">
        <v>3921</v>
      </c>
      <c r="C120" s="9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8308</v>
      </c>
      <c r="R120" t="s">
        <v>8309</v>
      </c>
      <c r="S120" s="13">
        <v>41786.959745370368</v>
      </c>
      <c r="T120" s="13">
        <v>41816.959745370368</v>
      </c>
    </row>
    <row r="121" spans="1:20" ht="43.5" x14ac:dyDescent="0.35">
      <c r="A121">
        <v>3925</v>
      </c>
      <c r="B121" s="3" t="s">
        <v>3922</v>
      </c>
      <c r="C121" s="9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8308</v>
      </c>
      <c r="R121" t="s">
        <v>8309</v>
      </c>
      <c r="S121" s="13">
        <v>41820.870821759258</v>
      </c>
      <c r="T121" s="13">
        <v>41850.870821759258</v>
      </c>
    </row>
    <row r="122" spans="1:20" ht="43.5" x14ac:dyDescent="0.35">
      <c r="A122">
        <v>3928</v>
      </c>
      <c r="B122" s="3" t="s">
        <v>3925</v>
      </c>
      <c r="C122" s="9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8308</v>
      </c>
      <c r="R122" t="s">
        <v>8309</v>
      </c>
      <c r="S122" s="13">
        <v>42265.683182870373</v>
      </c>
      <c r="T122" s="13">
        <v>42293.207638888889</v>
      </c>
    </row>
    <row r="123" spans="1:20" ht="29" x14ac:dyDescent="0.35">
      <c r="A123">
        <v>3929</v>
      </c>
      <c r="B123" s="3" t="s">
        <v>3926</v>
      </c>
      <c r="C123" s="9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8308</v>
      </c>
      <c r="R123" t="s">
        <v>8309</v>
      </c>
      <c r="S123" s="13">
        <v>42601.827141203699</v>
      </c>
      <c r="T123" s="13">
        <v>42631.827141203699</v>
      </c>
    </row>
    <row r="124" spans="1:20" ht="43.5" x14ac:dyDescent="0.35">
      <c r="A124">
        <v>3931</v>
      </c>
      <c r="B124" s="3" t="s">
        <v>3928</v>
      </c>
      <c r="C124" s="9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8308</v>
      </c>
      <c r="R124" t="s">
        <v>8309</v>
      </c>
      <c r="S124" s="13">
        <v>42228.151701388888</v>
      </c>
      <c r="T124" s="13">
        <v>42253.151701388888</v>
      </c>
    </row>
    <row r="125" spans="1:20" ht="29" x14ac:dyDescent="0.35">
      <c r="A125">
        <v>3932</v>
      </c>
      <c r="B125" s="3" t="s">
        <v>3929</v>
      </c>
      <c r="C125" s="9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8308</v>
      </c>
      <c r="R125" t="s">
        <v>8309</v>
      </c>
      <c r="S125" s="13">
        <v>42415.168564814812</v>
      </c>
      <c r="T125" s="13">
        <v>42445.126898148148</v>
      </c>
    </row>
    <row r="126" spans="1:20" ht="29" x14ac:dyDescent="0.35">
      <c r="A126">
        <v>3933</v>
      </c>
      <c r="B126" s="3" t="s">
        <v>3930</v>
      </c>
      <c r="C126" s="9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8308</v>
      </c>
      <c r="R126" t="s">
        <v>8309</v>
      </c>
      <c r="S126" s="13">
        <v>42538.968310185184</v>
      </c>
      <c r="T126" s="13">
        <v>42568.029861111107</v>
      </c>
    </row>
    <row r="127" spans="1:20" ht="29" x14ac:dyDescent="0.35">
      <c r="A127">
        <v>3934</v>
      </c>
      <c r="B127" s="3" t="s">
        <v>3931</v>
      </c>
      <c r="C127" s="9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8308</v>
      </c>
      <c r="R127" t="s">
        <v>8309</v>
      </c>
      <c r="S127" s="13">
        <v>42233.671747685185</v>
      </c>
      <c r="T127" s="13">
        <v>42278.541666666672</v>
      </c>
    </row>
    <row r="128" spans="1:20" ht="29" x14ac:dyDescent="0.35">
      <c r="A128">
        <v>3936</v>
      </c>
      <c r="B128" s="3" t="s">
        <v>3933</v>
      </c>
      <c r="C128" s="9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8308</v>
      </c>
      <c r="R128" t="s">
        <v>8309</v>
      </c>
      <c r="S128" s="13">
        <v>42675.262962962966</v>
      </c>
      <c r="T128" s="13">
        <v>42705.304629629631</v>
      </c>
    </row>
    <row r="129" spans="1:20" ht="43.5" x14ac:dyDescent="0.35">
      <c r="A129">
        <v>3937</v>
      </c>
      <c r="B129" s="3" t="s">
        <v>3934</v>
      </c>
      <c r="C129" s="9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8308</v>
      </c>
      <c r="R129" t="s">
        <v>8309</v>
      </c>
      <c r="S129" s="13">
        <v>42534.631481481483</v>
      </c>
      <c r="T129" s="13">
        <v>42562.631481481483</v>
      </c>
    </row>
    <row r="130" spans="1:20" ht="29" x14ac:dyDescent="0.35">
      <c r="A130">
        <v>3938</v>
      </c>
      <c r="B130" s="3" t="s">
        <v>3935</v>
      </c>
      <c r="C130" s="9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8308</v>
      </c>
      <c r="R130" t="s">
        <v>8309</v>
      </c>
      <c r="S130" s="13">
        <v>42151.905717592599</v>
      </c>
      <c r="T130" s="13">
        <v>42182.905717592599</v>
      </c>
    </row>
    <row r="131" spans="1:20" ht="29" x14ac:dyDescent="0.35">
      <c r="A131">
        <v>3940</v>
      </c>
      <c r="B131" s="3" t="s">
        <v>3937</v>
      </c>
      <c r="C131" s="9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8308</v>
      </c>
      <c r="R131" t="s">
        <v>8309</v>
      </c>
      <c r="S131" s="13">
        <v>41961.492488425924</v>
      </c>
      <c r="T131" s="13">
        <v>42006.492488425924</v>
      </c>
    </row>
    <row r="132" spans="1:20" ht="43.5" x14ac:dyDescent="0.35">
      <c r="A132">
        <v>3941</v>
      </c>
      <c r="B132" s="3" t="s">
        <v>3938</v>
      </c>
      <c r="C132" s="9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8308</v>
      </c>
      <c r="R132" t="s">
        <v>8309</v>
      </c>
      <c r="S132" s="13">
        <v>41940.587233796294</v>
      </c>
      <c r="T132" s="13">
        <v>41968.041666666672</v>
      </c>
    </row>
    <row r="133" spans="1:20" ht="29" x14ac:dyDescent="0.35">
      <c r="A133">
        <v>3942</v>
      </c>
      <c r="B133" s="3" t="s">
        <v>3939</v>
      </c>
      <c r="C133" s="9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8308</v>
      </c>
      <c r="R133" t="s">
        <v>8309</v>
      </c>
      <c r="S133" s="13">
        <v>42111.904097222221</v>
      </c>
      <c r="T133" s="13">
        <v>42171.904097222221</v>
      </c>
    </row>
    <row r="134" spans="1:20" ht="29" x14ac:dyDescent="0.35">
      <c r="A134">
        <v>3943</v>
      </c>
      <c r="B134" s="3" t="s">
        <v>3940</v>
      </c>
      <c r="C134" s="9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8308</v>
      </c>
      <c r="R134" t="s">
        <v>8309</v>
      </c>
      <c r="S134" s="13">
        <v>42279.778564814813</v>
      </c>
      <c r="T134" s="13">
        <v>42310.701388888891</v>
      </c>
    </row>
    <row r="135" spans="1:20" ht="43.5" x14ac:dyDescent="0.35">
      <c r="A135">
        <v>3944</v>
      </c>
      <c r="B135" s="3" t="s">
        <v>3941</v>
      </c>
      <c r="C135" s="9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8308</v>
      </c>
      <c r="R135" t="s">
        <v>8309</v>
      </c>
      <c r="S135" s="13">
        <v>42213.662905092591</v>
      </c>
      <c r="T135" s="13">
        <v>42243.662905092591</v>
      </c>
    </row>
    <row r="136" spans="1:20" ht="43.5" x14ac:dyDescent="0.35">
      <c r="A136">
        <v>3945</v>
      </c>
      <c r="B136" s="3" t="s">
        <v>3942</v>
      </c>
      <c r="C136" s="9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8308</v>
      </c>
      <c r="R136" t="s">
        <v>8309</v>
      </c>
      <c r="S136" s="13">
        <v>42109.801712962959</v>
      </c>
      <c r="T136" s="13">
        <v>42139.801712962959</v>
      </c>
    </row>
    <row r="137" spans="1:20" ht="29" x14ac:dyDescent="0.35">
      <c r="A137">
        <v>3946</v>
      </c>
      <c r="B137" s="3" t="s">
        <v>3943</v>
      </c>
      <c r="C137" s="9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8308</v>
      </c>
      <c r="R137" t="s">
        <v>8309</v>
      </c>
      <c r="S137" s="13">
        <v>42031.833587962959</v>
      </c>
      <c r="T137" s="13">
        <v>42063.333333333328</v>
      </c>
    </row>
    <row r="138" spans="1:20" ht="43.5" x14ac:dyDescent="0.35">
      <c r="A138">
        <v>3947</v>
      </c>
      <c r="B138" s="3" t="s">
        <v>3944</v>
      </c>
      <c r="C138" s="9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8308</v>
      </c>
      <c r="R138" t="s">
        <v>8309</v>
      </c>
      <c r="S138" s="13">
        <v>42615.142870370371</v>
      </c>
      <c r="T138" s="13">
        <v>42645.142870370371</v>
      </c>
    </row>
    <row r="139" spans="1:20" ht="43.5" x14ac:dyDescent="0.35">
      <c r="A139">
        <v>3950</v>
      </c>
      <c r="B139" s="3" t="s">
        <v>3947</v>
      </c>
      <c r="C139" s="9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8308</v>
      </c>
      <c r="R139" t="s">
        <v>8309</v>
      </c>
      <c r="S139" s="13">
        <v>42439.702314814815</v>
      </c>
      <c r="T139" s="13">
        <v>42468.774305555555</v>
      </c>
    </row>
    <row r="140" spans="1:20" ht="29" x14ac:dyDescent="0.35">
      <c r="A140">
        <v>3952</v>
      </c>
      <c r="B140" s="3" t="s">
        <v>3949</v>
      </c>
      <c r="C140" s="9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8308</v>
      </c>
      <c r="R140" t="s">
        <v>8309</v>
      </c>
      <c r="S140" s="13">
        <v>42243.790393518517</v>
      </c>
      <c r="T140" s="13">
        <v>42303.790393518517</v>
      </c>
    </row>
    <row r="141" spans="1:20" ht="29" x14ac:dyDescent="0.35">
      <c r="A141">
        <v>3953</v>
      </c>
      <c r="B141" s="3" t="s">
        <v>3950</v>
      </c>
      <c r="C141" s="9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8308</v>
      </c>
      <c r="R141" t="s">
        <v>8309</v>
      </c>
      <c r="S141" s="13">
        <v>42550.048449074078</v>
      </c>
      <c r="T141" s="13">
        <v>42580.978472222225</v>
      </c>
    </row>
    <row r="142" spans="1:20" ht="29" x14ac:dyDescent="0.35">
      <c r="A142">
        <v>3955</v>
      </c>
      <c r="B142" s="3" t="s">
        <v>3952</v>
      </c>
      <c r="C142" s="9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8308</v>
      </c>
      <c r="R142" t="s">
        <v>8309</v>
      </c>
      <c r="S142" s="13">
        <v>42306.848854166667</v>
      </c>
      <c r="T142" s="13">
        <v>42336.890520833331</v>
      </c>
    </row>
    <row r="143" spans="1:20" ht="43.5" x14ac:dyDescent="0.35">
      <c r="A143">
        <v>3956</v>
      </c>
      <c r="B143" s="3" t="s">
        <v>3953</v>
      </c>
      <c r="C143" s="9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8308</v>
      </c>
      <c r="R143" t="s">
        <v>8309</v>
      </c>
      <c r="S143" s="13">
        <v>42457.932025462964</v>
      </c>
      <c r="T143" s="13">
        <v>42485.013888888891</v>
      </c>
    </row>
    <row r="144" spans="1:20" ht="29" x14ac:dyDescent="0.35">
      <c r="A144">
        <v>3957</v>
      </c>
      <c r="B144" s="3" t="s">
        <v>3954</v>
      </c>
      <c r="C144" s="9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8308</v>
      </c>
      <c r="R144" t="s">
        <v>8309</v>
      </c>
      <c r="S144" s="13">
        <v>42513.976319444439</v>
      </c>
      <c r="T144" s="13">
        <v>42559.976319444439</v>
      </c>
    </row>
    <row r="145" spans="1:20" ht="43.5" x14ac:dyDescent="0.35">
      <c r="A145">
        <v>3958</v>
      </c>
      <c r="B145" s="3" t="s">
        <v>3955</v>
      </c>
      <c r="C145" s="9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8308</v>
      </c>
      <c r="R145" t="s">
        <v>8309</v>
      </c>
      <c r="S145" s="13">
        <v>41816.950370370374</v>
      </c>
      <c r="T145" s="13">
        <v>41853.583333333336</v>
      </c>
    </row>
    <row r="146" spans="1:20" ht="29" x14ac:dyDescent="0.35">
      <c r="A146">
        <v>3959</v>
      </c>
      <c r="B146" s="3" t="s">
        <v>3956</v>
      </c>
      <c r="C146" s="9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8308</v>
      </c>
      <c r="R146" t="s">
        <v>8309</v>
      </c>
      <c r="S146" s="13">
        <v>41880.788842592592</v>
      </c>
      <c r="T146" s="13">
        <v>41910.788842592592</v>
      </c>
    </row>
    <row r="147" spans="1:20" ht="43.5" x14ac:dyDescent="0.35">
      <c r="A147">
        <v>3960</v>
      </c>
      <c r="B147" s="3" t="s">
        <v>3957</v>
      </c>
      <c r="C147" s="9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8308</v>
      </c>
      <c r="R147" t="s">
        <v>8309</v>
      </c>
      <c r="S147" s="13">
        <v>42342.845555555556</v>
      </c>
      <c r="T147" s="13">
        <v>42372.845555555556</v>
      </c>
    </row>
    <row r="148" spans="1:20" ht="29" x14ac:dyDescent="0.35">
      <c r="A148">
        <v>3964</v>
      </c>
      <c r="B148" s="3" t="s">
        <v>3961</v>
      </c>
      <c r="C148" s="9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8308</v>
      </c>
      <c r="R148" t="s">
        <v>8309</v>
      </c>
      <c r="S148" s="13">
        <v>42053.722060185188</v>
      </c>
      <c r="T148" s="13">
        <v>42113.680393518516</v>
      </c>
    </row>
    <row r="149" spans="1:20" ht="43.5" x14ac:dyDescent="0.35">
      <c r="A149">
        <v>3965</v>
      </c>
      <c r="B149" s="3" t="s">
        <v>3962</v>
      </c>
      <c r="C149" s="9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8308</v>
      </c>
      <c r="R149" t="s">
        <v>8309</v>
      </c>
      <c r="S149" s="13">
        <v>42414.235879629632</v>
      </c>
      <c r="T149" s="13">
        <v>42474.194212962961</v>
      </c>
    </row>
    <row r="150" spans="1:20" ht="29" x14ac:dyDescent="0.35">
      <c r="A150">
        <v>3966</v>
      </c>
      <c r="B150" s="3" t="s">
        <v>3963</v>
      </c>
      <c r="C150" s="9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8308</v>
      </c>
      <c r="R150" t="s">
        <v>8309</v>
      </c>
      <c r="S150" s="13">
        <v>41801.711550925924</v>
      </c>
      <c r="T150" s="13">
        <v>41844.124305555553</v>
      </c>
    </row>
    <row r="151" spans="1:20" ht="29" x14ac:dyDescent="0.35">
      <c r="A151">
        <v>3967</v>
      </c>
      <c r="B151" s="3" t="s">
        <v>3964</v>
      </c>
      <c r="C151" s="9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8308</v>
      </c>
      <c r="R151" t="s">
        <v>8309</v>
      </c>
      <c r="S151" s="13">
        <v>42770.290590277778</v>
      </c>
      <c r="T151" s="13">
        <v>42800.290590277778</v>
      </c>
    </row>
    <row r="152" spans="1:20" ht="29" x14ac:dyDescent="0.35">
      <c r="A152">
        <v>3968</v>
      </c>
      <c r="B152" s="3" t="s">
        <v>3965</v>
      </c>
      <c r="C152" s="9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8308</v>
      </c>
      <c r="R152" t="s">
        <v>8309</v>
      </c>
      <c r="S152" s="13">
        <v>42452.815659722226</v>
      </c>
      <c r="T152" s="13">
        <v>42512.815659722226</v>
      </c>
    </row>
    <row r="153" spans="1:20" ht="43.5" x14ac:dyDescent="0.35">
      <c r="A153">
        <v>3969</v>
      </c>
      <c r="B153" s="3" t="s">
        <v>3966</v>
      </c>
      <c r="C153" s="9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8308</v>
      </c>
      <c r="R153" t="s">
        <v>8309</v>
      </c>
      <c r="S153" s="13">
        <v>42601.854699074072</v>
      </c>
      <c r="T153" s="13">
        <v>42611.163194444445</v>
      </c>
    </row>
    <row r="154" spans="1:20" ht="43.5" x14ac:dyDescent="0.35">
      <c r="A154">
        <v>3970</v>
      </c>
      <c r="B154" s="3" t="s">
        <v>3967</v>
      </c>
      <c r="C154" s="9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8308</v>
      </c>
      <c r="R154" t="s">
        <v>8309</v>
      </c>
      <c r="S154" s="13">
        <v>42447.863553240735</v>
      </c>
      <c r="T154" s="13">
        <v>42477.863553240735</v>
      </c>
    </row>
    <row r="155" spans="1:20" ht="29" x14ac:dyDescent="0.35">
      <c r="A155">
        <v>3971</v>
      </c>
      <c r="B155" s="3" t="s">
        <v>3968</v>
      </c>
      <c r="C155" s="9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8308</v>
      </c>
      <c r="R155" t="s">
        <v>8309</v>
      </c>
      <c r="S155" s="13">
        <v>41811.536180555559</v>
      </c>
      <c r="T155" s="13">
        <v>41841.536180555559</v>
      </c>
    </row>
    <row r="156" spans="1:20" ht="29" x14ac:dyDescent="0.35">
      <c r="A156">
        <v>3972</v>
      </c>
      <c r="B156" s="3" t="s">
        <v>3969</v>
      </c>
      <c r="C156" s="9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8308</v>
      </c>
      <c r="R156" t="s">
        <v>8309</v>
      </c>
      <c r="S156" s="13">
        <v>41981.067523148144</v>
      </c>
      <c r="T156" s="13">
        <v>42041.067523148144</v>
      </c>
    </row>
    <row r="157" spans="1:20" ht="43.5" x14ac:dyDescent="0.35">
      <c r="A157">
        <v>3973</v>
      </c>
      <c r="B157" s="3" t="s">
        <v>3970</v>
      </c>
      <c r="C157" s="9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8308</v>
      </c>
      <c r="R157" t="s">
        <v>8309</v>
      </c>
      <c r="S157" s="13">
        <v>42469.68414351852</v>
      </c>
      <c r="T157" s="13">
        <v>42499.166666666672</v>
      </c>
    </row>
    <row r="158" spans="1:20" ht="43.5" x14ac:dyDescent="0.35">
      <c r="A158">
        <v>3975</v>
      </c>
      <c r="B158" s="3" t="s">
        <v>3972</v>
      </c>
      <c r="C158" s="9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8308</v>
      </c>
      <c r="R158" t="s">
        <v>8309</v>
      </c>
      <c r="S158" s="13">
        <v>42534.866875</v>
      </c>
      <c r="T158" s="13">
        <v>42564.866875</v>
      </c>
    </row>
    <row r="159" spans="1:20" ht="43.5" x14ac:dyDescent="0.35">
      <c r="A159">
        <v>3976</v>
      </c>
      <c r="B159" s="3" t="s">
        <v>3973</v>
      </c>
      <c r="C159" s="9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8308</v>
      </c>
      <c r="R159" t="s">
        <v>8309</v>
      </c>
      <c r="S159" s="13">
        <v>41830.858344907407</v>
      </c>
      <c r="T159" s="13">
        <v>41852.291666666664</v>
      </c>
    </row>
    <row r="160" spans="1:20" ht="43.5" x14ac:dyDescent="0.35">
      <c r="A160">
        <v>3977</v>
      </c>
      <c r="B160" s="3" t="s">
        <v>3974</v>
      </c>
      <c r="C160" s="9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8308</v>
      </c>
      <c r="R160" t="s">
        <v>8309</v>
      </c>
      <c r="S160" s="13">
        <v>42543.788564814815</v>
      </c>
      <c r="T160" s="13">
        <v>42573.788564814815</v>
      </c>
    </row>
    <row r="161" spans="1:20" ht="43.5" x14ac:dyDescent="0.35">
      <c r="A161">
        <v>3978</v>
      </c>
      <c r="B161" s="3" t="s">
        <v>3975</v>
      </c>
      <c r="C161" s="9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8308</v>
      </c>
      <c r="R161" t="s">
        <v>8309</v>
      </c>
      <c r="S161" s="13">
        <v>41975.642974537041</v>
      </c>
      <c r="T161" s="13">
        <v>42035.642974537041</v>
      </c>
    </row>
    <row r="162" spans="1:20" ht="43.5" x14ac:dyDescent="0.35">
      <c r="A162">
        <v>3980</v>
      </c>
      <c r="B162" s="3" t="s">
        <v>3977</v>
      </c>
      <c r="C162" s="9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8308</v>
      </c>
      <c r="R162" t="s">
        <v>8309</v>
      </c>
      <c r="S162" s="13">
        <v>41795.598923611113</v>
      </c>
      <c r="T162" s="13">
        <v>41825.598923611113</v>
      </c>
    </row>
    <row r="163" spans="1:20" ht="29" x14ac:dyDescent="0.35">
      <c r="A163">
        <v>3981</v>
      </c>
      <c r="B163" s="3" t="s">
        <v>3358</v>
      </c>
      <c r="C163" s="9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8308</v>
      </c>
      <c r="R163" t="s">
        <v>8309</v>
      </c>
      <c r="S163" s="13">
        <v>42508.179965277777</v>
      </c>
      <c r="T163" s="13">
        <v>42568.179965277777</v>
      </c>
    </row>
    <row r="164" spans="1:20" ht="43.5" x14ac:dyDescent="0.35">
      <c r="A164">
        <v>3983</v>
      </c>
      <c r="B164" s="3" t="s">
        <v>3979</v>
      </c>
      <c r="C164" s="9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8308</v>
      </c>
      <c r="R164" t="s">
        <v>8309</v>
      </c>
      <c r="S164" s="13">
        <v>41747.86986111111</v>
      </c>
      <c r="T164" s="13">
        <v>41779.290972222225</v>
      </c>
    </row>
    <row r="165" spans="1:20" ht="29" x14ac:dyDescent="0.35">
      <c r="A165">
        <v>3985</v>
      </c>
      <c r="B165" s="3" t="s">
        <v>3981</v>
      </c>
      <c r="C165" s="9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8308</v>
      </c>
      <c r="R165" t="s">
        <v>8309</v>
      </c>
      <c r="S165" s="13">
        <v>42399.707407407404</v>
      </c>
      <c r="T165" s="13">
        <v>42420.878472222219</v>
      </c>
    </row>
    <row r="166" spans="1:20" ht="29" x14ac:dyDescent="0.35">
      <c r="A166">
        <v>3988</v>
      </c>
      <c r="B166" s="3" t="s">
        <v>3984</v>
      </c>
      <c r="C166" s="9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8308</v>
      </c>
      <c r="R166" t="s">
        <v>8309</v>
      </c>
      <c r="S166" s="13">
        <v>42230.08116898148</v>
      </c>
      <c r="T166" s="13">
        <v>42245.08116898148</v>
      </c>
    </row>
    <row r="167" spans="1:20" ht="43.5" x14ac:dyDescent="0.35">
      <c r="A167">
        <v>3989</v>
      </c>
      <c r="B167" s="3" t="s">
        <v>3985</v>
      </c>
      <c r="C167" s="9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8308</v>
      </c>
      <c r="R167" t="s">
        <v>8309</v>
      </c>
      <c r="S167" s="13">
        <v>42286.749780092592</v>
      </c>
      <c r="T167" s="13">
        <v>42316.791446759264</v>
      </c>
    </row>
    <row r="168" spans="1:20" ht="29" x14ac:dyDescent="0.35">
      <c r="A168">
        <v>3991</v>
      </c>
      <c r="B168" s="3" t="s">
        <v>3987</v>
      </c>
      <c r="C168" s="9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8308</v>
      </c>
      <c r="R168" t="s">
        <v>8309</v>
      </c>
      <c r="S168" s="13">
        <v>42125.644467592589</v>
      </c>
      <c r="T168" s="13">
        <v>42155.644467592589</v>
      </c>
    </row>
    <row r="169" spans="1:20" ht="29" x14ac:dyDescent="0.35">
      <c r="A169">
        <v>3992</v>
      </c>
      <c r="B169" s="3" t="s">
        <v>3988</v>
      </c>
      <c r="C169" s="9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8308</v>
      </c>
      <c r="R169" t="s">
        <v>8309</v>
      </c>
      <c r="S169" s="13">
        <v>42289.94049768518</v>
      </c>
      <c r="T169" s="13">
        <v>42349.982164351852</v>
      </c>
    </row>
    <row r="170" spans="1:20" ht="29" x14ac:dyDescent="0.35">
      <c r="A170">
        <v>3993</v>
      </c>
      <c r="B170" s="3" t="s">
        <v>3989</v>
      </c>
      <c r="C170" s="9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8308</v>
      </c>
      <c r="R170" t="s">
        <v>8309</v>
      </c>
      <c r="S170" s="13">
        <v>42107.864722222221</v>
      </c>
      <c r="T170" s="13">
        <v>42137.864722222221</v>
      </c>
    </row>
    <row r="171" spans="1:20" ht="29" x14ac:dyDescent="0.35">
      <c r="A171">
        <v>3994</v>
      </c>
      <c r="B171" s="3" t="s">
        <v>3990</v>
      </c>
      <c r="C171" s="9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8308</v>
      </c>
      <c r="R171" t="s">
        <v>8309</v>
      </c>
      <c r="S171" s="13">
        <v>41809.389930555553</v>
      </c>
      <c r="T171" s="13">
        <v>41839.389930555553</v>
      </c>
    </row>
    <row r="172" spans="1:20" ht="29" x14ac:dyDescent="0.35">
      <c r="A172">
        <v>3996</v>
      </c>
      <c r="B172" s="3" t="s">
        <v>3992</v>
      </c>
      <c r="C172" s="9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8308</v>
      </c>
      <c r="R172" t="s">
        <v>8309</v>
      </c>
      <c r="S172" s="13">
        <v>41950.26694444444</v>
      </c>
      <c r="T172" s="13">
        <v>41963.669444444444</v>
      </c>
    </row>
    <row r="173" spans="1:20" ht="29" x14ac:dyDescent="0.35">
      <c r="A173">
        <v>3998</v>
      </c>
      <c r="B173" s="3" t="s">
        <v>3994</v>
      </c>
      <c r="C173" s="9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8308</v>
      </c>
      <c r="R173" t="s">
        <v>8309</v>
      </c>
      <c r="S173" s="13">
        <v>42061.963263888887</v>
      </c>
      <c r="T173" s="13">
        <v>42091.921597222223</v>
      </c>
    </row>
    <row r="174" spans="1:20" ht="29" x14ac:dyDescent="0.35">
      <c r="A174">
        <v>3999</v>
      </c>
      <c r="B174" s="3" t="s">
        <v>3995</v>
      </c>
      <c r="C174" s="9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8308</v>
      </c>
      <c r="R174" t="s">
        <v>8309</v>
      </c>
      <c r="S174" s="13">
        <v>41842.828680555554</v>
      </c>
      <c r="T174" s="13">
        <v>41882.827650462961</v>
      </c>
    </row>
    <row r="175" spans="1:20" x14ac:dyDescent="0.35">
      <c r="A175">
        <v>4000</v>
      </c>
      <c r="B175" s="3" t="s">
        <v>3996</v>
      </c>
      <c r="C175" s="9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8308</v>
      </c>
      <c r="R175" t="s">
        <v>8309</v>
      </c>
      <c r="S175" s="13">
        <v>42437.64534722222</v>
      </c>
      <c r="T175" s="13">
        <v>42497.603680555556</v>
      </c>
    </row>
    <row r="176" spans="1:20" ht="29" x14ac:dyDescent="0.35">
      <c r="A176">
        <v>4002</v>
      </c>
      <c r="B176" s="3" t="s">
        <v>3998</v>
      </c>
      <c r="C176" s="9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8308</v>
      </c>
      <c r="R176" t="s">
        <v>8309</v>
      </c>
      <c r="S176" s="13">
        <v>41879.043530092589</v>
      </c>
      <c r="T176" s="13">
        <v>41909.043530092589</v>
      </c>
    </row>
    <row r="177" spans="1:20" ht="29" x14ac:dyDescent="0.35">
      <c r="A177">
        <v>4003</v>
      </c>
      <c r="B177" s="3" t="s">
        <v>3999</v>
      </c>
      <c r="C177" s="9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8308</v>
      </c>
      <c r="R177" t="s">
        <v>8309</v>
      </c>
      <c r="S177" s="13">
        <v>42020.587349537032</v>
      </c>
      <c r="T177" s="13">
        <v>42050.587349537032</v>
      </c>
    </row>
    <row r="178" spans="1:20" x14ac:dyDescent="0.35">
      <c r="A178">
        <v>4004</v>
      </c>
      <c r="B178" s="3" t="s">
        <v>4000</v>
      </c>
      <c r="C178" s="9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8308</v>
      </c>
      <c r="R178" t="s">
        <v>8309</v>
      </c>
      <c r="S178" s="13">
        <v>41890.16269675926</v>
      </c>
      <c r="T178" s="13">
        <v>41920.16269675926</v>
      </c>
    </row>
    <row r="179" spans="1:20" ht="29" x14ac:dyDescent="0.35">
      <c r="A179">
        <v>4005</v>
      </c>
      <c r="B179" s="3" t="s">
        <v>4001</v>
      </c>
      <c r="C179" s="9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8308</v>
      </c>
      <c r="R179" t="s">
        <v>8309</v>
      </c>
      <c r="S179" s="13">
        <v>41872.807696759257</v>
      </c>
      <c r="T179" s="13">
        <v>41932.807696759257</v>
      </c>
    </row>
    <row r="180" spans="1:20" ht="43.5" x14ac:dyDescent="0.35">
      <c r="A180">
        <v>4006</v>
      </c>
      <c r="B180" s="3" t="s">
        <v>4002</v>
      </c>
      <c r="C180" s="9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8308</v>
      </c>
      <c r="R180" t="s">
        <v>8309</v>
      </c>
      <c r="S180" s="13">
        <v>42391.772997685184</v>
      </c>
      <c r="T180" s="13">
        <v>42416.772997685184</v>
      </c>
    </row>
    <row r="181" spans="1:20" ht="29" x14ac:dyDescent="0.35">
      <c r="A181">
        <v>4007</v>
      </c>
      <c r="B181" s="3" t="s">
        <v>4003</v>
      </c>
      <c r="C181" s="9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8308</v>
      </c>
      <c r="R181" t="s">
        <v>8309</v>
      </c>
      <c r="S181" s="13">
        <v>41848.772928240738</v>
      </c>
      <c r="T181" s="13">
        <v>41877.686111111114</v>
      </c>
    </row>
    <row r="182" spans="1:20" ht="29" x14ac:dyDescent="0.35">
      <c r="A182">
        <v>4010</v>
      </c>
      <c r="B182" s="3" t="s">
        <v>4006</v>
      </c>
      <c r="C182" s="9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8308</v>
      </c>
      <c r="R182" t="s">
        <v>8309</v>
      </c>
      <c r="S182" s="13">
        <v>41921.770439814813</v>
      </c>
      <c r="T182" s="13">
        <v>41938.770439814813</v>
      </c>
    </row>
    <row r="183" spans="1:20" ht="43.5" x14ac:dyDescent="0.35">
      <c r="A183">
        <v>4013</v>
      </c>
      <c r="B183" s="3" t="s">
        <v>4009</v>
      </c>
      <c r="C183" s="9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8308</v>
      </c>
      <c r="R183" t="s">
        <v>8309</v>
      </c>
      <c r="S183" s="13">
        <v>42021.301192129627</v>
      </c>
      <c r="T183" s="13">
        <v>42051.301192129627</v>
      </c>
    </row>
    <row r="184" spans="1:20" ht="29" x14ac:dyDescent="0.35">
      <c r="A184">
        <v>4014</v>
      </c>
      <c r="B184" s="3" t="s">
        <v>4010</v>
      </c>
      <c r="C184" s="9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8308</v>
      </c>
      <c r="R184" t="s">
        <v>8309</v>
      </c>
      <c r="S184" s="13">
        <v>42419.246168981481</v>
      </c>
      <c r="T184" s="13">
        <v>42434.246168981481</v>
      </c>
    </row>
    <row r="185" spans="1:20" ht="43.5" x14ac:dyDescent="0.35">
      <c r="A185">
        <v>4015</v>
      </c>
      <c r="B185" s="3" t="s">
        <v>4011</v>
      </c>
      <c r="C185" s="9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8308</v>
      </c>
      <c r="R185" t="s">
        <v>8309</v>
      </c>
      <c r="S185" s="13">
        <v>42174.780821759254</v>
      </c>
      <c r="T185" s="13">
        <v>42204.780821759254</v>
      </c>
    </row>
    <row r="186" spans="1:20" ht="43.5" x14ac:dyDescent="0.35">
      <c r="A186">
        <v>4017</v>
      </c>
      <c r="B186" s="3" t="s">
        <v>4013</v>
      </c>
      <c r="C186" s="9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8308</v>
      </c>
      <c r="R186" t="s">
        <v>8309</v>
      </c>
      <c r="S186" s="13">
        <v>41856.672152777777</v>
      </c>
      <c r="T186" s="13">
        <v>41886.672152777777</v>
      </c>
    </row>
    <row r="187" spans="1:20" ht="43.5" x14ac:dyDescent="0.35">
      <c r="A187">
        <v>4019</v>
      </c>
      <c r="B187" s="3" t="s">
        <v>4015</v>
      </c>
      <c r="C187" s="9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8308</v>
      </c>
      <c r="R187" t="s">
        <v>8309</v>
      </c>
      <c r="S187" s="13">
        <v>42417.675879629634</v>
      </c>
      <c r="T187" s="13">
        <v>42475.686111111107</v>
      </c>
    </row>
    <row r="188" spans="1:20" ht="29" x14ac:dyDescent="0.35">
      <c r="A188">
        <v>4020</v>
      </c>
      <c r="B188" s="3" t="s">
        <v>4016</v>
      </c>
      <c r="C188" s="9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8308</v>
      </c>
      <c r="R188" t="s">
        <v>8309</v>
      </c>
      <c r="S188" s="13">
        <v>42057.190960648149</v>
      </c>
      <c r="T188" s="13">
        <v>42087.149293981478</v>
      </c>
    </row>
    <row r="189" spans="1:20" ht="29" x14ac:dyDescent="0.35">
      <c r="A189">
        <v>4021</v>
      </c>
      <c r="B189" s="3" t="s">
        <v>4017</v>
      </c>
      <c r="C189" s="9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8308</v>
      </c>
      <c r="R189" t="s">
        <v>8309</v>
      </c>
      <c r="S189" s="13">
        <v>41878.911550925928</v>
      </c>
      <c r="T189" s="13">
        <v>41938.911550925928</v>
      </c>
    </row>
    <row r="190" spans="1:20" ht="29" x14ac:dyDescent="0.35">
      <c r="A190">
        <v>4022</v>
      </c>
      <c r="B190" s="3" t="s">
        <v>4018</v>
      </c>
      <c r="C190" s="9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8308</v>
      </c>
      <c r="R190" t="s">
        <v>8309</v>
      </c>
      <c r="S190" s="13">
        <v>41990.584108796291</v>
      </c>
      <c r="T190" s="13">
        <v>42036.120833333334</v>
      </c>
    </row>
    <row r="191" spans="1:20" ht="29" x14ac:dyDescent="0.35">
      <c r="A191">
        <v>4023</v>
      </c>
      <c r="B191" s="3" t="s">
        <v>4019</v>
      </c>
      <c r="C191" s="9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8308</v>
      </c>
      <c r="R191" t="s">
        <v>8309</v>
      </c>
      <c r="S191" s="13">
        <v>42408.999571759254</v>
      </c>
      <c r="T191" s="13">
        <v>42453.957905092597</v>
      </c>
    </row>
    <row r="192" spans="1:20" ht="43.5" x14ac:dyDescent="0.35">
      <c r="A192">
        <v>4024</v>
      </c>
      <c r="B192" s="3" t="s">
        <v>4020</v>
      </c>
      <c r="C192" s="9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8308</v>
      </c>
      <c r="R192" t="s">
        <v>8309</v>
      </c>
      <c r="S192" s="13">
        <v>42217.670104166667</v>
      </c>
      <c r="T192" s="13">
        <v>42247.670104166667</v>
      </c>
    </row>
    <row r="193" spans="1:20" ht="29" x14ac:dyDescent="0.35">
      <c r="A193">
        <v>4026</v>
      </c>
      <c r="B193" s="3" t="s">
        <v>4022</v>
      </c>
      <c r="C193" s="9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8308</v>
      </c>
      <c r="R193" t="s">
        <v>8309</v>
      </c>
      <c r="S193" s="13">
        <v>42282.655543981484</v>
      </c>
      <c r="T193" s="13">
        <v>42342.697210648148</v>
      </c>
    </row>
    <row r="194" spans="1:20" ht="43.5" x14ac:dyDescent="0.35">
      <c r="A194">
        <v>4027</v>
      </c>
      <c r="B194" s="3" t="s">
        <v>4023</v>
      </c>
      <c r="C194" s="9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8308</v>
      </c>
      <c r="R194" t="s">
        <v>8309</v>
      </c>
      <c r="S194" s="13">
        <v>42768.97084490741</v>
      </c>
      <c r="T194" s="13">
        <v>42789.041666666672</v>
      </c>
    </row>
    <row r="195" spans="1:20" ht="29" x14ac:dyDescent="0.35">
      <c r="A195">
        <v>4028</v>
      </c>
      <c r="B195" s="3" t="s">
        <v>4024</v>
      </c>
      <c r="C195" s="9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8308</v>
      </c>
      <c r="R195" t="s">
        <v>8309</v>
      </c>
      <c r="S195" s="13">
        <v>41765.938657407409</v>
      </c>
      <c r="T195" s="13">
        <v>41795.938657407409</v>
      </c>
    </row>
    <row r="196" spans="1:20" ht="29" x14ac:dyDescent="0.35">
      <c r="A196">
        <v>4029</v>
      </c>
      <c r="B196" s="3" t="s">
        <v>4025</v>
      </c>
      <c r="C196" s="9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8308</v>
      </c>
      <c r="R196" t="s">
        <v>8309</v>
      </c>
      <c r="S196" s="13">
        <v>42322.025115740747</v>
      </c>
      <c r="T196" s="13">
        <v>42352.025115740747</v>
      </c>
    </row>
    <row r="197" spans="1:20" ht="29" x14ac:dyDescent="0.35">
      <c r="A197">
        <v>4030</v>
      </c>
      <c r="B197" s="3" t="s">
        <v>4026</v>
      </c>
      <c r="C197" s="9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8308</v>
      </c>
      <c r="R197" t="s">
        <v>8309</v>
      </c>
      <c r="S197" s="13">
        <v>42374.655081018514</v>
      </c>
      <c r="T197" s="13">
        <v>42403.784027777772</v>
      </c>
    </row>
    <row r="198" spans="1:20" ht="43.5" x14ac:dyDescent="0.35">
      <c r="A198">
        <v>4031</v>
      </c>
      <c r="B198" s="3" t="s">
        <v>4027</v>
      </c>
      <c r="C198" s="9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8308</v>
      </c>
      <c r="R198" t="s">
        <v>8309</v>
      </c>
      <c r="S198" s="13">
        <v>41941.585231481484</v>
      </c>
      <c r="T198" s="13">
        <v>41991.626898148148</v>
      </c>
    </row>
    <row r="199" spans="1:20" ht="29" x14ac:dyDescent="0.35">
      <c r="A199">
        <v>4032</v>
      </c>
      <c r="B199" s="3" t="s">
        <v>4028</v>
      </c>
      <c r="C199" s="9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8308</v>
      </c>
      <c r="R199" t="s">
        <v>8309</v>
      </c>
      <c r="S199" s="13">
        <v>42293.809212962966</v>
      </c>
      <c r="T199" s="13">
        <v>42353.85087962963</v>
      </c>
    </row>
    <row r="200" spans="1:20" ht="29" x14ac:dyDescent="0.35">
      <c r="A200">
        <v>4034</v>
      </c>
      <c r="B200" s="3" t="s">
        <v>4030</v>
      </c>
      <c r="C200" s="9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8308</v>
      </c>
      <c r="R200" t="s">
        <v>8309</v>
      </c>
      <c r="S200" s="13">
        <v>42067.947337962964</v>
      </c>
      <c r="T200" s="13">
        <v>42097.905671296292</v>
      </c>
    </row>
    <row r="201" spans="1:20" ht="29" x14ac:dyDescent="0.35">
      <c r="A201">
        <v>4035</v>
      </c>
      <c r="B201" s="3" t="s">
        <v>4031</v>
      </c>
      <c r="C201" s="9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8308</v>
      </c>
      <c r="R201" t="s">
        <v>8309</v>
      </c>
      <c r="S201" s="13">
        <v>41903.882951388885</v>
      </c>
      <c r="T201" s="13">
        <v>41933.882951388885</v>
      </c>
    </row>
    <row r="202" spans="1:20" ht="43.5" x14ac:dyDescent="0.35">
      <c r="A202">
        <v>4036</v>
      </c>
      <c r="B202" s="3" t="s">
        <v>4032</v>
      </c>
      <c r="C202" s="9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8308</v>
      </c>
      <c r="R202" t="s">
        <v>8309</v>
      </c>
      <c r="S202" s="13">
        <v>41804.937083333331</v>
      </c>
      <c r="T202" s="13">
        <v>41821.9375</v>
      </c>
    </row>
    <row r="203" spans="1:20" ht="43.5" x14ac:dyDescent="0.35">
      <c r="A203">
        <v>4037</v>
      </c>
      <c r="B203" s="3" t="s">
        <v>4033</v>
      </c>
      <c r="C203" s="9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8308</v>
      </c>
      <c r="R203" t="s">
        <v>8309</v>
      </c>
      <c r="S203" s="13">
        <v>42497.070775462969</v>
      </c>
      <c r="T203" s="13">
        <v>42514.600694444445</v>
      </c>
    </row>
    <row r="204" spans="1:20" ht="29" x14ac:dyDescent="0.35">
      <c r="A204">
        <v>4038</v>
      </c>
      <c r="B204" s="3" t="s">
        <v>4034</v>
      </c>
      <c r="C204" s="9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8308</v>
      </c>
      <c r="R204" t="s">
        <v>8309</v>
      </c>
      <c r="S204" s="13">
        <v>41869.798726851855</v>
      </c>
      <c r="T204" s="13">
        <v>41929.798726851855</v>
      </c>
    </row>
    <row r="205" spans="1:20" ht="29" x14ac:dyDescent="0.35">
      <c r="A205">
        <v>4039</v>
      </c>
      <c r="B205" s="3" t="s">
        <v>4035</v>
      </c>
      <c r="C205" s="9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8308</v>
      </c>
      <c r="R205" t="s">
        <v>8309</v>
      </c>
      <c r="S205" s="13">
        <v>42305.670914351853</v>
      </c>
      <c r="T205" s="13">
        <v>42339.249305555553</v>
      </c>
    </row>
    <row r="206" spans="1:20" ht="29" x14ac:dyDescent="0.35">
      <c r="A206">
        <v>4040</v>
      </c>
      <c r="B206" s="3" t="s">
        <v>4036</v>
      </c>
      <c r="C206" s="9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8308</v>
      </c>
      <c r="R206" t="s">
        <v>8309</v>
      </c>
      <c r="S206" s="13">
        <v>42144.231527777782</v>
      </c>
      <c r="T206" s="13">
        <v>42203.125</v>
      </c>
    </row>
    <row r="207" spans="1:20" ht="29" x14ac:dyDescent="0.35">
      <c r="A207">
        <v>4042</v>
      </c>
      <c r="B207" s="3" t="s">
        <v>4038</v>
      </c>
      <c r="C207" s="9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8308</v>
      </c>
      <c r="R207" t="s">
        <v>8309</v>
      </c>
      <c r="S207" s="13">
        <v>41995.084074074075</v>
      </c>
      <c r="T207" s="13">
        <v>42024.802777777775</v>
      </c>
    </row>
    <row r="208" spans="1:20" ht="43.5" x14ac:dyDescent="0.35">
      <c r="A208">
        <v>4044</v>
      </c>
      <c r="B208" s="3" t="s">
        <v>4040</v>
      </c>
      <c r="C208" s="9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8308</v>
      </c>
      <c r="R208" t="s">
        <v>8309</v>
      </c>
      <c r="S208" s="13">
        <v>42074.219699074078</v>
      </c>
      <c r="T208" s="13">
        <v>42104.208333333328</v>
      </c>
    </row>
    <row r="209" spans="1:20" ht="43.5" x14ac:dyDescent="0.35">
      <c r="A209">
        <v>4046</v>
      </c>
      <c r="B209" s="3" t="s">
        <v>4042</v>
      </c>
      <c r="C209" s="9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8308</v>
      </c>
      <c r="R209" t="s">
        <v>8309</v>
      </c>
      <c r="S209" s="13">
        <v>41904.650578703702</v>
      </c>
      <c r="T209" s="13">
        <v>41934.650578703702</v>
      </c>
    </row>
    <row r="210" spans="1:20" ht="29" x14ac:dyDescent="0.35">
      <c r="A210">
        <v>4047</v>
      </c>
      <c r="B210" s="3" t="s">
        <v>4043</v>
      </c>
      <c r="C210" s="9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8308</v>
      </c>
      <c r="R210" t="s">
        <v>8309</v>
      </c>
      <c r="S210" s="13">
        <v>41991.022488425922</v>
      </c>
      <c r="T210" s="13">
        <v>42015.041666666672</v>
      </c>
    </row>
    <row r="211" spans="1:20" ht="29" x14ac:dyDescent="0.35">
      <c r="A211">
        <v>4049</v>
      </c>
      <c r="B211" s="3" t="s">
        <v>4045</v>
      </c>
      <c r="C211" s="9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8308</v>
      </c>
      <c r="R211" t="s">
        <v>8309</v>
      </c>
      <c r="S211" s="13">
        <v>42169.958506944444</v>
      </c>
      <c r="T211" s="13">
        <v>42199.958506944444</v>
      </c>
    </row>
    <row r="212" spans="1:20" ht="43.5" x14ac:dyDescent="0.35">
      <c r="A212">
        <v>4050</v>
      </c>
      <c r="B212" s="3" t="s">
        <v>4046</v>
      </c>
      <c r="C212" s="9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8308</v>
      </c>
      <c r="R212" t="s">
        <v>8309</v>
      </c>
      <c r="S212" s="13">
        <v>41905.636469907404</v>
      </c>
      <c r="T212" s="13">
        <v>41935.636469907404</v>
      </c>
    </row>
    <row r="213" spans="1:20" ht="29" x14ac:dyDescent="0.35">
      <c r="A213">
        <v>4051</v>
      </c>
      <c r="B213" s="3" t="s">
        <v>4047</v>
      </c>
      <c r="C213" s="9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8308</v>
      </c>
      <c r="R213" t="s">
        <v>8309</v>
      </c>
      <c r="S213" s="13">
        <v>41761.810150462967</v>
      </c>
      <c r="T213" s="13">
        <v>41768.286805555559</v>
      </c>
    </row>
    <row r="214" spans="1:20" ht="43.5" x14ac:dyDescent="0.35">
      <c r="A214">
        <v>4052</v>
      </c>
      <c r="B214" s="3" t="s">
        <v>4048</v>
      </c>
      <c r="C214" s="9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8308</v>
      </c>
      <c r="R214" t="s">
        <v>8309</v>
      </c>
      <c r="S214" s="13">
        <v>41865.878657407404</v>
      </c>
      <c r="T214" s="13">
        <v>41925.878657407404</v>
      </c>
    </row>
    <row r="215" spans="1:20" ht="29" x14ac:dyDescent="0.35">
      <c r="A215">
        <v>4054</v>
      </c>
      <c r="B215" s="3" t="s">
        <v>4050</v>
      </c>
      <c r="C215" s="9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8308</v>
      </c>
      <c r="R215" t="s">
        <v>8309</v>
      </c>
      <c r="S215" s="13">
        <v>42613.841261574074</v>
      </c>
      <c r="T215" s="13">
        <v>42644.166666666672</v>
      </c>
    </row>
    <row r="216" spans="1:20" ht="29" x14ac:dyDescent="0.35">
      <c r="A216">
        <v>4056</v>
      </c>
      <c r="B216" s="3" t="s">
        <v>4052</v>
      </c>
      <c r="C216" s="9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8308</v>
      </c>
      <c r="R216" t="s">
        <v>8309</v>
      </c>
      <c r="S216" s="13">
        <v>42534.933321759265</v>
      </c>
      <c r="T216" s="13">
        <v>42554.832638888889</v>
      </c>
    </row>
    <row r="217" spans="1:20" ht="29" x14ac:dyDescent="0.35">
      <c r="A217">
        <v>4058</v>
      </c>
      <c r="B217" s="3" t="s">
        <v>4054</v>
      </c>
      <c r="C217" s="9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8308</v>
      </c>
      <c r="R217" t="s">
        <v>8309</v>
      </c>
      <c r="S217" s="13">
        <v>42446.060694444444</v>
      </c>
      <c r="T217" s="13">
        <v>42461.165972222225</v>
      </c>
    </row>
    <row r="218" spans="1:20" ht="29" x14ac:dyDescent="0.35">
      <c r="A218">
        <v>4061</v>
      </c>
      <c r="B218" s="3" t="s">
        <v>4057</v>
      </c>
      <c r="C218" s="9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8308</v>
      </c>
      <c r="R218" t="s">
        <v>8309</v>
      </c>
      <c r="S218" s="13">
        <v>42421.141469907408</v>
      </c>
      <c r="T218" s="13">
        <v>42481.099803240737</v>
      </c>
    </row>
    <row r="219" spans="1:20" ht="29" x14ac:dyDescent="0.35">
      <c r="A219">
        <v>4062</v>
      </c>
      <c r="B219" s="3" t="s">
        <v>4058</v>
      </c>
      <c r="C219" s="9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8308</v>
      </c>
      <c r="R219" t="s">
        <v>8309</v>
      </c>
      <c r="S219" s="13">
        <v>42523.739212962959</v>
      </c>
      <c r="T219" s="13">
        <v>42553.739212962959</v>
      </c>
    </row>
    <row r="220" spans="1:20" ht="29" x14ac:dyDescent="0.35">
      <c r="A220">
        <v>4065</v>
      </c>
      <c r="B220" s="3" t="s">
        <v>4061</v>
      </c>
      <c r="C220" s="9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8308</v>
      </c>
      <c r="R220" t="s">
        <v>8309</v>
      </c>
      <c r="S220" s="13">
        <v>41833.951516203706</v>
      </c>
      <c r="T220" s="13">
        <v>41863.951516203706</v>
      </c>
    </row>
    <row r="221" spans="1:20" ht="43.5" x14ac:dyDescent="0.35">
      <c r="A221">
        <v>4066</v>
      </c>
      <c r="B221" s="3" t="s">
        <v>4062</v>
      </c>
      <c r="C221" s="9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8308</v>
      </c>
      <c r="R221" t="s">
        <v>8309</v>
      </c>
      <c r="S221" s="13">
        <v>42479.039212962962</v>
      </c>
      <c r="T221" s="13">
        <v>42509.039212962962</v>
      </c>
    </row>
    <row r="222" spans="1:20" ht="43.5" x14ac:dyDescent="0.35">
      <c r="A222">
        <v>4067</v>
      </c>
      <c r="B222" s="3" t="s">
        <v>4063</v>
      </c>
      <c r="C222" s="9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8308</v>
      </c>
      <c r="R222" t="s">
        <v>8309</v>
      </c>
      <c r="S222" s="13">
        <v>42235.117476851854</v>
      </c>
      <c r="T222" s="13">
        <v>42275.117476851854</v>
      </c>
    </row>
    <row r="223" spans="1:20" ht="29" x14ac:dyDescent="0.35">
      <c r="A223">
        <v>4068</v>
      </c>
      <c r="B223" s="3" t="s">
        <v>4064</v>
      </c>
      <c r="C223" s="9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8308</v>
      </c>
      <c r="R223" t="s">
        <v>8309</v>
      </c>
      <c r="S223" s="13">
        <v>42718.963599537034</v>
      </c>
      <c r="T223" s="13">
        <v>42748.961805555555</v>
      </c>
    </row>
    <row r="224" spans="1:20" ht="29" x14ac:dyDescent="0.35">
      <c r="A224">
        <v>4070</v>
      </c>
      <c r="B224" s="3" t="s">
        <v>4066</v>
      </c>
      <c r="C224" s="9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8308</v>
      </c>
      <c r="R224" t="s">
        <v>8309</v>
      </c>
      <c r="S224" s="13">
        <v>42031.666898148149</v>
      </c>
      <c r="T224" s="13">
        <v>42064.125</v>
      </c>
    </row>
    <row r="225" spans="1:20" ht="29" x14ac:dyDescent="0.35">
      <c r="A225">
        <v>4073</v>
      </c>
      <c r="B225" s="3" t="s">
        <v>4069</v>
      </c>
      <c r="C225" s="9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8308</v>
      </c>
      <c r="R225" t="s">
        <v>8309</v>
      </c>
      <c r="S225" s="13">
        <v>42078.34520833334</v>
      </c>
      <c r="T225" s="13">
        <v>42133.166666666672</v>
      </c>
    </row>
    <row r="226" spans="1:20" ht="29" x14ac:dyDescent="0.35">
      <c r="A226">
        <v>4076</v>
      </c>
      <c r="B226" s="3" t="s">
        <v>4072</v>
      </c>
      <c r="C226" s="9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8308</v>
      </c>
      <c r="R226" t="s">
        <v>8309</v>
      </c>
      <c r="S226" s="13">
        <v>41905.795706018522</v>
      </c>
      <c r="T226" s="13">
        <v>41933.82708333333</v>
      </c>
    </row>
    <row r="227" spans="1:20" ht="43.5" x14ac:dyDescent="0.35">
      <c r="A227">
        <v>4077</v>
      </c>
      <c r="B227" s="3" t="s">
        <v>4073</v>
      </c>
      <c r="C227" s="9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8308</v>
      </c>
      <c r="R227" t="s">
        <v>8309</v>
      </c>
      <c r="S227" s="13">
        <v>42695.7105787037</v>
      </c>
      <c r="T227" s="13">
        <v>42725.7105787037</v>
      </c>
    </row>
    <row r="228" spans="1:20" ht="29" x14ac:dyDescent="0.35">
      <c r="A228">
        <v>4079</v>
      </c>
      <c r="B228" s="3" t="s">
        <v>4075</v>
      </c>
      <c r="C228" s="9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8308</v>
      </c>
      <c r="R228" t="s">
        <v>8309</v>
      </c>
      <c r="S228" s="13">
        <v>42510.938900462963</v>
      </c>
      <c r="T228" s="13">
        <v>42540.938900462963</v>
      </c>
    </row>
    <row r="229" spans="1:20" ht="29" x14ac:dyDescent="0.35">
      <c r="A229">
        <v>4080</v>
      </c>
      <c r="B229" s="3" t="s">
        <v>4076</v>
      </c>
      <c r="C229" s="9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8308</v>
      </c>
      <c r="R229" t="s">
        <v>8309</v>
      </c>
      <c r="S229" s="13">
        <v>42511.698101851856</v>
      </c>
      <c r="T229" s="13">
        <v>42535.787500000006</v>
      </c>
    </row>
    <row r="230" spans="1:20" ht="29" x14ac:dyDescent="0.35">
      <c r="A230">
        <v>4081</v>
      </c>
      <c r="B230" s="3" t="s">
        <v>4077</v>
      </c>
      <c r="C230" s="9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8308</v>
      </c>
      <c r="R230" t="s">
        <v>8309</v>
      </c>
      <c r="S230" s="13">
        <v>42041.581307870365</v>
      </c>
      <c r="T230" s="13">
        <v>42071.539641203708</v>
      </c>
    </row>
    <row r="231" spans="1:20" ht="29" x14ac:dyDescent="0.35">
      <c r="A231">
        <v>4082</v>
      </c>
      <c r="B231" s="3" t="s">
        <v>4078</v>
      </c>
      <c r="C231" s="9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8308</v>
      </c>
      <c r="R231" t="s">
        <v>8309</v>
      </c>
      <c r="S231" s="13">
        <v>42307.189270833333</v>
      </c>
      <c r="T231" s="13">
        <v>42322.958333333328</v>
      </c>
    </row>
    <row r="232" spans="1:20" ht="43.5" x14ac:dyDescent="0.35">
      <c r="A232">
        <v>4083</v>
      </c>
      <c r="B232" s="3" t="s">
        <v>4079</v>
      </c>
      <c r="C232" s="9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8308</v>
      </c>
      <c r="R232" t="s">
        <v>8309</v>
      </c>
      <c r="S232" s="13">
        <v>42353.761759259258</v>
      </c>
      <c r="T232" s="13">
        <v>42383.761759259258</v>
      </c>
    </row>
    <row r="233" spans="1:20" ht="43.5" x14ac:dyDescent="0.35">
      <c r="A233">
        <v>4085</v>
      </c>
      <c r="B233" s="3" t="s">
        <v>4081</v>
      </c>
      <c r="C233" s="9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8308</v>
      </c>
      <c r="R233" t="s">
        <v>8309</v>
      </c>
      <c r="S233" s="13">
        <v>42058.603877314818</v>
      </c>
      <c r="T233" s="13">
        <v>42087.165972222225</v>
      </c>
    </row>
    <row r="234" spans="1:20" ht="29" x14ac:dyDescent="0.35">
      <c r="A234">
        <v>4086</v>
      </c>
      <c r="B234" s="3" t="s">
        <v>4082</v>
      </c>
      <c r="C234" s="9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8308</v>
      </c>
      <c r="R234" t="s">
        <v>8309</v>
      </c>
      <c r="S234" s="13">
        <v>42304.940960648149</v>
      </c>
      <c r="T234" s="13">
        <v>42329.166666666672</v>
      </c>
    </row>
    <row r="235" spans="1:20" x14ac:dyDescent="0.35">
      <c r="A235">
        <v>4087</v>
      </c>
      <c r="B235" s="3" t="s">
        <v>4083</v>
      </c>
      <c r="C235" s="9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8308</v>
      </c>
      <c r="R235" t="s">
        <v>8309</v>
      </c>
      <c r="S235" s="13">
        <v>42538.742893518516</v>
      </c>
      <c r="T235" s="13">
        <v>42568.742893518516</v>
      </c>
    </row>
    <row r="236" spans="1:20" ht="43.5" x14ac:dyDescent="0.35">
      <c r="A236">
        <v>4089</v>
      </c>
      <c r="B236" s="3" t="s">
        <v>4085</v>
      </c>
      <c r="C236" s="9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8308</v>
      </c>
      <c r="R236" t="s">
        <v>8309</v>
      </c>
      <c r="S236" s="13">
        <v>42122.732499999998</v>
      </c>
      <c r="T236" s="13">
        <v>42155.732638888891</v>
      </c>
    </row>
    <row r="237" spans="1:20" ht="29" x14ac:dyDescent="0.35">
      <c r="A237">
        <v>4090</v>
      </c>
      <c r="B237" s="3" t="s">
        <v>4086</v>
      </c>
      <c r="C237" s="9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8308</v>
      </c>
      <c r="R237" t="s">
        <v>8309</v>
      </c>
      <c r="S237" s="13">
        <v>42209.67288194444</v>
      </c>
      <c r="T237" s="13">
        <v>42223.625</v>
      </c>
    </row>
    <row r="238" spans="1:20" ht="29" x14ac:dyDescent="0.35">
      <c r="A238">
        <v>4091</v>
      </c>
      <c r="B238" s="3" t="s">
        <v>4087</v>
      </c>
      <c r="C238" s="9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8308</v>
      </c>
      <c r="R238" t="s">
        <v>8309</v>
      </c>
      <c r="S238" s="13">
        <v>41990.506377314814</v>
      </c>
      <c r="T238" s="13">
        <v>42020.506377314814</v>
      </c>
    </row>
    <row r="239" spans="1:20" ht="29" x14ac:dyDescent="0.35">
      <c r="A239">
        <v>4092</v>
      </c>
      <c r="B239" s="3" t="s">
        <v>4088</v>
      </c>
      <c r="C239" s="9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8308</v>
      </c>
      <c r="R239" t="s">
        <v>8309</v>
      </c>
      <c r="S239" s="13">
        <v>42039.194988425923</v>
      </c>
      <c r="T239" s="13">
        <v>42099.153321759266</v>
      </c>
    </row>
    <row r="240" spans="1:20" ht="29" x14ac:dyDescent="0.35">
      <c r="A240">
        <v>4094</v>
      </c>
      <c r="B240" s="3" t="s">
        <v>4090</v>
      </c>
      <c r="C240" s="9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8308</v>
      </c>
      <c r="R240" t="s">
        <v>8309</v>
      </c>
      <c r="S240" s="13">
        <v>41890.086805555555</v>
      </c>
      <c r="T240" s="13">
        <v>41934.207638888889</v>
      </c>
    </row>
    <row r="241" spans="1:20" ht="29" x14ac:dyDescent="0.35">
      <c r="A241">
        <v>4098</v>
      </c>
      <c r="B241" s="3" t="s">
        <v>4094</v>
      </c>
      <c r="C241" s="9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8308</v>
      </c>
      <c r="R241" t="s">
        <v>8309</v>
      </c>
      <c r="S241" s="13">
        <v>42495.722187499996</v>
      </c>
      <c r="T241" s="13">
        <v>42525.722187499996</v>
      </c>
    </row>
    <row r="242" spans="1:20" ht="43.5" x14ac:dyDescent="0.35">
      <c r="A242">
        <v>4099</v>
      </c>
      <c r="B242" s="3" t="s">
        <v>4095</v>
      </c>
      <c r="C242" s="9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8308</v>
      </c>
      <c r="R242" t="s">
        <v>8309</v>
      </c>
      <c r="S242" s="13">
        <v>42570.850381944445</v>
      </c>
      <c r="T242" s="13">
        <v>42615.850381944445</v>
      </c>
    </row>
    <row r="243" spans="1:20" ht="29" x14ac:dyDescent="0.35">
      <c r="A243">
        <v>4100</v>
      </c>
      <c r="B243" s="3" t="s">
        <v>4096</v>
      </c>
      <c r="C243" s="9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8308</v>
      </c>
      <c r="R243" t="s">
        <v>8309</v>
      </c>
      <c r="S243" s="13">
        <v>41927.124884259261</v>
      </c>
      <c r="T243" s="13">
        <v>41937.124884259261</v>
      </c>
    </row>
    <row r="244" spans="1:20" ht="43.5" x14ac:dyDescent="0.35">
      <c r="A244">
        <v>4101</v>
      </c>
      <c r="B244" s="3" t="s">
        <v>4097</v>
      </c>
      <c r="C244" s="9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8308</v>
      </c>
      <c r="R244" t="s">
        <v>8309</v>
      </c>
      <c r="S244" s="13">
        <v>42730.903726851851</v>
      </c>
      <c r="T244" s="13">
        <v>42760.903726851851</v>
      </c>
    </row>
    <row r="245" spans="1:20" ht="29" x14ac:dyDescent="0.35">
      <c r="A245">
        <v>4102</v>
      </c>
      <c r="B245" s="3" t="s">
        <v>4098</v>
      </c>
      <c r="C245" s="9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8308</v>
      </c>
      <c r="R245" t="s">
        <v>8309</v>
      </c>
      <c r="S245" s="13">
        <v>42475.848067129627</v>
      </c>
      <c r="T245" s="13">
        <v>42505.848067129627</v>
      </c>
    </row>
    <row r="246" spans="1:20" ht="29" x14ac:dyDescent="0.35">
      <c r="A246">
        <v>4103</v>
      </c>
      <c r="B246" s="3" t="s">
        <v>4099</v>
      </c>
      <c r="C246" s="9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8308</v>
      </c>
      <c r="R246" t="s">
        <v>8309</v>
      </c>
      <c r="S246" s="13">
        <v>42188.83293981482</v>
      </c>
      <c r="T246" s="13">
        <v>42242.772222222222</v>
      </c>
    </row>
    <row r="247" spans="1:20" ht="29" x14ac:dyDescent="0.35">
      <c r="A247">
        <v>4106</v>
      </c>
      <c r="B247" s="3" t="s">
        <v>4102</v>
      </c>
      <c r="C247" s="9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8308</v>
      </c>
      <c r="R247" t="s">
        <v>8309</v>
      </c>
      <c r="S247" s="13">
        <v>42053.049375000002</v>
      </c>
      <c r="T247" s="13">
        <v>42096.041666666672</v>
      </c>
    </row>
    <row r="248" spans="1:20" ht="43.5" x14ac:dyDescent="0.35">
      <c r="A248">
        <v>4107</v>
      </c>
      <c r="B248" s="3" t="s">
        <v>4103</v>
      </c>
      <c r="C248" s="9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8308</v>
      </c>
      <c r="R248" t="s">
        <v>8309</v>
      </c>
      <c r="S248" s="13">
        <v>41883.916678240741</v>
      </c>
      <c r="T248" s="13">
        <v>41906.916678240741</v>
      </c>
    </row>
    <row r="249" spans="1:20" ht="29" x14ac:dyDescent="0.35">
      <c r="A249">
        <v>4108</v>
      </c>
      <c r="B249" s="3" t="s">
        <v>4104</v>
      </c>
      <c r="C249" s="9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8308</v>
      </c>
      <c r="R249" t="s">
        <v>8309</v>
      </c>
      <c r="S249" s="13">
        <v>42767.031678240746</v>
      </c>
      <c r="T249" s="13">
        <v>42797.208333333328</v>
      </c>
    </row>
    <row r="250" spans="1:20" ht="29" x14ac:dyDescent="0.35">
      <c r="A250">
        <v>4111</v>
      </c>
      <c r="B250" s="3" t="s">
        <v>4107</v>
      </c>
      <c r="C250" s="9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8308</v>
      </c>
      <c r="R250" t="s">
        <v>8309</v>
      </c>
      <c r="S250" s="13">
        <v>42029.135879629626</v>
      </c>
      <c r="T250" s="13">
        <v>42059.135879629626</v>
      </c>
    </row>
    <row r="251" spans="1:20" ht="43.5" x14ac:dyDescent="0.35">
      <c r="A251">
        <v>4113</v>
      </c>
      <c r="B251" s="3" t="s">
        <v>4109</v>
      </c>
      <c r="C251" s="9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8308</v>
      </c>
      <c r="R251" t="s">
        <v>8309</v>
      </c>
      <c r="S251" s="13">
        <v>42358.573182870372</v>
      </c>
      <c r="T251" s="13">
        <v>42377.273611111115</v>
      </c>
    </row>
  </sheetData>
  <conditionalFormatting sqref="F2:F251">
    <cfRule type="cellIs" dxfId="12" priority="2" operator="equal">
      <formula>"failed"</formula>
    </cfRule>
    <cfRule type="cellIs" dxfId="11" priority="3" operator="equal">
      <formula>"canceled"</formula>
    </cfRule>
    <cfRule type="cellIs" dxfId="10" priority="4" operator="equal">
      <formula>"successful"</formula>
    </cfRule>
    <cfRule type="cellIs" dxfId="9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4ABFE-04A7-4429-8D3A-4ADEA8852611}">
  <dimension ref="A1:V252"/>
  <sheetViews>
    <sheetView topLeftCell="A220" workbookViewId="0">
      <selection activeCell="D252" sqref="D252"/>
    </sheetView>
  </sheetViews>
  <sheetFormatPr defaultRowHeight="14.5" x14ac:dyDescent="0.35"/>
  <cols>
    <col min="5" max="5" width="9.453125" customWidth="1"/>
    <col min="6" max="6" width="11.08984375" customWidth="1"/>
    <col min="7" max="7" width="9.26953125" customWidth="1"/>
    <col min="8" max="9" width="10" customWidth="1"/>
    <col min="10" max="10" width="13.1796875" customWidth="1"/>
    <col min="11" max="11" width="11" customWidth="1"/>
    <col min="12" max="12" width="15.08984375" customWidth="1"/>
    <col min="13" max="13" width="10.1796875" customWidth="1"/>
    <col min="14" max="14" width="24.6328125" customWidth="1"/>
    <col min="15" max="15" width="18.90625" customWidth="1"/>
    <col min="16" max="16" width="17.81640625" customWidth="1"/>
    <col min="17" max="17" width="16.36328125" customWidth="1"/>
    <col min="18" max="18" width="13.08984375" customWidth="1"/>
    <col min="19" max="19" width="23.7265625" customWidth="1"/>
    <col min="20" max="20" width="22.36328125" customWidth="1"/>
    <col min="21" max="21" width="20.90625" customWidth="1"/>
    <col min="22" max="22" width="23.7265625" customWidth="1"/>
  </cols>
  <sheetData>
    <row r="1" spans="1:22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t="s">
        <v>8365</v>
      </c>
      <c r="T1" t="s">
        <v>8366</v>
      </c>
      <c r="U1" t="s">
        <v>8390</v>
      </c>
      <c r="V1" t="s">
        <v>8391</v>
      </c>
    </row>
    <row r="2" spans="1:22" x14ac:dyDescent="0.35">
      <c r="A2">
        <v>4113</v>
      </c>
      <c r="B2" t="s">
        <v>4109</v>
      </c>
      <c r="C2" t="s">
        <v>8215</v>
      </c>
      <c r="D2">
        <v>1500</v>
      </c>
      <c r="E2">
        <v>3</v>
      </c>
      <c r="F2" t="s">
        <v>8220</v>
      </c>
      <c r="G2" t="s">
        <v>8223</v>
      </c>
      <c r="H2" t="s">
        <v>8245</v>
      </c>
      <c r="I2">
        <v>1452234840</v>
      </c>
      <c r="J2">
        <v>1450619123</v>
      </c>
      <c r="K2" t="b">
        <v>0</v>
      </c>
      <c r="L2">
        <v>3</v>
      </c>
      <c r="M2" t="b">
        <v>0</v>
      </c>
      <c r="N2" t="s">
        <v>8269</v>
      </c>
      <c r="O2">
        <v>0</v>
      </c>
      <c r="P2">
        <v>1</v>
      </c>
      <c r="Q2" t="s">
        <v>8308</v>
      </c>
      <c r="R2" t="s">
        <v>8309</v>
      </c>
      <c r="S2" s="19">
        <v>42358.573182870372</v>
      </c>
      <c r="T2" s="19">
        <v>42377.273611111108</v>
      </c>
      <c r="U2">
        <v>5000</v>
      </c>
      <c r="V2">
        <v>110</v>
      </c>
    </row>
    <row r="3" spans="1:22" x14ac:dyDescent="0.35">
      <c r="A3">
        <v>4111</v>
      </c>
      <c r="B3" t="s">
        <v>4107</v>
      </c>
      <c r="C3" t="s">
        <v>8214</v>
      </c>
      <c r="D3">
        <v>3000</v>
      </c>
      <c r="E3">
        <v>94</v>
      </c>
      <c r="F3" t="s">
        <v>8220</v>
      </c>
      <c r="G3" t="s">
        <v>8223</v>
      </c>
      <c r="H3" t="s">
        <v>8245</v>
      </c>
      <c r="I3">
        <v>1424747740</v>
      </c>
      <c r="J3">
        <v>1422155740</v>
      </c>
      <c r="K3" t="b">
        <v>0</v>
      </c>
      <c r="L3">
        <v>6</v>
      </c>
      <c r="M3" t="b">
        <v>0</v>
      </c>
      <c r="N3" t="s">
        <v>8269</v>
      </c>
      <c r="O3">
        <v>3</v>
      </c>
      <c r="P3">
        <v>15.67</v>
      </c>
      <c r="Q3" t="s">
        <v>8308</v>
      </c>
      <c r="R3" t="s">
        <v>8309</v>
      </c>
      <c r="S3" s="19">
        <v>42029.135879629626</v>
      </c>
      <c r="T3" s="19">
        <v>42059.135879629626</v>
      </c>
      <c r="U3">
        <v>5000</v>
      </c>
      <c r="V3">
        <v>110</v>
      </c>
    </row>
    <row r="4" spans="1:22" x14ac:dyDescent="0.35">
      <c r="A4">
        <v>4108</v>
      </c>
      <c r="B4" t="s">
        <v>4104</v>
      </c>
      <c r="C4" t="s">
        <v>8211</v>
      </c>
      <c r="D4">
        <v>3000</v>
      </c>
      <c r="E4">
        <v>59</v>
      </c>
      <c r="F4" t="s">
        <v>8220</v>
      </c>
      <c r="G4" t="s">
        <v>8223</v>
      </c>
      <c r="H4" t="s">
        <v>8245</v>
      </c>
      <c r="I4">
        <v>1488517200</v>
      </c>
      <c r="J4">
        <v>1485909937</v>
      </c>
      <c r="K4" t="b">
        <v>0</v>
      </c>
      <c r="L4">
        <v>1</v>
      </c>
      <c r="M4" t="b">
        <v>0</v>
      </c>
      <c r="N4" t="s">
        <v>8269</v>
      </c>
      <c r="O4">
        <v>2</v>
      </c>
      <c r="P4">
        <v>59</v>
      </c>
      <c r="Q4" t="s">
        <v>8308</v>
      </c>
      <c r="R4" t="s">
        <v>8309</v>
      </c>
      <c r="S4" s="19">
        <v>42767.031678240739</v>
      </c>
      <c r="T4" s="19">
        <v>42797.208333333336</v>
      </c>
      <c r="U4">
        <v>5000</v>
      </c>
      <c r="V4">
        <v>110</v>
      </c>
    </row>
    <row r="5" spans="1:22" x14ac:dyDescent="0.35">
      <c r="A5">
        <v>4107</v>
      </c>
      <c r="B5" t="s">
        <v>4103</v>
      </c>
      <c r="C5" t="s">
        <v>8210</v>
      </c>
      <c r="D5">
        <v>2000</v>
      </c>
      <c r="E5">
        <v>41</v>
      </c>
      <c r="F5" t="s">
        <v>8220</v>
      </c>
      <c r="G5" t="s">
        <v>8223</v>
      </c>
      <c r="H5" t="s">
        <v>8245</v>
      </c>
      <c r="I5">
        <v>1411596001</v>
      </c>
      <c r="J5">
        <v>1409608801</v>
      </c>
      <c r="K5" t="b">
        <v>0</v>
      </c>
      <c r="L5">
        <v>4</v>
      </c>
      <c r="M5" t="b">
        <v>0</v>
      </c>
      <c r="N5" t="s">
        <v>8269</v>
      </c>
      <c r="O5">
        <v>2</v>
      </c>
      <c r="P5">
        <v>10.25</v>
      </c>
      <c r="Q5" t="s">
        <v>8308</v>
      </c>
      <c r="R5" t="s">
        <v>8309</v>
      </c>
      <c r="S5" s="19">
        <v>41883.916678240741</v>
      </c>
      <c r="T5" s="19">
        <v>41906.916678240741</v>
      </c>
      <c r="U5">
        <v>5000</v>
      </c>
      <c r="V5">
        <v>110</v>
      </c>
    </row>
    <row r="6" spans="1:22" x14ac:dyDescent="0.35">
      <c r="A6">
        <v>4106</v>
      </c>
      <c r="B6" t="s">
        <v>4102</v>
      </c>
      <c r="C6" t="s">
        <v>8209</v>
      </c>
      <c r="D6">
        <v>5000</v>
      </c>
      <c r="E6">
        <v>3530</v>
      </c>
      <c r="F6" t="s">
        <v>8220</v>
      </c>
      <c r="G6" t="s">
        <v>8223</v>
      </c>
      <c r="H6" t="s">
        <v>8245</v>
      </c>
      <c r="I6">
        <v>1427936400</v>
      </c>
      <c r="J6">
        <v>1424221866</v>
      </c>
      <c r="K6" t="b">
        <v>0</v>
      </c>
      <c r="L6">
        <v>33</v>
      </c>
      <c r="M6" t="b">
        <v>0</v>
      </c>
      <c r="N6" t="s">
        <v>8269</v>
      </c>
      <c r="O6">
        <v>71</v>
      </c>
      <c r="P6">
        <v>106.97</v>
      </c>
      <c r="Q6" t="s">
        <v>8308</v>
      </c>
      <c r="R6" t="s">
        <v>8309</v>
      </c>
      <c r="S6" s="19">
        <v>42053.049375000002</v>
      </c>
      <c r="T6" s="19">
        <v>42096.041666666664</v>
      </c>
      <c r="U6">
        <v>5000</v>
      </c>
      <c r="V6">
        <v>110</v>
      </c>
    </row>
    <row r="7" spans="1:22" x14ac:dyDescent="0.35">
      <c r="A7">
        <v>4103</v>
      </c>
      <c r="B7" t="s">
        <v>4099</v>
      </c>
      <c r="C7" t="s">
        <v>8206</v>
      </c>
      <c r="D7">
        <v>1000</v>
      </c>
      <c r="E7">
        <v>100</v>
      </c>
      <c r="F7" t="s">
        <v>8220</v>
      </c>
      <c r="G7" t="s">
        <v>8223</v>
      </c>
      <c r="H7" t="s">
        <v>8245</v>
      </c>
      <c r="I7">
        <v>1440613920</v>
      </c>
      <c r="J7">
        <v>1435953566</v>
      </c>
      <c r="K7" t="b">
        <v>0</v>
      </c>
      <c r="L7">
        <v>6</v>
      </c>
      <c r="M7" t="b">
        <v>0</v>
      </c>
      <c r="N7" t="s">
        <v>8269</v>
      </c>
      <c r="O7">
        <v>10</v>
      </c>
      <c r="P7">
        <v>16.670000000000002</v>
      </c>
      <c r="Q7" t="s">
        <v>8308</v>
      </c>
      <c r="R7" t="s">
        <v>8309</v>
      </c>
      <c r="S7" s="19">
        <v>42188.832939814813</v>
      </c>
      <c r="T7" s="19">
        <v>42242.772222222222</v>
      </c>
      <c r="U7">
        <v>5000</v>
      </c>
      <c r="V7">
        <v>110</v>
      </c>
    </row>
    <row r="8" spans="1:22" x14ac:dyDescent="0.35">
      <c r="A8">
        <v>4102</v>
      </c>
      <c r="B8" t="s">
        <v>4098</v>
      </c>
      <c r="C8" t="s">
        <v>8205</v>
      </c>
      <c r="D8">
        <v>500</v>
      </c>
      <c r="E8">
        <v>137</v>
      </c>
      <c r="F8" t="s">
        <v>8220</v>
      </c>
      <c r="G8" t="s">
        <v>8223</v>
      </c>
      <c r="H8" t="s">
        <v>8245</v>
      </c>
      <c r="I8">
        <v>1463343673</v>
      </c>
      <c r="J8">
        <v>1460751673</v>
      </c>
      <c r="K8" t="b">
        <v>0</v>
      </c>
      <c r="L8">
        <v>6</v>
      </c>
      <c r="M8" t="b">
        <v>0</v>
      </c>
      <c r="N8" t="s">
        <v>8269</v>
      </c>
      <c r="O8">
        <v>27</v>
      </c>
      <c r="P8">
        <v>22.83</v>
      </c>
      <c r="Q8" t="s">
        <v>8308</v>
      </c>
      <c r="R8" t="s">
        <v>8309</v>
      </c>
      <c r="S8" s="19">
        <v>42475.848067129627</v>
      </c>
      <c r="T8" s="19">
        <v>42505.848067129627</v>
      </c>
      <c r="U8">
        <v>5000</v>
      </c>
      <c r="V8">
        <v>110</v>
      </c>
    </row>
    <row r="9" spans="1:22" x14ac:dyDescent="0.35">
      <c r="A9">
        <v>4101</v>
      </c>
      <c r="B9" t="s">
        <v>4097</v>
      </c>
      <c r="C9" t="s">
        <v>8204</v>
      </c>
      <c r="D9">
        <v>600</v>
      </c>
      <c r="E9">
        <v>0</v>
      </c>
      <c r="F9" t="s">
        <v>8220</v>
      </c>
      <c r="G9" t="s">
        <v>8223</v>
      </c>
      <c r="H9" t="s">
        <v>8245</v>
      </c>
      <c r="I9">
        <v>1485380482</v>
      </c>
      <c r="J9">
        <v>1482788482</v>
      </c>
      <c r="K9" t="b">
        <v>0</v>
      </c>
      <c r="L9">
        <v>0</v>
      </c>
      <c r="M9" t="b">
        <v>0</v>
      </c>
      <c r="N9" t="s">
        <v>8269</v>
      </c>
      <c r="O9">
        <v>0</v>
      </c>
      <c r="P9">
        <v>0</v>
      </c>
      <c r="Q9" t="s">
        <v>8308</v>
      </c>
      <c r="R9" t="s">
        <v>8309</v>
      </c>
      <c r="S9" s="19">
        <v>42730.903726851851</v>
      </c>
      <c r="T9" s="19">
        <v>42760.903726851851</v>
      </c>
      <c r="U9">
        <v>5000</v>
      </c>
      <c r="V9">
        <v>110</v>
      </c>
    </row>
    <row r="10" spans="1:22" x14ac:dyDescent="0.35">
      <c r="A10">
        <v>4100</v>
      </c>
      <c r="B10" t="s">
        <v>4096</v>
      </c>
      <c r="C10" t="s">
        <v>8203</v>
      </c>
      <c r="D10">
        <v>270</v>
      </c>
      <c r="E10">
        <v>0</v>
      </c>
      <c r="F10" t="s">
        <v>8220</v>
      </c>
      <c r="G10" t="s">
        <v>8223</v>
      </c>
      <c r="H10" t="s">
        <v>8245</v>
      </c>
      <c r="I10">
        <v>1414205990</v>
      </c>
      <c r="J10">
        <v>1413341990</v>
      </c>
      <c r="K10" t="b">
        <v>0</v>
      </c>
      <c r="L10">
        <v>0</v>
      </c>
      <c r="M10" t="b">
        <v>0</v>
      </c>
      <c r="N10" t="s">
        <v>8269</v>
      </c>
      <c r="O10">
        <v>0</v>
      </c>
      <c r="P10">
        <v>0</v>
      </c>
      <c r="Q10" t="s">
        <v>8308</v>
      </c>
      <c r="R10" t="s">
        <v>8309</v>
      </c>
      <c r="S10" s="19">
        <v>41927.124884259261</v>
      </c>
      <c r="T10" s="19">
        <v>41937.124884259261</v>
      </c>
      <c r="U10">
        <v>5000</v>
      </c>
      <c r="V10">
        <v>110</v>
      </c>
    </row>
    <row r="11" spans="1:22" x14ac:dyDescent="0.35">
      <c r="A11">
        <v>4099</v>
      </c>
      <c r="B11" t="s">
        <v>4095</v>
      </c>
      <c r="C11" t="s">
        <v>8202</v>
      </c>
      <c r="D11">
        <v>4500</v>
      </c>
      <c r="E11">
        <v>50</v>
      </c>
      <c r="F11" t="s">
        <v>8220</v>
      </c>
      <c r="G11" t="s">
        <v>8223</v>
      </c>
      <c r="H11" t="s">
        <v>8245</v>
      </c>
      <c r="I11">
        <v>1472847873</v>
      </c>
      <c r="J11">
        <v>1468959873</v>
      </c>
      <c r="K11" t="b">
        <v>0</v>
      </c>
      <c r="L11">
        <v>1</v>
      </c>
      <c r="M11" t="b">
        <v>0</v>
      </c>
      <c r="N11" t="s">
        <v>8269</v>
      </c>
      <c r="O11">
        <v>1</v>
      </c>
      <c r="P11">
        <v>50</v>
      </c>
      <c r="Q11" t="s">
        <v>8308</v>
      </c>
      <c r="R11" t="s">
        <v>8309</v>
      </c>
      <c r="S11" s="19">
        <v>42570.850381944445</v>
      </c>
      <c r="T11" s="19">
        <v>42615.850381944445</v>
      </c>
      <c r="U11">
        <v>5000</v>
      </c>
      <c r="V11">
        <v>110</v>
      </c>
    </row>
    <row r="12" spans="1:22" x14ac:dyDescent="0.35">
      <c r="A12">
        <v>4098</v>
      </c>
      <c r="B12" t="s">
        <v>4094</v>
      </c>
      <c r="C12" t="s">
        <v>8201</v>
      </c>
      <c r="D12">
        <v>75000</v>
      </c>
      <c r="E12">
        <v>0</v>
      </c>
      <c r="F12" t="s">
        <v>8220</v>
      </c>
      <c r="G12" t="s">
        <v>8223</v>
      </c>
      <c r="H12" t="s">
        <v>8245</v>
      </c>
      <c r="I12">
        <v>1465060797</v>
      </c>
      <c r="J12">
        <v>1462468797</v>
      </c>
      <c r="K12" t="b">
        <v>0</v>
      </c>
      <c r="L12">
        <v>0</v>
      </c>
      <c r="M12" t="b">
        <v>0</v>
      </c>
      <c r="N12" t="s">
        <v>8269</v>
      </c>
      <c r="O12">
        <v>0</v>
      </c>
      <c r="P12">
        <v>0</v>
      </c>
      <c r="Q12" t="s">
        <v>8308</v>
      </c>
      <c r="R12" t="s">
        <v>8309</v>
      </c>
      <c r="S12" s="19">
        <v>42495.722187500003</v>
      </c>
      <c r="T12" s="19">
        <v>42525.722187500003</v>
      </c>
      <c r="U12">
        <v>5000</v>
      </c>
      <c r="V12">
        <v>110</v>
      </c>
    </row>
    <row r="13" spans="1:22" x14ac:dyDescent="0.35">
      <c r="A13">
        <v>4094</v>
      </c>
      <c r="B13" t="s">
        <v>4090</v>
      </c>
      <c r="C13" t="s">
        <v>8197</v>
      </c>
      <c r="D13">
        <v>2000</v>
      </c>
      <c r="E13">
        <v>730</v>
      </c>
      <c r="F13" t="s">
        <v>8220</v>
      </c>
      <c r="G13" t="s">
        <v>8223</v>
      </c>
      <c r="H13" t="s">
        <v>8245</v>
      </c>
      <c r="I13">
        <v>1413953940</v>
      </c>
      <c r="J13">
        <v>1410141900</v>
      </c>
      <c r="K13" t="b">
        <v>0</v>
      </c>
      <c r="L13">
        <v>8</v>
      </c>
      <c r="M13" t="b">
        <v>0</v>
      </c>
      <c r="N13" t="s">
        <v>8269</v>
      </c>
      <c r="O13">
        <v>37</v>
      </c>
      <c r="P13">
        <v>91.25</v>
      </c>
      <c r="Q13" t="s">
        <v>8308</v>
      </c>
      <c r="R13" t="s">
        <v>8309</v>
      </c>
      <c r="S13" s="19">
        <v>41890.086805555555</v>
      </c>
      <c r="T13" s="19">
        <v>41934.207638888889</v>
      </c>
      <c r="U13">
        <v>5000</v>
      </c>
      <c r="V13">
        <v>110</v>
      </c>
    </row>
    <row r="14" spans="1:22" x14ac:dyDescent="0.35">
      <c r="A14">
        <v>4092</v>
      </c>
      <c r="B14" t="s">
        <v>4088</v>
      </c>
      <c r="C14" t="s">
        <v>8195</v>
      </c>
      <c r="D14">
        <v>110000</v>
      </c>
      <c r="E14">
        <v>20</v>
      </c>
      <c r="F14" t="s">
        <v>8220</v>
      </c>
      <c r="G14" t="s">
        <v>8223</v>
      </c>
      <c r="H14" t="s">
        <v>8245</v>
      </c>
      <c r="I14">
        <v>1428205247</v>
      </c>
      <c r="J14">
        <v>1423024847</v>
      </c>
      <c r="K14" t="b">
        <v>0</v>
      </c>
      <c r="L14">
        <v>1</v>
      </c>
      <c r="M14" t="b">
        <v>0</v>
      </c>
      <c r="N14" t="s">
        <v>8269</v>
      </c>
      <c r="O14">
        <v>0</v>
      </c>
      <c r="P14">
        <v>20</v>
      </c>
      <c r="Q14" t="s">
        <v>8308</v>
      </c>
      <c r="R14" t="s">
        <v>8309</v>
      </c>
      <c r="S14" s="19">
        <v>42039.194988425923</v>
      </c>
      <c r="T14" s="19">
        <v>42099.153321759259</v>
      </c>
      <c r="U14">
        <v>5000</v>
      </c>
      <c r="V14">
        <v>110</v>
      </c>
    </row>
    <row r="15" spans="1:22" x14ac:dyDescent="0.35">
      <c r="A15">
        <v>4091</v>
      </c>
      <c r="B15" t="s">
        <v>4087</v>
      </c>
      <c r="C15" t="s">
        <v>8194</v>
      </c>
      <c r="D15">
        <v>1600</v>
      </c>
      <c r="E15">
        <v>204</v>
      </c>
      <c r="F15" t="s">
        <v>8220</v>
      </c>
      <c r="G15" t="s">
        <v>8223</v>
      </c>
      <c r="H15" t="s">
        <v>8245</v>
      </c>
      <c r="I15">
        <v>1421410151</v>
      </c>
      <c r="J15">
        <v>1418818151</v>
      </c>
      <c r="K15" t="b">
        <v>0</v>
      </c>
      <c r="L15">
        <v>8</v>
      </c>
      <c r="M15" t="b">
        <v>0</v>
      </c>
      <c r="N15" t="s">
        <v>8269</v>
      </c>
      <c r="O15">
        <v>13</v>
      </c>
      <c r="P15">
        <v>25.5</v>
      </c>
      <c r="Q15" t="s">
        <v>8308</v>
      </c>
      <c r="R15" t="s">
        <v>8309</v>
      </c>
      <c r="S15" s="19">
        <v>41990.506377314814</v>
      </c>
      <c r="T15" s="19">
        <v>42020.506377314814</v>
      </c>
      <c r="U15">
        <v>5000</v>
      </c>
      <c r="V15">
        <v>110</v>
      </c>
    </row>
    <row r="16" spans="1:22" x14ac:dyDescent="0.35">
      <c r="A16">
        <v>4090</v>
      </c>
      <c r="B16" t="s">
        <v>4086</v>
      </c>
      <c r="C16" t="s">
        <v>8193</v>
      </c>
      <c r="D16">
        <v>1000</v>
      </c>
      <c r="E16">
        <v>32</v>
      </c>
      <c r="F16" t="s">
        <v>8220</v>
      </c>
      <c r="G16" t="s">
        <v>8223</v>
      </c>
      <c r="H16" t="s">
        <v>8245</v>
      </c>
      <c r="I16">
        <v>1438959600</v>
      </c>
      <c r="J16">
        <v>1437754137</v>
      </c>
      <c r="K16" t="b">
        <v>0</v>
      </c>
      <c r="L16">
        <v>3</v>
      </c>
      <c r="M16" t="b">
        <v>0</v>
      </c>
      <c r="N16" t="s">
        <v>8269</v>
      </c>
      <c r="O16">
        <v>3</v>
      </c>
      <c r="P16">
        <v>10.67</v>
      </c>
      <c r="Q16" t="s">
        <v>8308</v>
      </c>
      <c r="R16" t="s">
        <v>8309</v>
      </c>
      <c r="S16" s="19">
        <v>42209.672881944447</v>
      </c>
      <c r="T16" s="19">
        <v>42223.625</v>
      </c>
      <c r="U16">
        <v>5000</v>
      </c>
      <c r="V16">
        <v>110</v>
      </c>
    </row>
    <row r="17" spans="1:22" x14ac:dyDescent="0.35">
      <c r="A17">
        <v>4089</v>
      </c>
      <c r="B17" t="s">
        <v>4085</v>
      </c>
      <c r="C17" t="s">
        <v>8192</v>
      </c>
      <c r="D17">
        <v>5000</v>
      </c>
      <c r="E17">
        <v>240</v>
      </c>
      <c r="F17" t="s">
        <v>8220</v>
      </c>
      <c r="G17" t="s">
        <v>8223</v>
      </c>
      <c r="H17" t="s">
        <v>8245</v>
      </c>
      <c r="I17">
        <v>1433093700</v>
      </c>
      <c r="J17">
        <v>1430242488</v>
      </c>
      <c r="K17" t="b">
        <v>0</v>
      </c>
      <c r="L17">
        <v>8</v>
      </c>
      <c r="M17" t="b">
        <v>0</v>
      </c>
      <c r="N17" t="s">
        <v>8269</v>
      </c>
      <c r="O17">
        <v>5</v>
      </c>
      <c r="P17">
        <v>30</v>
      </c>
      <c r="Q17" t="s">
        <v>8308</v>
      </c>
      <c r="R17" t="s">
        <v>8309</v>
      </c>
      <c r="S17" s="19">
        <v>42122.732499999998</v>
      </c>
      <c r="T17" s="19">
        <v>42155.732638888891</v>
      </c>
      <c r="U17">
        <v>5000</v>
      </c>
      <c r="V17">
        <v>110</v>
      </c>
    </row>
    <row r="18" spans="1:22" x14ac:dyDescent="0.35">
      <c r="A18">
        <v>4087</v>
      </c>
      <c r="B18" t="s">
        <v>4083</v>
      </c>
      <c r="C18" t="s">
        <v>8190</v>
      </c>
      <c r="D18">
        <v>9600</v>
      </c>
      <c r="E18">
        <v>0</v>
      </c>
      <c r="F18" t="s">
        <v>8220</v>
      </c>
      <c r="G18" t="s">
        <v>8223</v>
      </c>
      <c r="H18" t="s">
        <v>8245</v>
      </c>
      <c r="I18">
        <v>1468777786</v>
      </c>
      <c r="J18">
        <v>1466185786</v>
      </c>
      <c r="K18" t="b">
        <v>0</v>
      </c>
      <c r="L18">
        <v>0</v>
      </c>
      <c r="M18" t="b">
        <v>0</v>
      </c>
      <c r="N18" t="s">
        <v>8269</v>
      </c>
      <c r="O18">
        <v>0</v>
      </c>
      <c r="P18">
        <v>0</v>
      </c>
      <c r="Q18" t="s">
        <v>8308</v>
      </c>
      <c r="R18" t="s">
        <v>8309</v>
      </c>
      <c r="S18" s="19">
        <v>42538.742893518516</v>
      </c>
      <c r="T18" s="19">
        <v>42568.742893518516</v>
      </c>
      <c r="U18">
        <v>5000</v>
      </c>
      <c r="V18">
        <v>110</v>
      </c>
    </row>
    <row r="19" spans="1:22" x14ac:dyDescent="0.35">
      <c r="A19">
        <v>4086</v>
      </c>
      <c r="B19" t="s">
        <v>4082</v>
      </c>
      <c r="C19" t="s">
        <v>8189</v>
      </c>
      <c r="D19">
        <v>1000</v>
      </c>
      <c r="E19">
        <v>47</v>
      </c>
      <c r="F19" t="s">
        <v>8220</v>
      </c>
      <c r="G19" t="s">
        <v>8223</v>
      </c>
      <c r="H19" t="s">
        <v>8245</v>
      </c>
      <c r="I19">
        <v>1448078400</v>
      </c>
      <c r="J19">
        <v>1445985299</v>
      </c>
      <c r="K19" t="b">
        <v>0</v>
      </c>
      <c r="L19">
        <v>5</v>
      </c>
      <c r="M19" t="b">
        <v>0</v>
      </c>
      <c r="N19" t="s">
        <v>8269</v>
      </c>
      <c r="O19">
        <v>5</v>
      </c>
      <c r="P19">
        <v>9.4</v>
      </c>
      <c r="Q19" t="s">
        <v>8308</v>
      </c>
      <c r="R19" t="s">
        <v>8309</v>
      </c>
      <c r="S19" s="19">
        <v>42304.940960648149</v>
      </c>
      <c r="T19" s="19">
        <v>42329.166666666664</v>
      </c>
      <c r="U19">
        <v>5000</v>
      </c>
      <c r="V19">
        <v>110</v>
      </c>
    </row>
    <row r="20" spans="1:22" x14ac:dyDescent="0.35">
      <c r="A20">
        <v>4085</v>
      </c>
      <c r="B20" t="s">
        <v>4081</v>
      </c>
      <c r="C20" t="s">
        <v>8188</v>
      </c>
      <c r="D20">
        <v>3500</v>
      </c>
      <c r="E20">
        <v>10</v>
      </c>
      <c r="F20" t="s">
        <v>8220</v>
      </c>
      <c r="G20" t="s">
        <v>8223</v>
      </c>
      <c r="H20" t="s">
        <v>8245</v>
      </c>
      <c r="I20">
        <v>1427169540</v>
      </c>
      <c r="J20">
        <v>1424701775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10</v>
      </c>
      <c r="Q20" t="s">
        <v>8308</v>
      </c>
      <c r="R20" t="s">
        <v>8309</v>
      </c>
      <c r="S20" s="19">
        <v>42058.603877314818</v>
      </c>
      <c r="T20" s="19">
        <v>42087.165972222225</v>
      </c>
      <c r="U20">
        <v>5000</v>
      </c>
      <c r="V20">
        <v>110</v>
      </c>
    </row>
    <row r="21" spans="1:22" x14ac:dyDescent="0.35">
      <c r="A21">
        <v>4083</v>
      </c>
      <c r="B21" t="s">
        <v>4079</v>
      </c>
      <c r="C21" t="s">
        <v>8186</v>
      </c>
      <c r="D21">
        <v>3500</v>
      </c>
      <c r="E21">
        <v>759</v>
      </c>
      <c r="F21" t="s">
        <v>8220</v>
      </c>
      <c r="G21" t="s">
        <v>8223</v>
      </c>
      <c r="H21" t="s">
        <v>8245</v>
      </c>
      <c r="I21">
        <v>1452795416</v>
      </c>
      <c r="J21">
        <v>1450203416</v>
      </c>
      <c r="K21" t="b">
        <v>0</v>
      </c>
      <c r="L21">
        <v>6</v>
      </c>
      <c r="M21" t="b">
        <v>0</v>
      </c>
      <c r="N21" t="s">
        <v>8269</v>
      </c>
      <c r="O21">
        <v>22</v>
      </c>
      <c r="P21">
        <v>126.5</v>
      </c>
      <c r="Q21" t="s">
        <v>8308</v>
      </c>
      <c r="R21" t="s">
        <v>8309</v>
      </c>
      <c r="S21" s="19">
        <v>42353.761759259258</v>
      </c>
      <c r="T21" s="19">
        <v>42383.761759259258</v>
      </c>
      <c r="U21">
        <v>5000</v>
      </c>
      <c r="V21">
        <v>110</v>
      </c>
    </row>
    <row r="22" spans="1:22" x14ac:dyDescent="0.35">
      <c r="A22">
        <v>4082</v>
      </c>
      <c r="B22" t="s">
        <v>4078</v>
      </c>
      <c r="C22" t="s">
        <v>8185</v>
      </c>
      <c r="D22">
        <v>150</v>
      </c>
      <c r="E22">
        <v>3</v>
      </c>
      <c r="F22" t="s">
        <v>8220</v>
      </c>
      <c r="G22" t="s">
        <v>8223</v>
      </c>
      <c r="H22" t="s">
        <v>8245</v>
      </c>
      <c r="I22">
        <v>1447542000</v>
      </c>
      <c r="J22">
        <v>1446179553</v>
      </c>
      <c r="K22" t="b">
        <v>0</v>
      </c>
      <c r="L22">
        <v>2</v>
      </c>
      <c r="M22" t="b">
        <v>0</v>
      </c>
      <c r="N22" t="s">
        <v>8269</v>
      </c>
      <c r="O22">
        <v>2</v>
      </c>
      <c r="P22">
        <v>1.5</v>
      </c>
      <c r="Q22" t="s">
        <v>8308</v>
      </c>
      <c r="R22" t="s">
        <v>8309</v>
      </c>
      <c r="S22" s="19">
        <v>42307.189270833333</v>
      </c>
      <c r="T22" s="19">
        <v>42322.958333333336</v>
      </c>
      <c r="U22">
        <v>5000</v>
      </c>
      <c r="V22">
        <v>110</v>
      </c>
    </row>
    <row r="23" spans="1:22" x14ac:dyDescent="0.35">
      <c r="A23">
        <v>4081</v>
      </c>
      <c r="B23" t="s">
        <v>4077</v>
      </c>
      <c r="C23" t="s">
        <v>8184</v>
      </c>
      <c r="D23">
        <v>2224</v>
      </c>
      <c r="E23">
        <v>350</v>
      </c>
      <c r="F23" t="s">
        <v>8220</v>
      </c>
      <c r="G23" t="s">
        <v>8223</v>
      </c>
      <c r="H23" t="s">
        <v>8245</v>
      </c>
      <c r="I23">
        <v>1425819425</v>
      </c>
      <c r="J23">
        <v>1423231025</v>
      </c>
      <c r="K23" t="b">
        <v>0</v>
      </c>
      <c r="L23">
        <v>12</v>
      </c>
      <c r="M23" t="b">
        <v>0</v>
      </c>
      <c r="N23" t="s">
        <v>8269</v>
      </c>
      <c r="O23">
        <v>16</v>
      </c>
      <c r="P23">
        <v>29.17</v>
      </c>
      <c r="Q23" t="s">
        <v>8308</v>
      </c>
      <c r="R23" t="s">
        <v>8309</v>
      </c>
      <c r="S23" s="19">
        <v>42041.581307870372</v>
      </c>
      <c r="T23" s="19">
        <v>42071.539641203701</v>
      </c>
      <c r="U23">
        <v>5000</v>
      </c>
      <c r="V23">
        <v>110</v>
      </c>
    </row>
    <row r="24" spans="1:22" x14ac:dyDescent="0.35">
      <c r="A24">
        <v>4080</v>
      </c>
      <c r="B24" t="s">
        <v>4076</v>
      </c>
      <c r="C24" t="s">
        <v>8183</v>
      </c>
      <c r="D24">
        <v>3000</v>
      </c>
      <c r="E24">
        <v>0</v>
      </c>
      <c r="F24" t="s">
        <v>8220</v>
      </c>
      <c r="G24" t="s">
        <v>8223</v>
      </c>
      <c r="H24" t="s">
        <v>8245</v>
      </c>
      <c r="I24">
        <v>1465930440</v>
      </c>
      <c r="J24">
        <v>1463849116</v>
      </c>
      <c r="K24" t="b">
        <v>0</v>
      </c>
      <c r="L24">
        <v>0</v>
      </c>
      <c r="M24" t="b">
        <v>0</v>
      </c>
      <c r="N24" t="s">
        <v>8269</v>
      </c>
      <c r="O24">
        <v>0</v>
      </c>
      <c r="P24">
        <v>0</v>
      </c>
      <c r="Q24" t="s">
        <v>8308</v>
      </c>
      <c r="R24" t="s">
        <v>8309</v>
      </c>
      <c r="S24" s="19">
        <v>42511.698101851849</v>
      </c>
      <c r="T24" s="19">
        <v>42535.787499999999</v>
      </c>
      <c r="U24">
        <v>5000</v>
      </c>
      <c r="V24">
        <v>110</v>
      </c>
    </row>
    <row r="25" spans="1:22" x14ac:dyDescent="0.35">
      <c r="A25">
        <v>4079</v>
      </c>
      <c r="B25" t="s">
        <v>4075</v>
      </c>
      <c r="C25" t="s">
        <v>8182</v>
      </c>
      <c r="D25">
        <v>3000</v>
      </c>
      <c r="E25">
        <v>5</v>
      </c>
      <c r="F25" t="s">
        <v>8220</v>
      </c>
      <c r="G25" t="s">
        <v>8223</v>
      </c>
      <c r="H25" t="s">
        <v>8245</v>
      </c>
      <c r="I25">
        <v>1466375521</v>
      </c>
      <c r="J25">
        <v>1463783521</v>
      </c>
      <c r="K25" t="b">
        <v>0</v>
      </c>
      <c r="L25">
        <v>1</v>
      </c>
      <c r="M25" t="b">
        <v>0</v>
      </c>
      <c r="N25" t="s">
        <v>8269</v>
      </c>
      <c r="O25">
        <v>0</v>
      </c>
      <c r="P25">
        <v>5</v>
      </c>
      <c r="Q25" t="s">
        <v>8308</v>
      </c>
      <c r="R25" t="s">
        <v>8309</v>
      </c>
      <c r="S25" s="19">
        <v>42510.938900462963</v>
      </c>
      <c r="T25" s="19">
        <v>42540.938900462963</v>
      </c>
      <c r="U25">
        <v>5000</v>
      </c>
      <c r="V25">
        <v>110</v>
      </c>
    </row>
    <row r="26" spans="1:22" x14ac:dyDescent="0.35">
      <c r="A26">
        <v>4077</v>
      </c>
      <c r="B26" t="s">
        <v>4073</v>
      </c>
      <c r="C26" t="s">
        <v>8180</v>
      </c>
      <c r="D26">
        <v>15000</v>
      </c>
      <c r="E26">
        <v>1335</v>
      </c>
      <c r="F26" t="s">
        <v>8220</v>
      </c>
      <c r="G26" t="s">
        <v>8223</v>
      </c>
      <c r="H26" t="s">
        <v>8245</v>
      </c>
      <c r="I26">
        <v>1482339794</v>
      </c>
      <c r="J26">
        <v>1479747794</v>
      </c>
      <c r="K26" t="b">
        <v>0</v>
      </c>
      <c r="L26">
        <v>6</v>
      </c>
      <c r="M26" t="b">
        <v>0</v>
      </c>
      <c r="N26" t="s">
        <v>8269</v>
      </c>
      <c r="O26">
        <v>9</v>
      </c>
      <c r="P26">
        <v>222.5</v>
      </c>
      <c r="Q26" t="s">
        <v>8308</v>
      </c>
      <c r="R26" t="s">
        <v>8309</v>
      </c>
      <c r="S26" s="19">
        <v>42695.710578703707</v>
      </c>
      <c r="T26" s="19">
        <v>42725.710578703707</v>
      </c>
      <c r="U26">
        <v>5000</v>
      </c>
      <c r="V26">
        <v>110</v>
      </c>
    </row>
    <row r="27" spans="1:22" x14ac:dyDescent="0.35">
      <c r="A27">
        <v>4076</v>
      </c>
      <c r="B27" t="s">
        <v>4072</v>
      </c>
      <c r="C27" t="s">
        <v>8179</v>
      </c>
      <c r="D27">
        <v>700</v>
      </c>
      <c r="E27">
        <v>0</v>
      </c>
      <c r="F27" t="s">
        <v>8220</v>
      </c>
      <c r="G27" t="s">
        <v>8223</v>
      </c>
      <c r="H27" t="s">
        <v>8245</v>
      </c>
      <c r="I27">
        <v>1413921060</v>
      </c>
      <c r="J27">
        <v>1411499149</v>
      </c>
      <c r="K27" t="b">
        <v>0</v>
      </c>
      <c r="L27">
        <v>0</v>
      </c>
      <c r="M27" t="b">
        <v>0</v>
      </c>
      <c r="N27" t="s">
        <v>8269</v>
      </c>
      <c r="O27">
        <v>0</v>
      </c>
      <c r="P27">
        <v>0</v>
      </c>
      <c r="Q27" t="s">
        <v>8308</v>
      </c>
      <c r="R27" t="s">
        <v>8309</v>
      </c>
      <c r="S27" s="19">
        <v>41905.795706018522</v>
      </c>
      <c r="T27" s="19">
        <v>41933.82708333333</v>
      </c>
      <c r="U27">
        <v>5000</v>
      </c>
      <c r="V27">
        <v>110</v>
      </c>
    </row>
    <row r="28" spans="1:22" x14ac:dyDescent="0.35">
      <c r="A28">
        <v>4073</v>
      </c>
      <c r="B28" t="s">
        <v>4069</v>
      </c>
      <c r="C28" t="s">
        <v>8176</v>
      </c>
      <c r="D28">
        <v>3500</v>
      </c>
      <c r="E28">
        <v>37</v>
      </c>
      <c r="F28" t="s">
        <v>8220</v>
      </c>
      <c r="G28" t="s">
        <v>8223</v>
      </c>
      <c r="H28" t="s">
        <v>8245</v>
      </c>
      <c r="I28">
        <v>1431144000</v>
      </c>
      <c r="J28">
        <v>1426407426</v>
      </c>
      <c r="K28" t="b">
        <v>0</v>
      </c>
      <c r="L28">
        <v>2</v>
      </c>
      <c r="M28" t="b">
        <v>0</v>
      </c>
      <c r="N28" t="s">
        <v>8269</v>
      </c>
      <c r="O28">
        <v>1</v>
      </c>
      <c r="P28">
        <v>18.5</v>
      </c>
      <c r="Q28" t="s">
        <v>8308</v>
      </c>
      <c r="R28" t="s">
        <v>8309</v>
      </c>
      <c r="S28" s="19">
        <v>42078.345208333332</v>
      </c>
      <c r="T28" s="19">
        <v>42133.166666666664</v>
      </c>
      <c r="U28">
        <v>5000</v>
      </c>
      <c r="V28">
        <v>110</v>
      </c>
    </row>
    <row r="29" spans="1:22" x14ac:dyDescent="0.35">
      <c r="A29">
        <v>4070</v>
      </c>
      <c r="B29" t="s">
        <v>4066</v>
      </c>
      <c r="C29" t="s">
        <v>8173</v>
      </c>
      <c r="D29">
        <v>1000</v>
      </c>
      <c r="E29">
        <v>165</v>
      </c>
      <c r="F29" t="s">
        <v>8220</v>
      </c>
      <c r="G29" t="s">
        <v>8223</v>
      </c>
      <c r="H29" t="s">
        <v>8245</v>
      </c>
      <c r="I29">
        <v>1425178800</v>
      </c>
      <c r="J29">
        <v>1422374420</v>
      </c>
      <c r="K29" t="b">
        <v>0</v>
      </c>
      <c r="L29">
        <v>6</v>
      </c>
      <c r="M29" t="b">
        <v>0</v>
      </c>
      <c r="N29" t="s">
        <v>8269</v>
      </c>
      <c r="O29">
        <v>17</v>
      </c>
      <c r="P29">
        <v>27.5</v>
      </c>
      <c r="Q29" t="s">
        <v>8308</v>
      </c>
      <c r="R29" t="s">
        <v>8309</v>
      </c>
      <c r="S29" s="19">
        <v>42031.666898148149</v>
      </c>
      <c r="T29" s="19">
        <v>42064.125</v>
      </c>
      <c r="U29">
        <v>5000</v>
      </c>
      <c r="V29">
        <v>110</v>
      </c>
    </row>
    <row r="30" spans="1:22" x14ac:dyDescent="0.35">
      <c r="A30">
        <v>4068</v>
      </c>
      <c r="B30" t="s">
        <v>4064</v>
      </c>
      <c r="C30" t="s">
        <v>8171</v>
      </c>
      <c r="D30">
        <v>3495</v>
      </c>
      <c r="E30">
        <v>34.950000000000003</v>
      </c>
      <c r="F30" t="s">
        <v>8220</v>
      </c>
      <c r="G30" t="s">
        <v>8223</v>
      </c>
      <c r="H30" t="s">
        <v>8245</v>
      </c>
      <c r="I30">
        <v>1484348700</v>
      </c>
      <c r="J30">
        <v>1481756855</v>
      </c>
      <c r="K30" t="b">
        <v>0</v>
      </c>
      <c r="L30">
        <v>1</v>
      </c>
      <c r="M30" t="b">
        <v>0</v>
      </c>
      <c r="N30" t="s">
        <v>8269</v>
      </c>
      <c r="O30">
        <v>1</v>
      </c>
      <c r="P30">
        <v>34.950000000000003</v>
      </c>
      <c r="Q30" t="s">
        <v>8308</v>
      </c>
      <c r="R30" t="s">
        <v>8309</v>
      </c>
      <c r="S30" s="19">
        <v>42718.963599537034</v>
      </c>
      <c r="T30" s="19">
        <v>42748.961805555555</v>
      </c>
      <c r="U30">
        <v>5000</v>
      </c>
      <c r="V30">
        <v>110</v>
      </c>
    </row>
    <row r="31" spans="1:22" x14ac:dyDescent="0.35">
      <c r="A31">
        <v>4067</v>
      </c>
      <c r="B31" t="s">
        <v>4063</v>
      </c>
      <c r="C31" t="s">
        <v>7998</v>
      </c>
      <c r="D31">
        <v>5000</v>
      </c>
      <c r="E31">
        <v>3045</v>
      </c>
      <c r="F31" t="s">
        <v>8220</v>
      </c>
      <c r="G31" t="s">
        <v>8223</v>
      </c>
      <c r="H31" t="s">
        <v>8245</v>
      </c>
      <c r="I31">
        <v>1443408550</v>
      </c>
      <c r="J31">
        <v>1439952550</v>
      </c>
      <c r="K31" t="b">
        <v>0</v>
      </c>
      <c r="L31">
        <v>17</v>
      </c>
      <c r="M31" t="b">
        <v>0</v>
      </c>
      <c r="N31" t="s">
        <v>8269</v>
      </c>
      <c r="O31">
        <v>61</v>
      </c>
      <c r="P31">
        <v>179.12</v>
      </c>
      <c r="Q31" t="s">
        <v>8308</v>
      </c>
      <c r="R31" t="s">
        <v>8309</v>
      </c>
      <c r="S31" s="19">
        <v>42235.117476851854</v>
      </c>
      <c r="T31" s="19">
        <v>42275.117476851854</v>
      </c>
      <c r="U31">
        <v>5000</v>
      </c>
      <c r="V31">
        <v>110</v>
      </c>
    </row>
    <row r="32" spans="1:22" x14ac:dyDescent="0.35">
      <c r="A32">
        <v>4066</v>
      </c>
      <c r="B32" t="s">
        <v>4062</v>
      </c>
      <c r="C32" t="s">
        <v>8170</v>
      </c>
      <c r="D32">
        <v>15000</v>
      </c>
      <c r="E32">
        <v>25</v>
      </c>
      <c r="F32" t="s">
        <v>8220</v>
      </c>
      <c r="G32" t="s">
        <v>8223</v>
      </c>
      <c r="H32" t="s">
        <v>8245</v>
      </c>
      <c r="I32">
        <v>1463619388</v>
      </c>
      <c r="J32">
        <v>1461027388</v>
      </c>
      <c r="K32" t="b">
        <v>0</v>
      </c>
      <c r="L32">
        <v>1</v>
      </c>
      <c r="M32" t="b">
        <v>0</v>
      </c>
      <c r="N32" t="s">
        <v>8269</v>
      </c>
      <c r="O32">
        <v>0</v>
      </c>
      <c r="P32">
        <v>25</v>
      </c>
      <c r="Q32" t="s">
        <v>8308</v>
      </c>
      <c r="R32" t="s">
        <v>8309</v>
      </c>
      <c r="S32" s="19">
        <v>42479.039212962962</v>
      </c>
      <c r="T32" s="19">
        <v>42509.039212962962</v>
      </c>
      <c r="U32">
        <v>5000</v>
      </c>
      <c r="V32">
        <v>110</v>
      </c>
    </row>
    <row r="33" spans="1:22" x14ac:dyDescent="0.35">
      <c r="A33">
        <v>4065</v>
      </c>
      <c r="B33" t="s">
        <v>4061</v>
      </c>
      <c r="C33" t="s">
        <v>8169</v>
      </c>
      <c r="D33">
        <v>4000</v>
      </c>
      <c r="E33">
        <v>27</v>
      </c>
      <c r="F33" t="s">
        <v>8220</v>
      </c>
      <c r="G33" t="s">
        <v>8223</v>
      </c>
      <c r="H33" t="s">
        <v>8245</v>
      </c>
      <c r="I33">
        <v>1407883811</v>
      </c>
      <c r="J33">
        <v>1405291811</v>
      </c>
      <c r="K33" t="b">
        <v>0</v>
      </c>
      <c r="L33">
        <v>4</v>
      </c>
      <c r="M33" t="b">
        <v>0</v>
      </c>
      <c r="N33" t="s">
        <v>8269</v>
      </c>
      <c r="O33">
        <v>1</v>
      </c>
      <c r="P33">
        <v>6.75</v>
      </c>
      <c r="Q33" t="s">
        <v>8308</v>
      </c>
      <c r="R33" t="s">
        <v>8309</v>
      </c>
      <c r="S33" s="19">
        <v>41833.951516203706</v>
      </c>
      <c r="T33" s="19">
        <v>41863.951516203706</v>
      </c>
      <c r="U33">
        <v>5000</v>
      </c>
      <c r="V33">
        <v>110</v>
      </c>
    </row>
    <row r="34" spans="1:22" x14ac:dyDescent="0.35">
      <c r="A34">
        <v>4062</v>
      </c>
      <c r="B34" t="s">
        <v>4058</v>
      </c>
      <c r="C34" t="s">
        <v>8166</v>
      </c>
      <c r="D34">
        <v>20000</v>
      </c>
      <c r="E34">
        <v>490</v>
      </c>
      <c r="F34" t="s">
        <v>8220</v>
      </c>
      <c r="G34" t="s">
        <v>8223</v>
      </c>
      <c r="H34" t="s">
        <v>8245</v>
      </c>
      <c r="I34">
        <v>1467481468</v>
      </c>
      <c r="J34">
        <v>1464889468</v>
      </c>
      <c r="K34" t="b">
        <v>0</v>
      </c>
      <c r="L34">
        <v>3</v>
      </c>
      <c r="M34" t="b">
        <v>0</v>
      </c>
      <c r="N34" t="s">
        <v>8269</v>
      </c>
      <c r="O34">
        <v>2</v>
      </c>
      <c r="P34">
        <v>163.33000000000001</v>
      </c>
      <c r="Q34" t="s">
        <v>8308</v>
      </c>
      <c r="R34" t="s">
        <v>8309</v>
      </c>
      <c r="S34" s="19">
        <v>42523.739212962966</v>
      </c>
      <c r="T34" s="19">
        <v>42553.739212962966</v>
      </c>
      <c r="U34">
        <v>5000</v>
      </c>
      <c r="V34">
        <v>110</v>
      </c>
    </row>
    <row r="35" spans="1:22" x14ac:dyDescent="0.35">
      <c r="A35">
        <v>4061</v>
      </c>
      <c r="B35" t="s">
        <v>4057</v>
      </c>
      <c r="C35" t="s">
        <v>8165</v>
      </c>
      <c r="D35">
        <v>525</v>
      </c>
      <c r="E35">
        <v>0</v>
      </c>
      <c r="F35" t="s">
        <v>8220</v>
      </c>
      <c r="G35" t="s">
        <v>8223</v>
      </c>
      <c r="H35" t="s">
        <v>8245</v>
      </c>
      <c r="I35">
        <v>1461205423</v>
      </c>
      <c r="J35">
        <v>1456025023</v>
      </c>
      <c r="K35" t="b">
        <v>0</v>
      </c>
      <c r="L35">
        <v>0</v>
      </c>
      <c r="M35" t="b">
        <v>0</v>
      </c>
      <c r="N35" t="s">
        <v>8269</v>
      </c>
      <c r="O35">
        <v>0</v>
      </c>
      <c r="P35">
        <v>0</v>
      </c>
      <c r="Q35" t="s">
        <v>8308</v>
      </c>
      <c r="R35" t="s">
        <v>8309</v>
      </c>
      <c r="S35" s="19">
        <v>42421.141469907408</v>
      </c>
      <c r="T35" s="19">
        <v>42481.099803240744</v>
      </c>
      <c r="U35">
        <v>5000</v>
      </c>
      <c r="V35">
        <v>110</v>
      </c>
    </row>
    <row r="36" spans="1:22" x14ac:dyDescent="0.35">
      <c r="A36">
        <v>4058</v>
      </c>
      <c r="B36" t="s">
        <v>4054</v>
      </c>
      <c r="C36" t="s">
        <v>8162</v>
      </c>
      <c r="D36">
        <v>3750</v>
      </c>
      <c r="E36">
        <v>95</v>
      </c>
      <c r="F36" t="s">
        <v>8220</v>
      </c>
      <c r="G36" t="s">
        <v>8223</v>
      </c>
      <c r="H36" t="s">
        <v>8245</v>
      </c>
      <c r="I36">
        <v>1459483140</v>
      </c>
      <c r="J36">
        <v>1458178044</v>
      </c>
      <c r="K36" t="b">
        <v>0</v>
      </c>
      <c r="L36">
        <v>4</v>
      </c>
      <c r="M36" t="b">
        <v>0</v>
      </c>
      <c r="N36" t="s">
        <v>8269</v>
      </c>
      <c r="O36">
        <v>3</v>
      </c>
      <c r="P36">
        <v>23.75</v>
      </c>
      <c r="Q36" t="s">
        <v>8308</v>
      </c>
      <c r="R36" t="s">
        <v>8309</v>
      </c>
      <c r="S36" s="19">
        <v>42446.060694444444</v>
      </c>
      <c r="T36" s="19">
        <v>42461.165972222225</v>
      </c>
      <c r="U36">
        <v>5000</v>
      </c>
      <c r="V36">
        <v>110</v>
      </c>
    </row>
    <row r="37" spans="1:22" x14ac:dyDescent="0.35">
      <c r="A37">
        <v>4056</v>
      </c>
      <c r="B37" t="s">
        <v>4052</v>
      </c>
      <c r="C37" t="s">
        <v>8160</v>
      </c>
      <c r="D37">
        <v>1500</v>
      </c>
      <c r="E37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8269</v>
      </c>
      <c r="O37">
        <v>53</v>
      </c>
      <c r="P37">
        <v>88.33</v>
      </c>
      <c r="Q37" t="s">
        <v>8308</v>
      </c>
      <c r="R37" t="s">
        <v>8309</v>
      </c>
      <c r="S37" s="19">
        <v>42534.933321759258</v>
      </c>
      <c r="T37" s="19">
        <v>42554.832638888889</v>
      </c>
      <c r="U37">
        <v>5000</v>
      </c>
      <c r="V37">
        <v>110</v>
      </c>
    </row>
    <row r="38" spans="1:22" x14ac:dyDescent="0.35">
      <c r="A38">
        <v>4054</v>
      </c>
      <c r="B38" t="s">
        <v>4050</v>
      </c>
      <c r="C38" t="s">
        <v>8158</v>
      </c>
      <c r="D38">
        <v>8880</v>
      </c>
      <c r="E38">
        <v>0</v>
      </c>
      <c r="F38" t="s">
        <v>8220</v>
      </c>
      <c r="G38" t="s">
        <v>8223</v>
      </c>
      <c r="H38" t="s">
        <v>8245</v>
      </c>
      <c r="I38">
        <v>1475294400</v>
      </c>
      <c r="J38">
        <v>1472674285</v>
      </c>
      <c r="K38" t="b">
        <v>0</v>
      </c>
      <c r="L38">
        <v>0</v>
      </c>
      <c r="M38" t="b">
        <v>0</v>
      </c>
      <c r="N38" t="s">
        <v>8269</v>
      </c>
      <c r="O38">
        <v>0</v>
      </c>
      <c r="P38">
        <v>0</v>
      </c>
      <c r="Q38" t="s">
        <v>8308</v>
      </c>
      <c r="R38" t="s">
        <v>8309</v>
      </c>
      <c r="S38" s="19">
        <v>42613.841261574074</v>
      </c>
      <c r="T38" s="19">
        <v>42644.166666666664</v>
      </c>
      <c r="U38">
        <v>5000</v>
      </c>
      <c r="V38">
        <v>110</v>
      </c>
    </row>
    <row r="39" spans="1:22" ht="275.5" x14ac:dyDescent="0.35">
      <c r="A39">
        <v>4052</v>
      </c>
      <c r="B39" t="s">
        <v>4048</v>
      </c>
      <c r="C39" s="3" t="s">
        <v>8156</v>
      </c>
      <c r="D39">
        <v>3000</v>
      </c>
      <c r="E39">
        <v>1126</v>
      </c>
      <c r="F39" t="s">
        <v>8220</v>
      </c>
      <c r="G39" t="s">
        <v>8223</v>
      </c>
      <c r="H39" t="s">
        <v>8245</v>
      </c>
      <c r="I39">
        <v>1413234316</v>
      </c>
      <c r="J39">
        <v>1408050316</v>
      </c>
      <c r="K39" t="b">
        <v>0</v>
      </c>
      <c r="L39">
        <v>13</v>
      </c>
      <c r="M39" t="b">
        <v>0</v>
      </c>
      <c r="N39" t="s">
        <v>8269</v>
      </c>
      <c r="O39">
        <v>38</v>
      </c>
      <c r="P39">
        <v>86.62</v>
      </c>
      <c r="Q39" t="s">
        <v>8308</v>
      </c>
      <c r="R39" t="s">
        <v>8309</v>
      </c>
      <c r="S39" s="19">
        <v>41865.878657407404</v>
      </c>
      <c r="T39" s="19">
        <v>41925.878657407404</v>
      </c>
      <c r="U39">
        <v>5000</v>
      </c>
      <c r="V39">
        <v>110</v>
      </c>
    </row>
    <row r="40" spans="1:22" x14ac:dyDescent="0.35">
      <c r="A40">
        <v>4051</v>
      </c>
      <c r="B40" t="s">
        <v>4047</v>
      </c>
      <c r="C40" t="s">
        <v>8155</v>
      </c>
      <c r="D40">
        <v>500</v>
      </c>
      <c r="E40">
        <v>0</v>
      </c>
      <c r="F40" t="s">
        <v>8220</v>
      </c>
      <c r="G40" t="s">
        <v>8223</v>
      </c>
      <c r="H40" t="s">
        <v>8245</v>
      </c>
      <c r="I40">
        <v>1399618380</v>
      </c>
      <c r="J40">
        <v>1399058797</v>
      </c>
      <c r="K40" t="b">
        <v>0</v>
      </c>
      <c r="L40">
        <v>0</v>
      </c>
      <c r="M40" t="b">
        <v>0</v>
      </c>
      <c r="N40" t="s">
        <v>8269</v>
      </c>
      <c r="O40">
        <v>0</v>
      </c>
      <c r="P40">
        <v>0</v>
      </c>
      <c r="Q40" t="s">
        <v>8308</v>
      </c>
      <c r="R40" t="s">
        <v>8309</v>
      </c>
      <c r="S40" s="19">
        <v>41761.810150462959</v>
      </c>
      <c r="T40" s="19">
        <v>41768.286805555559</v>
      </c>
      <c r="U40">
        <v>5000</v>
      </c>
      <c r="V40">
        <v>110</v>
      </c>
    </row>
    <row r="41" spans="1:22" x14ac:dyDescent="0.35">
      <c r="A41">
        <v>4050</v>
      </c>
      <c r="B41" t="s">
        <v>4046</v>
      </c>
      <c r="C41" t="s">
        <v>8154</v>
      </c>
      <c r="D41">
        <v>1500</v>
      </c>
      <c r="E41">
        <v>1</v>
      </c>
      <c r="F41" t="s">
        <v>8220</v>
      </c>
      <c r="G41" t="s">
        <v>8223</v>
      </c>
      <c r="H41" t="s">
        <v>8245</v>
      </c>
      <c r="I41">
        <v>1414077391</v>
      </c>
      <c r="J41">
        <v>1411485391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1</v>
      </c>
      <c r="Q41" t="s">
        <v>8308</v>
      </c>
      <c r="R41" t="s">
        <v>8309</v>
      </c>
      <c r="S41" s="19">
        <v>41905.636469907404</v>
      </c>
      <c r="T41" s="19">
        <v>41935.636469907404</v>
      </c>
      <c r="U41">
        <v>5000</v>
      </c>
      <c r="V41">
        <v>110</v>
      </c>
    </row>
    <row r="42" spans="1:22" x14ac:dyDescent="0.35">
      <c r="A42">
        <v>4049</v>
      </c>
      <c r="B42" t="s">
        <v>4045</v>
      </c>
      <c r="C42" t="s">
        <v>8153</v>
      </c>
      <c r="D42">
        <v>20000</v>
      </c>
      <c r="E42">
        <v>16</v>
      </c>
      <c r="F42" t="s">
        <v>8220</v>
      </c>
      <c r="G42" t="s">
        <v>8223</v>
      </c>
      <c r="H42" t="s">
        <v>8245</v>
      </c>
      <c r="I42">
        <v>1436914815</v>
      </c>
      <c r="J42">
        <v>1434322815</v>
      </c>
      <c r="K42" t="b">
        <v>0</v>
      </c>
      <c r="L42">
        <v>1</v>
      </c>
      <c r="M42" t="b">
        <v>0</v>
      </c>
      <c r="N42" t="s">
        <v>8269</v>
      </c>
      <c r="O42">
        <v>0</v>
      </c>
      <c r="P42">
        <v>16</v>
      </c>
      <c r="Q42" t="s">
        <v>8308</v>
      </c>
      <c r="R42" t="s">
        <v>8309</v>
      </c>
      <c r="S42" s="19">
        <v>42169.958506944444</v>
      </c>
      <c r="T42" s="19">
        <v>42199.958506944444</v>
      </c>
      <c r="U42">
        <v>5000</v>
      </c>
      <c r="V42">
        <v>110</v>
      </c>
    </row>
    <row r="43" spans="1:22" x14ac:dyDescent="0.35">
      <c r="A43">
        <v>4047</v>
      </c>
      <c r="B43" t="s">
        <v>4043</v>
      </c>
      <c r="C43" t="s">
        <v>8151</v>
      </c>
      <c r="D43">
        <v>5000</v>
      </c>
      <c r="E43">
        <v>110</v>
      </c>
      <c r="F43" t="s">
        <v>8220</v>
      </c>
      <c r="G43" t="s">
        <v>8223</v>
      </c>
      <c r="H43" t="s">
        <v>8245</v>
      </c>
      <c r="I43">
        <v>1420938000</v>
      </c>
      <c r="J43">
        <v>1418862743</v>
      </c>
      <c r="K43" t="b">
        <v>0</v>
      </c>
      <c r="L43">
        <v>4</v>
      </c>
      <c r="M43" t="b">
        <v>0</v>
      </c>
      <c r="N43" t="s">
        <v>8269</v>
      </c>
      <c r="O43">
        <v>2</v>
      </c>
      <c r="P43">
        <v>27.5</v>
      </c>
      <c r="Q43" t="s">
        <v>8308</v>
      </c>
      <c r="R43" t="s">
        <v>8309</v>
      </c>
      <c r="S43" s="19">
        <v>41991.022488425922</v>
      </c>
      <c r="T43" s="19">
        <v>42015.041666666664</v>
      </c>
      <c r="U43">
        <v>5000</v>
      </c>
      <c r="V43">
        <v>110</v>
      </c>
    </row>
    <row r="44" spans="1:22" x14ac:dyDescent="0.35">
      <c r="A44">
        <v>4046</v>
      </c>
      <c r="B44" t="s">
        <v>4042</v>
      </c>
      <c r="C44" t="s">
        <v>8150</v>
      </c>
      <c r="D44">
        <v>5600</v>
      </c>
      <c r="E44">
        <v>460</v>
      </c>
      <c r="F44" t="s">
        <v>8220</v>
      </c>
      <c r="G44" t="s">
        <v>8223</v>
      </c>
      <c r="H44" t="s">
        <v>8245</v>
      </c>
      <c r="I44">
        <v>1413992210</v>
      </c>
      <c r="J44">
        <v>1411400210</v>
      </c>
      <c r="K44" t="b">
        <v>0</v>
      </c>
      <c r="L44">
        <v>12</v>
      </c>
      <c r="M44" t="b">
        <v>0</v>
      </c>
      <c r="N44" t="s">
        <v>8269</v>
      </c>
      <c r="O44">
        <v>8</v>
      </c>
      <c r="P44">
        <v>38.33</v>
      </c>
      <c r="Q44" t="s">
        <v>8308</v>
      </c>
      <c r="R44" t="s">
        <v>8309</v>
      </c>
      <c r="S44" s="19">
        <v>41904.650578703702</v>
      </c>
      <c r="T44" s="19">
        <v>41934.650578703702</v>
      </c>
      <c r="U44">
        <v>5000</v>
      </c>
      <c r="V44">
        <v>110</v>
      </c>
    </row>
    <row r="45" spans="1:22" x14ac:dyDescent="0.35">
      <c r="A45">
        <v>4044</v>
      </c>
      <c r="B45" t="s">
        <v>4040</v>
      </c>
      <c r="C45" t="s">
        <v>8148</v>
      </c>
      <c r="D45">
        <v>600</v>
      </c>
      <c r="E45">
        <v>225</v>
      </c>
      <c r="F45" t="s">
        <v>8220</v>
      </c>
      <c r="G45" t="s">
        <v>8223</v>
      </c>
      <c r="H45" t="s">
        <v>8245</v>
      </c>
      <c r="I45">
        <v>1428642000</v>
      </c>
      <c r="J45">
        <v>1426050982</v>
      </c>
      <c r="K45" t="b">
        <v>0</v>
      </c>
      <c r="L45">
        <v>4</v>
      </c>
      <c r="M45" t="b">
        <v>0</v>
      </c>
      <c r="N45" t="s">
        <v>8269</v>
      </c>
      <c r="O45">
        <v>38</v>
      </c>
      <c r="P45">
        <v>56.25</v>
      </c>
      <c r="Q45" t="s">
        <v>8308</v>
      </c>
      <c r="R45" t="s">
        <v>8309</v>
      </c>
      <c r="S45" s="19">
        <v>42074.219699074078</v>
      </c>
      <c r="T45" s="19">
        <v>42104.208333333336</v>
      </c>
      <c r="U45">
        <v>5000</v>
      </c>
      <c r="V45">
        <v>110</v>
      </c>
    </row>
    <row r="46" spans="1:22" x14ac:dyDescent="0.35">
      <c r="A46">
        <v>4042</v>
      </c>
      <c r="B46" t="s">
        <v>4038</v>
      </c>
      <c r="C46" t="s">
        <v>8146</v>
      </c>
      <c r="D46">
        <v>10000</v>
      </c>
      <c r="E46">
        <v>21</v>
      </c>
      <c r="F46" t="s">
        <v>8220</v>
      </c>
      <c r="G46" t="s">
        <v>8223</v>
      </c>
      <c r="H46" t="s">
        <v>8245</v>
      </c>
      <c r="I46">
        <v>1421781360</v>
      </c>
      <c r="J46">
        <v>1419213664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>
        <v>7</v>
      </c>
      <c r="Q46" t="s">
        <v>8308</v>
      </c>
      <c r="R46" t="s">
        <v>8309</v>
      </c>
      <c r="S46" s="19">
        <v>41995.084074074075</v>
      </c>
      <c r="T46" s="19">
        <v>42024.802777777775</v>
      </c>
      <c r="U46">
        <v>5000</v>
      </c>
      <c r="V46">
        <v>110</v>
      </c>
    </row>
    <row r="47" spans="1:22" x14ac:dyDescent="0.35">
      <c r="A47">
        <v>4040</v>
      </c>
      <c r="B47" t="s">
        <v>4036</v>
      </c>
      <c r="C47" t="s">
        <v>8144</v>
      </c>
      <c r="D47">
        <v>8000</v>
      </c>
      <c r="E47">
        <v>2500</v>
      </c>
      <c r="F47" t="s">
        <v>8220</v>
      </c>
      <c r="G47" t="s">
        <v>8223</v>
      </c>
      <c r="H47" t="s">
        <v>8245</v>
      </c>
      <c r="I47">
        <v>1437188400</v>
      </c>
      <c r="J47">
        <v>1432100004</v>
      </c>
      <c r="K47" t="b">
        <v>0</v>
      </c>
      <c r="L47">
        <v>2</v>
      </c>
      <c r="M47" t="b">
        <v>0</v>
      </c>
      <c r="N47" t="s">
        <v>8269</v>
      </c>
      <c r="O47">
        <v>31</v>
      </c>
      <c r="P47">
        <v>1250</v>
      </c>
      <c r="Q47" t="s">
        <v>8308</v>
      </c>
      <c r="R47" t="s">
        <v>8309</v>
      </c>
      <c r="S47" s="19">
        <v>42144.231527777774</v>
      </c>
      <c r="T47" s="19">
        <v>42203.125</v>
      </c>
      <c r="U47">
        <v>5000</v>
      </c>
      <c r="V47">
        <v>110</v>
      </c>
    </row>
    <row r="48" spans="1:22" x14ac:dyDescent="0.35">
      <c r="A48">
        <v>4039</v>
      </c>
      <c r="B48" t="s">
        <v>4035</v>
      </c>
      <c r="C48" t="s">
        <v>8143</v>
      </c>
      <c r="D48">
        <v>500</v>
      </c>
      <c r="E48">
        <v>300</v>
      </c>
      <c r="F48" t="s">
        <v>8220</v>
      </c>
      <c r="G48" t="s">
        <v>8223</v>
      </c>
      <c r="H48" t="s">
        <v>8245</v>
      </c>
      <c r="I48">
        <v>1448949540</v>
      </c>
      <c r="J48">
        <v>1446048367</v>
      </c>
      <c r="K48" t="b">
        <v>0</v>
      </c>
      <c r="L48">
        <v>5</v>
      </c>
      <c r="M48" t="b">
        <v>0</v>
      </c>
      <c r="N48" t="s">
        <v>8269</v>
      </c>
      <c r="O48">
        <v>60</v>
      </c>
      <c r="P48">
        <v>60</v>
      </c>
      <c r="Q48" t="s">
        <v>8308</v>
      </c>
      <c r="R48" t="s">
        <v>8309</v>
      </c>
      <c r="S48" s="19">
        <v>42305.670914351853</v>
      </c>
      <c r="T48" s="19">
        <v>42339.249305555553</v>
      </c>
      <c r="U48">
        <v>5000</v>
      </c>
      <c r="V48">
        <v>110</v>
      </c>
    </row>
    <row r="49" spans="1:22" x14ac:dyDescent="0.35">
      <c r="A49">
        <v>4038</v>
      </c>
      <c r="B49" t="s">
        <v>4034</v>
      </c>
      <c r="C49" t="s">
        <v>8142</v>
      </c>
      <c r="D49">
        <v>2500</v>
      </c>
      <c r="E49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>
        <v>12</v>
      </c>
      <c r="P49">
        <v>75.25</v>
      </c>
      <c r="Q49" t="s">
        <v>8308</v>
      </c>
      <c r="R49" t="s">
        <v>8309</v>
      </c>
      <c r="S49" s="19">
        <v>41869.798726851855</v>
      </c>
      <c r="T49" s="19">
        <v>41929.798726851855</v>
      </c>
      <c r="U49">
        <v>5000</v>
      </c>
      <c r="V49">
        <v>110</v>
      </c>
    </row>
    <row r="50" spans="1:22" x14ac:dyDescent="0.35">
      <c r="A50">
        <v>4037</v>
      </c>
      <c r="B50" t="s">
        <v>4033</v>
      </c>
      <c r="C50" t="s">
        <v>8141</v>
      </c>
      <c r="D50">
        <v>700</v>
      </c>
      <c r="E50">
        <v>80</v>
      </c>
      <c r="F50" t="s">
        <v>8220</v>
      </c>
      <c r="G50" t="s">
        <v>8223</v>
      </c>
      <c r="H50" t="s">
        <v>8245</v>
      </c>
      <c r="I50">
        <v>1464099900</v>
      </c>
      <c r="J50">
        <v>1462585315</v>
      </c>
      <c r="K50" t="b">
        <v>0</v>
      </c>
      <c r="L50">
        <v>2</v>
      </c>
      <c r="M50" t="b">
        <v>0</v>
      </c>
      <c r="N50" t="s">
        <v>8269</v>
      </c>
      <c r="O50">
        <v>11</v>
      </c>
      <c r="P50">
        <v>40</v>
      </c>
      <c r="Q50" t="s">
        <v>8308</v>
      </c>
      <c r="R50" t="s">
        <v>8309</v>
      </c>
      <c r="S50" s="19">
        <v>42497.070775462962</v>
      </c>
      <c r="T50" s="19">
        <v>42514.600694444445</v>
      </c>
      <c r="U50">
        <v>5000</v>
      </c>
      <c r="V50">
        <v>110</v>
      </c>
    </row>
    <row r="51" spans="1:22" x14ac:dyDescent="0.35">
      <c r="A51">
        <v>4036</v>
      </c>
      <c r="B51" t="s">
        <v>4032</v>
      </c>
      <c r="C51" t="s">
        <v>7438</v>
      </c>
      <c r="D51">
        <v>6000</v>
      </c>
      <c r="E51">
        <v>2823</v>
      </c>
      <c r="F51" t="s">
        <v>8220</v>
      </c>
      <c r="G51" t="s">
        <v>8223</v>
      </c>
      <c r="H51" t="s">
        <v>8245</v>
      </c>
      <c r="I51">
        <v>1404253800</v>
      </c>
      <c r="J51">
        <v>1402784964</v>
      </c>
      <c r="K51" t="b">
        <v>0</v>
      </c>
      <c r="L51">
        <v>17</v>
      </c>
      <c r="M51" t="b">
        <v>0</v>
      </c>
      <c r="N51" t="s">
        <v>8269</v>
      </c>
      <c r="O51">
        <v>47</v>
      </c>
      <c r="P51">
        <v>166.06</v>
      </c>
      <c r="Q51" t="s">
        <v>8308</v>
      </c>
      <c r="R51" t="s">
        <v>8309</v>
      </c>
      <c r="S51" s="19">
        <v>41804.937083333331</v>
      </c>
      <c r="T51" s="19">
        <v>41821.9375</v>
      </c>
      <c r="U51">
        <v>5000</v>
      </c>
      <c r="V51">
        <v>110</v>
      </c>
    </row>
    <row r="52" spans="1:22" x14ac:dyDescent="0.35">
      <c r="A52">
        <v>4035</v>
      </c>
      <c r="B52" t="s">
        <v>4031</v>
      </c>
      <c r="C52" t="s">
        <v>8140</v>
      </c>
      <c r="D52">
        <v>10000</v>
      </c>
      <c r="E52">
        <v>3685</v>
      </c>
      <c r="F52" t="s">
        <v>8220</v>
      </c>
      <c r="G52" t="s">
        <v>8223</v>
      </c>
      <c r="H52" t="s">
        <v>8245</v>
      </c>
      <c r="I52">
        <v>1413925887</v>
      </c>
      <c r="J52">
        <v>1411333887</v>
      </c>
      <c r="K52" t="b">
        <v>0</v>
      </c>
      <c r="L52">
        <v>25</v>
      </c>
      <c r="M52" t="b">
        <v>0</v>
      </c>
      <c r="N52" t="s">
        <v>8269</v>
      </c>
      <c r="O52">
        <v>37</v>
      </c>
      <c r="P52">
        <v>147.4</v>
      </c>
      <c r="Q52" t="s">
        <v>8308</v>
      </c>
      <c r="R52" t="s">
        <v>8309</v>
      </c>
      <c r="S52" s="19">
        <v>41903.882951388892</v>
      </c>
      <c r="T52" s="19">
        <v>41933.882951388892</v>
      </c>
      <c r="U52">
        <v>5000</v>
      </c>
      <c r="V52">
        <v>110</v>
      </c>
    </row>
    <row r="53" spans="1:22" x14ac:dyDescent="0.35">
      <c r="A53">
        <v>4034</v>
      </c>
      <c r="B53" t="s">
        <v>4030</v>
      </c>
      <c r="C53" t="s">
        <v>8139</v>
      </c>
      <c r="D53">
        <v>13500</v>
      </c>
      <c r="E53">
        <v>200</v>
      </c>
      <c r="F53" t="s">
        <v>8220</v>
      </c>
      <c r="G53" t="s">
        <v>8223</v>
      </c>
      <c r="H53" t="s">
        <v>8245</v>
      </c>
      <c r="I53">
        <v>1428097450</v>
      </c>
      <c r="J53">
        <v>1425509050</v>
      </c>
      <c r="K53" t="b">
        <v>0</v>
      </c>
      <c r="L53">
        <v>2</v>
      </c>
      <c r="M53" t="b">
        <v>0</v>
      </c>
      <c r="N53" t="s">
        <v>8269</v>
      </c>
      <c r="O53">
        <v>1</v>
      </c>
      <c r="P53">
        <v>100</v>
      </c>
      <c r="Q53" t="s">
        <v>8308</v>
      </c>
      <c r="R53" t="s">
        <v>8309</v>
      </c>
      <c r="S53" s="19">
        <v>42067.947337962964</v>
      </c>
      <c r="T53" s="19">
        <v>42097.905671296299</v>
      </c>
      <c r="U53">
        <v>5000</v>
      </c>
      <c r="V53">
        <v>110</v>
      </c>
    </row>
    <row r="54" spans="1:22" x14ac:dyDescent="0.35">
      <c r="A54">
        <v>4032</v>
      </c>
      <c r="B54" t="s">
        <v>4028</v>
      </c>
      <c r="C54" t="s">
        <v>8137</v>
      </c>
      <c r="D54">
        <v>6048</v>
      </c>
      <c r="E54">
        <v>413</v>
      </c>
      <c r="F54" t="s">
        <v>8220</v>
      </c>
      <c r="G54" t="s">
        <v>8223</v>
      </c>
      <c r="H54" t="s">
        <v>8245</v>
      </c>
      <c r="I54">
        <v>1450211116</v>
      </c>
      <c r="J54">
        <v>1445023516</v>
      </c>
      <c r="K54" t="b">
        <v>0</v>
      </c>
      <c r="L54">
        <v>7</v>
      </c>
      <c r="M54" t="b">
        <v>0</v>
      </c>
      <c r="N54" t="s">
        <v>8269</v>
      </c>
      <c r="O54">
        <v>7</v>
      </c>
      <c r="P54">
        <v>59</v>
      </c>
      <c r="Q54" t="s">
        <v>8308</v>
      </c>
      <c r="R54" t="s">
        <v>8309</v>
      </c>
      <c r="S54" s="19">
        <v>42293.809212962966</v>
      </c>
      <c r="T54" s="19">
        <v>42353.85087962963</v>
      </c>
      <c r="U54">
        <v>5000</v>
      </c>
      <c r="V54">
        <v>110</v>
      </c>
    </row>
    <row r="55" spans="1:22" x14ac:dyDescent="0.35">
      <c r="A55">
        <v>4031</v>
      </c>
      <c r="B55" t="s">
        <v>4027</v>
      </c>
      <c r="C55" t="s">
        <v>8136</v>
      </c>
      <c r="D55">
        <v>5000</v>
      </c>
      <c r="E55">
        <v>0</v>
      </c>
      <c r="F55" t="s">
        <v>8220</v>
      </c>
      <c r="G55" t="s">
        <v>8223</v>
      </c>
      <c r="H55" t="s">
        <v>8245</v>
      </c>
      <c r="I55">
        <v>1418914964</v>
      </c>
      <c r="J55">
        <v>1414591364</v>
      </c>
      <c r="K55" t="b">
        <v>0</v>
      </c>
      <c r="L55">
        <v>0</v>
      </c>
      <c r="M55" t="b">
        <v>0</v>
      </c>
      <c r="N55" t="s">
        <v>8269</v>
      </c>
      <c r="O55">
        <v>0</v>
      </c>
      <c r="P55">
        <v>0</v>
      </c>
      <c r="Q55" t="s">
        <v>8308</v>
      </c>
      <c r="R55" t="s">
        <v>8309</v>
      </c>
      <c r="S55" s="19">
        <v>41941.585231481484</v>
      </c>
      <c r="T55" s="19">
        <v>41991.626898148148</v>
      </c>
      <c r="U55">
        <v>5000</v>
      </c>
      <c r="V55">
        <v>110</v>
      </c>
    </row>
    <row r="56" spans="1:22" x14ac:dyDescent="0.35">
      <c r="A56">
        <v>4030</v>
      </c>
      <c r="B56" t="s">
        <v>4026</v>
      </c>
      <c r="C56" s="3" t="s">
        <v>8135</v>
      </c>
      <c r="D56">
        <v>2500</v>
      </c>
      <c r="E56">
        <v>400</v>
      </c>
      <c r="F56" t="s">
        <v>8220</v>
      </c>
      <c r="G56" t="s">
        <v>8223</v>
      </c>
      <c r="H56" t="s">
        <v>8245</v>
      </c>
      <c r="I56">
        <v>1454525340</v>
      </c>
      <c r="J56">
        <v>1452008599</v>
      </c>
      <c r="K56" t="b">
        <v>0</v>
      </c>
      <c r="L56">
        <v>6</v>
      </c>
      <c r="M56" t="b">
        <v>0</v>
      </c>
      <c r="N56" t="s">
        <v>8269</v>
      </c>
      <c r="O56">
        <v>16</v>
      </c>
      <c r="P56">
        <v>66.67</v>
      </c>
      <c r="Q56" t="s">
        <v>8308</v>
      </c>
      <c r="R56" t="s">
        <v>8309</v>
      </c>
      <c r="S56" s="19">
        <v>42374.655081018522</v>
      </c>
      <c r="T56" s="19">
        <v>42403.78402777778</v>
      </c>
      <c r="U56">
        <v>5000</v>
      </c>
      <c r="V56">
        <v>110</v>
      </c>
    </row>
    <row r="57" spans="1:22" x14ac:dyDescent="0.35">
      <c r="A57">
        <v>4029</v>
      </c>
      <c r="B57" t="s">
        <v>4025</v>
      </c>
      <c r="C57" t="s">
        <v>8134</v>
      </c>
      <c r="D57">
        <v>20000</v>
      </c>
      <c r="E57">
        <v>0</v>
      </c>
      <c r="F57" t="s">
        <v>8220</v>
      </c>
      <c r="G57" t="s">
        <v>8223</v>
      </c>
      <c r="H57" t="s">
        <v>8245</v>
      </c>
      <c r="I57">
        <v>1450053370</v>
      </c>
      <c r="J57">
        <v>1447461370</v>
      </c>
      <c r="K57" t="b">
        <v>0</v>
      </c>
      <c r="L57">
        <v>0</v>
      </c>
      <c r="M57" t="b">
        <v>0</v>
      </c>
      <c r="N57" t="s">
        <v>8269</v>
      </c>
      <c r="O57">
        <v>0</v>
      </c>
      <c r="P57">
        <v>0</v>
      </c>
      <c r="Q57" t="s">
        <v>8308</v>
      </c>
      <c r="R57" t="s">
        <v>8309</v>
      </c>
      <c r="S57" s="19">
        <v>42322.02511574074</v>
      </c>
      <c r="T57" s="19">
        <v>42352.02511574074</v>
      </c>
      <c r="U57">
        <v>5000</v>
      </c>
      <c r="V57">
        <v>110</v>
      </c>
    </row>
    <row r="58" spans="1:22" x14ac:dyDescent="0.35">
      <c r="A58">
        <v>4028</v>
      </c>
      <c r="B58" t="s">
        <v>4024</v>
      </c>
      <c r="C58" t="s">
        <v>8133</v>
      </c>
      <c r="D58">
        <v>2000</v>
      </c>
      <c r="E58">
        <v>561</v>
      </c>
      <c r="F58" t="s">
        <v>8220</v>
      </c>
      <c r="G58" t="s">
        <v>8223</v>
      </c>
      <c r="H58" t="s">
        <v>8245</v>
      </c>
      <c r="I58">
        <v>1402007500</v>
      </c>
      <c r="J58">
        <v>1399415500</v>
      </c>
      <c r="K58" t="b">
        <v>0</v>
      </c>
      <c r="L58">
        <v>11</v>
      </c>
      <c r="M58" t="b">
        <v>0</v>
      </c>
      <c r="N58" t="s">
        <v>8269</v>
      </c>
      <c r="O58">
        <v>28</v>
      </c>
      <c r="P58">
        <v>51</v>
      </c>
      <c r="Q58" t="s">
        <v>8308</v>
      </c>
      <c r="R58" t="s">
        <v>8309</v>
      </c>
      <c r="S58" s="19">
        <v>41765.938657407409</v>
      </c>
      <c r="T58" s="19">
        <v>41795.938657407409</v>
      </c>
      <c r="U58">
        <v>5000</v>
      </c>
      <c r="V58">
        <v>110</v>
      </c>
    </row>
    <row r="59" spans="1:22" x14ac:dyDescent="0.35">
      <c r="A59">
        <v>4027</v>
      </c>
      <c r="B59" t="s">
        <v>4023</v>
      </c>
      <c r="C59" t="s">
        <v>8132</v>
      </c>
      <c r="D59">
        <v>3000</v>
      </c>
      <c r="E59">
        <v>215</v>
      </c>
      <c r="F59" t="s">
        <v>8220</v>
      </c>
      <c r="G59" t="s">
        <v>8223</v>
      </c>
      <c r="H59" t="s">
        <v>8245</v>
      </c>
      <c r="I59">
        <v>1487811600</v>
      </c>
      <c r="J59">
        <v>1486077481</v>
      </c>
      <c r="K59" t="b">
        <v>0</v>
      </c>
      <c r="L59">
        <v>7</v>
      </c>
      <c r="M59" t="b">
        <v>0</v>
      </c>
      <c r="N59" t="s">
        <v>8269</v>
      </c>
      <c r="O59">
        <v>7</v>
      </c>
      <c r="P59">
        <v>30.71</v>
      </c>
      <c r="Q59" t="s">
        <v>8308</v>
      </c>
      <c r="R59" t="s">
        <v>8309</v>
      </c>
      <c r="S59" s="19">
        <v>42768.97084490741</v>
      </c>
      <c r="T59" s="19">
        <v>42789.041666666664</v>
      </c>
      <c r="U59">
        <v>5000</v>
      </c>
      <c r="V59">
        <v>110</v>
      </c>
    </row>
    <row r="60" spans="1:22" x14ac:dyDescent="0.35">
      <c r="A60">
        <v>4026</v>
      </c>
      <c r="B60" t="s">
        <v>4022</v>
      </c>
      <c r="C60" t="s">
        <v>8131</v>
      </c>
      <c r="D60">
        <v>4000</v>
      </c>
      <c r="E60">
        <v>0</v>
      </c>
      <c r="F60" t="s">
        <v>8220</v>
      </c>
      <c r="G60" t="s">
        <v>8223</v>
      </c>
      <c r="H60" t="s">
        <v>8245</v>
      </c>
      <c r="I60">
        <v>1449247439</v>
      </c>
      <c r="J60">
        <v>1444059839</v>
      </c>
      <c r="K60" t="b">
        <v>0</v>
      </c>
      <c r="L60">
        <v>0</v>
      </c>
      <c r="M60" t="b">
        <v>0</v>
      </c>
      <c r="N60" t="s">
        <v>8269</v>
      </c>
      <c r="O60">
        <v>0</v>
      </c>
      <c r="P60">
        <v>0</v>
      </c>
      <c r="Q60" t="s">
        <v>8308</v>
      </c>
      <c r="R60" t="s">
        <v>8309</v>
      </c>
      <c r="S60" s="19">
        <v>42282.655543981484</v>
      </c>
      <c r="T60" s="19">
        <v>42342.697210648148</v>
      </c>
      <c r="U60">
        <v>5000</v>
      </c>
      <c r="V60">
        <v>110</v>
      </c>
    </row>
    <row r="61" spans="1:22" x14ac:dyDescent="0.35">
      <c r="A61">
        <v>4024</v>
      </c>
      <c r="B61" t="s">
        <v>4020</v>
      </c>
      <c r="C61" t="s">
        <v>8129</v>
      </c>
      <c r="D61">
        <v>800</v>
      </c>
      <c r="E61">
        <v>10</v>
      </c>
      <c r="F61" t="s">
        <v>8220</v>
      </c>
      <c r="G61" t="s">
        <v>8223</v>
      </c>
      <c r="H61" t="s">
        <v>8245</v>
      </c>
      <c r="I61">
        <v>1441037097</v>
      </c>
      <c r="J61">
        <v>1438445097</v>
      </c>
      <c r="K61" t="b">
        <v>0</v>
      </c>
      <c r="L61">
        <v>1</v>
      </c>
      <c r="M61" t="b">
        <v>0</v>
      </c>
      <c r="N61" t="s">
        <v>8269</v>
      </c>
      <c r="O61">
        <v>1</v>
      </c>
      <c r="P61">
        <v>10</v>
      </c>
      <c r="Q61" t="s">
        <v>8308</v>
      </c>
      <c r="R61" t="s">
        <v>8309</v>
      </c>
      <c r="S61" s="19">
        <v>42217.670104166667</v>
      </c>
      <c r="T61" s="19">
        <v>42247.670104166667</v>
      </c>
      <c r="U61">
        <v>5000</v>
      </c>
      <c r="V61">
        <v>110</v>
      </c>
    </row>
    <row r="62" spans="1:22" x14ac:dyDescent="0.35">
      <c r="A62">
        <v>4023</v>
      </c>
      <c r="B62" t="s">
        <v>4019</v>
      </c>
      <c r="C62" t="s">
        <v>8128</v>
      </c>
      <c r="D62">
        <v>7000</v>
      </c>
      <c r="E62">
        <v>0</v>
      </c>
      <c r="F62" t="s">
        <v>8220</v>
      </c>
      <c r="G62" t="s">
        <v>8223</v>
      </c>
      <c r="H62" t="s">
        <v>8245</v>
      </c>
      <c r="I62">
        <v>1458860363</v>
      </c>
      <c r="J62">
        <v>1454975963</v>
      </c>
      <c r="K62" t="b">
        <v>0</v>
      </c>
      <c r="L62">
        <v>0</v>
      </c>
      <c r="M62" t="b">
        <v>0</v>
      </c>
      <c r="N62" t="s">
        <v>8269</v>
      </c>
      <c r="O62">
        <v>0</v>
      </c>
      <c r="P62">
        <v>0</v>
      </c>
      <c r="Q62" t="s">
        <v>8308</v>
      </c>
      <c r="R62" t="s">
        <v>8309</v>
      </c>
      <c r="S62" s="19">
        <v>42408.999571759261</v>
      </c>
      <c r="T62" s="19">
        <v>42453.957905092589</v>
      </c>
      <c r="U62">
        <v>5000</v>
      </c>
      <c r="V62">
        <v>110</v>
      </c>
    </row>
    <row r="63" spans="1:22" x14ac:dyDescent="0.35">
      <c r="A63">
        <v>4022</v>
      </c>
      <c r="B63" t="s">
        <v>4018</v>
      </c>
      <c r="C63" t="s">
        <v>8127</v>
      </c>
      <c r="D63">
        <v>18000</v>
      </c>
      <c r="E63">
        <v>12521</v>
      </c>
      <c r="F63" t="s">
        <v>8220</v>
      </c>
      <c r="G63" t="s">
        <v>8223</v>
      </c>
      <c r="H63" t="s">
        <v>8245</v>
      </c>
      <c r="I63">
        <v>1422759240</v>
      </c>
      <c r="J63">
        <v>1418824867</v>
      </c>
      <c r="K63" t="b">
        <v>0</v>
      </c>
      <c r="L63">
        <v>197</v>
      </c>
      <c r="M63" t="b">
        <v>0</v>
      </c>
      <c r="N63" t="s">
        <v>8269</v>
      </c>
      <c r="O63">
        <v>70</v>
      </c>
      <c r="P63">
        <v>63.56</v>
      </c>
      <c r="Q63" t="s">
        <v>8308</v>
      </c>
      <c r="R63" t="s">
        <v>8309</v>
      </c>
      <c r="S63" s="19">
        <v>41990.584108796298</v>
      </c>
      <c r="T63" s="19">
        <v>42036.120833333334</v>
      </c>
      <c r="U63">
        <v>5000</v>
      </c>
      <c r="V63">
        <v>110</v>
      </c>
    </row>
    <row r="64" spans="1:22" x14ac:dyDescent="0.35">
      <c r="A64">
        <v>4021</v>
      </c>
      <c r="B64" t="s">
        <v>4017</v>
      </c>
      <c r="C64" t="s">
        <v>8126</v>
      </c>
      <c r="D64">
        <v>15000</v>
      </c>
      <c r="E64">
        <v>125</v>
      </c>
      <c r="F64" t="s">
        <v>8220</v>
      </c>
      <c r="G64" t="s">
        <v>8223</v>
      </c>
      <c r="H64" t="s">
        <v>8245</v>
      </c>
      <c r="I64">
        <v>1414360358</v>
      </c>
      <c r="J64">
        <v>1409176358</v>
      </c>
      <c r="K64" t="b">
        <v>0</v>
      </c>
      <c r="L64">
        <v>2</v>
      </c>
      <c r="M64" t="b">
        <v>0</v>
      </c>
      <c r="N64" t="s">
        <v>8269</v>
      </c>
      <c r="O64">
        <v>1</v>
      </c>
      <c r="P64">
        <v>62.5</v>
      </c>
      <c r="Q64" t="s">
        <v>8308</v>
      </c>
      <c r="R64" t="s">
        <v>8309</v>
      </c>
      <c r="S64" s="19">
        <v>41878.911550925928</v>
      </c>
      <c r="T64" s="19">
        <v>41938.911550925928</v>
      </c>
      <c r="U64">
        <v>5000</v>
      </c>
      <c r="V64">
        <v>110</v>
      </c>
    </row>
    <row r="65" spans="1:22" x14ac:dyDescent="0.35">
      <c r="A65">
        <v>4020</v>
      </c>
      <c r="B65" t="s">
        <v>4016</v>
      </c>
      <c r="C65" t="s">
        <v>8125</v>
      </c>
      <c r="D65">
        <v>600</v>
      </c>
      <c r="E65">
        <v>100</v>
      </c>
      <c r="F65" t="s">
        <v>8220</v>
      </c>
      <c r="G65" t="s">
        <v>8223</v>
      </c>
      <c r="H65" t="s">
        <v>8245</v>
      </c>
      <c r="I65">
        <v>1427168099</v>
      </c>
      <c r="J65">
        <v>1424579699</v>
      </c>
      <c r="K65" t="b">
        <v>0</v>
      </c>
      <c r="L65">
        <v>3</v>
      </c>
      <c r="M65" t="b">
        <v>0</v>
      </c>
      <c r="N65" t="s">
        <v>8269</v>
      </c>
      <c r="O65">
        <v>17</v>
      </c>
      <c r="P65">
        <v>33.33</v>
      </c>
      <c r="Q65" t="s">
        <v>8308</v>
      </c>
      <c r="R65" t="s">
        <v>8309</v>
      </c>
      <c r="S65" s="19">
        <v>42057.190960648149</v>
      </c>
      <c r="T65" s="19">
        <v>42087.149293981478</v>
      </c>
      <c r="U65">
        <v>5000</v>
      </c>
      <c r="V65">
        <v>110</v>
      </c>
    </row>
    <row r="66" spans="1:22" x14ac:dyDescent="0.35">
      <c r="A66">
        <v>4019</v>
      </c>
      <c r="B66" t="s">
        <v>4015</v>
      </c>
      <c r="C66" t="s">
        <v>8124</v>
      </c>
      <c r="D66">
        <v>3500</v>
      </c>
      <c r="E66">
        <v>29</v>
      </c>
      <c r="F66" t="s">
        <v>8220</v>
      </c>
      <c r="G66" t="s">
        <v>8223</v>
      </c>
      <c r="H66" t="s">
        <v>8245</v>
      </c>
      <c r="I66">
        <v>1460737680</v>
      </c>
      <c r="J66">
        <v>1455725596</v>
      </c>
      <c r="K66" t="b">
        <v>0</v>
      </c>
      <c r="L66">
        <v>4</v>
      </c>
      <c r="M66" t="b">
        <v>0</v>
      </c>
      <c r="N66" t="s">
        <v>8269</v>
      </c>
      <c r="O66">
        <v>1</v>
      </c>
      <c r="P66">
        <v>7.25</v>
      </c>
      <c r="Q66" t="s">
        <v>8308</v>
      </c>
      <c r="R66" t="s">
        <v>8309</v>
      </c>
      <c r="S66" s="19">
        <v>42417.675879629627</v>
      </c>
      <c r="T66" s="19">
        <v>42475.686111111114</v>
      </c>
      <c r="U66">
        <v>5000</v>
      </c>
      <c r="V66">
        <v>110</v>
      </c>
    </row>
    <row r="67" spans="1:22" x14ac:dyDescent="0.35">
      <c r="A67">
        <v>4017</v>
      </c>
      <c r="B67" t="s">
        <v>4013</v>
      </c>
      <c r="C67" t="s">
        <v>8122</v>
      </c>
      <c r="D67">
        <v>10000</v>
      </c>
      <c r="E67">
        <v>105</v>
      </c>
      <c r="F67" t="s">
        <v>8220</v>
      </c>
      <c r="G67" t="s">
        <v>8223</v>
      </c>
      <c r="H67" t="s">
        <v>8245</v>
      </c>
      <c r="I67">
        <v>1409846874</v>
      </c>
      <c r="J67">
        <v>1407254874</v>
      </c>
      <c r="K67" t="b">
        <v>0</v>
      </c>
      <c r="L67">
        <v>2</v>
      </c>
      <c r="M67" t="b">
        <v>0</v>
      </c>
      <c r="N67" t="s">
        <v>8269</v>
      </c>
      <c r="O67">
        <v>1</v>
      </c>
      <c r="P67">
        <v>52.5</v>
      </c>
      <c r="Q67" t="s">
        <v>8308</v>
      </c>
      <c r="R67" t="s">
        <v>8309</v>
      </c>
      <c r="S67" s="19">
        <v>41856.672152777777</v>
      </c>
      <c r="T67" s="19">
        <v>41886.672152777777</v>
      </c>
      <c r="U67">
        <v>5000</v>
      </c>
      <c r="V67">
        <v>110</v>
      </c>
    </row>
    <row r="68" spans="1:22" x14ac:dyDescent="0.35">
      <c r="A68">
        <v>4015</v>
      </c>
      <c r="B68" t="s">
        <v>4011</v>
      </c>
      <c r="C68" t="s">
        <v>8120</v>
      </c>
      <c r="D68">
        <v>7000</v>
      </c>
      <c r="E68">
        <v>1</v>
      </c>
      <c r="F68" t="s">
        <v>8220</v>
      </c>
      <c r="G68" t="s">
        <v>8223</v>
      </c>
      <c r="H68" t="s">
        <v>8245</v>
      </c>
      <c r="I68">
        <v>1437331463</v>
      </c>
      <c r="J68">
        <v>1434739463</v>
      </c>
      <c r="K68" t="b">
        <v>0</v>
      </c>
      <c r="L68">
        <v>1</v>
      </c>
      <c r="M68" t="b">
        <v>0</v>
      </c>
      <c r="N68" t="s">
        <v>8269</v>
      </c>
      <c r="O68">
        <v>0</v>
      </c>
      <c r="P68">
        <v>1</v>
      </c>
      <c r="Q68" t="s">
        <v>8308</v>
      </c>
      <c r="R68" t="s">
        <v>8309</v>
      </c>
      <c r="S68" s="19">
        <v>42174.780821759261</v>
      </c>
      <c r="T68" s="19">
        <v>42204.780821759261</v>
      </c>
      <c r="U68">
        <v>5000</v>
      </c>
      <c r="V68">
        <v>110</v>
      </c>
    </row>
    <row r="69" spans="1:22" x14ac:dyDescent="0.35">
      <c r="A69">
        <v>4014</v>
      </c>
      <c r="B69" t="s">
        <v>4010</v>
      </c>
      <c r="C69" t="s">
        <v>8119</v>
      </c>
      <c r="D69">
        <v>9000</v>
      </c>
      <c r="E69">
        <v>0</v>
      </c>
      <c r="F69" t="s">
        <v>8220</v>
      </c>
      <c r="G69" t="s">
        <v>8223</v>
      </c>
      <c r="H69" t="s">
        <v>8245</v>
      </c>
      <c r="I69">
        <v>1457157269</v>
      </c>
      <c r="J69">
        <v>1455861269</v>
      </c>
      <c r="K69" t="b">
        <v>0</v>
      </c>
      <c r="L69">
        <v>0</v>
      </c>
      <c r="M69" t="b">
        <v>0</v>
      </c>
      <c r="N69" t="s">
        <v>8269</v>
      </c>
      <c r="O69">
        <v>0</v>
      </c>
      <c r="P69">
        <v>0</v>
      </c>
      <c r="Q69" t="s">
        <v>8308</v>
      </c>
      <c r="R69" t="s">
        <v>8309</v>
      </c>
      <c r="S69" s="19">
        <v>42419.246168981481</v>
      </c>
      <c r="T69" s="19">
        <v>42434.246168981481</v>
      </c>
      <c r="U69">
        <v>5000</v>
      </c>
      <c r="V69">
        <v>110</v>
      </c>
    </row>
    <row r="70" spans="1:22" x14ac:dyDescent="0.35">
      <c r="A70">
        <v>4013</v>
      </c>
      <c r="B70" t="s">
        <v>4009</v>
      </c>
      <c r="C70" t="s">
        <v>8118</v>
      </c>
      <c r="D70">
        <v>2000</v>
      </c>
      <c r="E70">
        <v>26</v>
      </c>
      <c r="F70" t="s">
        <v>8220</v>
      </c>
      <c r="G70" t="s">
        <v>8223</v>
      </c>
      <c r="H70" t="s">
        <v>8245</v>
      </c>
      <c r="I70">
        <v>1424070823</v>
      </c>
      <c r="J70">
        <v>1421478823</v>
      </c>
      <c r="K70" t="b">
        <v>0</v>
      </c>
      <c r="L70">
        <v>2</v>
      </c>
      <c r="M70" t="b">
        <v>0</v>
      </c>
      <c r="N70" t="s">
        <v>8269</v>
      </c>
      <c r="O70">
        <v>1</v>
      </c>
      <c r="P70">
        <v>13</v>
      </c>
      <c r="Q70" t="s">
        <v>8308</v>
      </c>
      <c r="R70" t="s">
        <v>8309</v>
      </c>
      <c r="S70" s="19">
        <v>42021.301192129627</v>
      </c>
      <c r="T70" s="19">
        <v>42051.301192129627</v>
      </c>
      <c r="U70">
        <v>5000</v>
      </c>
      <c r="V70">
        <v>110</v>
      </c>
    </row>
    <row r="71" spans="1:22" x14ac:dyDescent="0.35">
      <c r="A71">
        <v>4010</v>
      </c>
      <c r="B71" t="s">
        <v>4006</v>
      </c>
      <c r="C71" t="s">
        <v>8115</v>
      </c>
      <c r="D71">
        <v>7200</v>
      </c>
      <c r="E71">
        <v>1742</v>
      </c>
      <c r="F71" t="s">
        <v>8220</v>
      </c>
      <c r="G71" t="s">
        <v>8223</v>
      </c>
      <c r="H71" t="s">
        <v>8245</v>
      </c>
      <c r="I71">
        <v>1414348166</v>
      </c>
      <c r="J71">
        <v>1412879366</v>
      </c>
      <c r="K71" t="b">
        <v>0</v>
      </c>
      <c r="L71">
        <v>38</v>
      </c>
      <c r="M71" t="b">
        <v>0</v>
      </c>
      <c r="N71" t="s">
        <v>8269</v>
      </c>
      <c r="O71">
        <v>24</v>
      </c>
      <c r="P71">
        <v>45.84</v>
      </c>
      <c r="Q71" t="s">
        <v>8308</v>
      </c>
      <c r="R71" t="s">
        <v>8309</v>
      </c>
      <c r="S71" s="19">
        <v>41921.770439814813</v>
      </c>
      <c r="T71" s="19">
        <v>41938.770439814813</v>
      </c>
      <c r="U71">
        <v>5000</v>
      </c>
      <c r="V71">
        <v>110</v>
      </c>
    </row>
    <row r="72" spans="1:22" x14ac:dyDescent="0.35">
      <c r="A72">
        <v>4007</v>
      </c>
      <c r="B72" t="s">
        <v>4003</v>
      </c>
      <c r="C72" t="s">
        <v>8112</v>
      </c>
      <c r="D72">
        <v>2000</v>
      </c>
      <c r="E72">
        <v>5</v>
      </c>
      <c r="F72" t="s">
        <v>8220</v>
      </c>
      <c r="G72" t="s">
        <v>8223</v>
      </c>
      <c r="H72" t="s">
        <v>8245</v>
      </c>
      <c r="I72">
        <v>1409070480</v>
      </c>
      <c r="J72">
        <v>1406572381</v>
      </c>
      <c r="K72" t="b">
        <v>0</v>
      </c>
      <c r="L72">
        <v>1</v>
      </c>
      <c r="M72" t="b">
        <v>0</v>
      </c>
      <c r="N72" t="s">
        <v>8269</v>
      </c>
      <c r="O72">
        <v>0</v>
      </c>
      <c r="P72">
        <v>5</v>
      </c>
      <c r="Q72" t="s">
        <v>8308</v>
      </c>
      <c r="R72" t="s">
        <v>8309</v>
      </c>
      <c r="S72" s="19">
        <v>41848.772928240738</v>
      </c>
      <c r="T72" s="19">
        <v>41877.686111111114</v>
      </c>
      <c r="U72">
        <v>5000</v>
      </c>
      <c r="V72">
        <v>110</v>
      </c>
    </row>
    <row r="73" spans="1:22" x14ac:dyDescent="0.35">
      <c r="A73">
        <v>4006</v>
      </c>
      <c r="B73" t="s">
        <v>4002</v>
      </c>
      <c r="C73" t="s">
        <v>8111</v>
      </c>
      <c r="D73">
        <v>30000</v>
      </c>
      <c r="E73">
        <v>2</v>
      </c>
      <c r="F73" t="s">
        <v>8220</v>
      </c>
      <c r="G73" t="s">
        <v>8223</v>
      </c>
      <c r="H73" t="s">
        <v>8245</v>
      </c>
      <c r="I73">
        <v>1455647587</v>
      </c>
      <c r="J73">
        <v>1453487587</v>
      </c>
      <c r="K73" t="b">
        <v>0</v>
      </c>
      <c r="L73">
        <v>1</v>
      </c>
      <c r="M73" t="b">
        <v>0</v>
      </c>
      <c r="N73" t="s">
        <v>8269</v>
      </c>
      <c r="O73">
        <v>0</v>
      </c>
      <c r="P73">
        <v>2</v>
      </c>
      <c r="Q73" t="s">
        <v>8308</v>
      </c>
      <c r="R73" t="s">
        <v>8309</v>
      </c>
      <c r="S73" s="19">
        <v>42391.772997685184</v>
      </c>
      <c r="T73" s="19">
        <v>42416.772997685184</v>
      </c>
      <c r="U73">
        <v>5000</v>
      </c>
      <c r="V73">
        <v>110</v>
      </c>
    </row>
    <row r="74" spans="1:22" x14ac:dyDescent="0.35">
      <c r="A74">
        <v>4005</v>
      </c>
      <c r="B74" t="s">
        <v>4001</v>
      </c>
      <c r="C74" t="s">
        <v>8110</v>
      </c>
      <c r="D74">
        <v>3000</v>
      </c>
      <c r="E74">
        <v>40</v>
      </c>
      <c r="F74" t="s">
        <v>8220</v>
      </c>
      <c r="G74" t="s">
        <v>8223</v>
      </c>
      <c r="H74" t="s">
        <v>8245</v>
      </c>
      <c r="I74">
        <v>1413832985</v>
      </c>
      <c r="J74">
        <v>1408648985</v>
      </c>
      <c r="K74" t="b">
        <v>0</v>
      </c>
      <c r="L74">
        <v>2</v>
      </c>
      <c r="M74" t="b">
        <v>0</v>
      </c>
      <c r="N74" t="s">
        <v>8269</v>
      </c>
      <c r="O74">
        <v>1</v>
      </c>
      <c r="P74">
        <v>20</v>
      </c>
      <c r="Q74" t="s">
        <v>8308</v>
      </c>
      <c r="R74" t="s">
        <v>8309</v>
      </c>
      <c r="S74" s="19">
        <v>41872.807696759257</v>
      </c>
      <c r="T74" s="19">
        <v>41932.807696759257</v>
      </c>
      <c r="U74">
        <v>5000</v>
      </c>
      <c r="V74">
        <v>110</v>
      </c>
    </row>
    <row r="75" spans="1:22" x14ac:dyDescent="0.35">
      <c r="A75">
        <v>4004</v>
      </c>
      <c r="B75" t="s">
        <v>4000</v>
      </c>
      <c r="C75" t="s">
        <v>8109</v>
      </c>
      <c r="D75">
        <v>500</v>
      </c>
      <c r="E75">
        <v>1</v>
      </c>
      <c r="F75" t="s">
        <v>8220</v>
      </c>
      <c r="G75" t="s">
        <v>8223</v>
      </c>
      <c r="H75" t="s">
        <v>8245</v>
      </c>
      <c r="I75">
        <v>1412740457</v>
      </c>
      <c r="J75">
        <v>1410148457</v>
      </c>
      <c r="K75" t="b">
        <v>0</v>
      </c>
      <c r="L75">
        <v>1</v>
      </c>
      <c r="M75" t="b">
        <v>0</v>
      </c>
      <c r="N75" t="s">
        <v>8269</v>
      </c>
      <c r="O75">
        <v>0</v>
      </c>
      <c r="P75">
        <v>1</v>
      </c>
      <c r="Q75" t="s">
        <v>8308</v>
      </c>
      <c r="R75" t="s">
        <v>8309</v>
      </c>
      <c r="S75" s="19">
        <v>41890.16269675926</v>
      </c>
      <c r="T75" s="19">
        <v>41920.16269675926</v>
      </c>
      <c r="U75">
        <v>5000</v>
      </c>
      <c r="V75">
        <v>110</v>
      </c>
    </row>
    <row r="76" spans="1:22" x14ac:dyDescent="0.35">
      <c r="A76">
        <v>4003</v>
      </c>
      <c r="B76" t="s">
        <v>3999</v>
      </c>
      <c r="C76" t="s">
        <v>8071</v>
      </c>
      <c r="D76">
        <v>2000</v>
      </c>
      <c r="E76">
        <v>201</v>
      </c>
      <c r="F76" t="s">
        <v>8220</v>
      </c>
      <c r="G76" t="s">
        <v>8223</v>
      </c>
      <c r="H76" t="s">
        <v>8245</v>
      </c>
      <c r="I76">
        <v>1424009147</v>
      </c>
      <c r="J76">
        <v>1421417147</v>
      </c>
      <c r="K76" t="b">
        <v>0</v>
      </c>
      <c r="L76">
        <v>2</v>
      </c>
      <c r="M76" t="b">
        <v>0</v>
      </c>
      <c r="N76" t="s">
        <v>8269</v>
      </c>
      <c r="O76">
        <v>10</v>
      </c>
      <c r="P76">
        <v>100.5</v>
      </c>
      <c r="Q76" t="s">
        <v>8308</v>
      </c>
      <c r="R76" t="s">
        <v>8309</v>
      </c>
      <c r="S76" s="19">
        <v>42020.58734953704</v>
      </c>
      <c r="T76" s="19">
        <v>42050.58734953704</v>
      </c>
      <c r="U76">
        <v>5000</v>
      </c>
      <c r="V76">
        <v>110</v>
      </c>
    </row>
    <row r="77" spans="1:22" x14ac:dyDescent="0.35">
      <c r="A77">
        <v>4002</v>
      </c>
      <c r="B77" t="s">
        <v>3998</v>
      </c>
      <c r="C77" t="s">
        <v>8108</v>
      </c>
      <c r="D77">
        <v>1250</v>
      </c>
      <c r="E77">
        <v>23</v>
      </c>
      <c r="F77" t="s">
        <v>8220</v>
      </c>
      <c r="G77" t="s">
        <v>8223</v>
      </c>
      <c r="H77" t="s">
        <v>8245</v>
      </c>
      <c r="I77">
        <v>1411779761</v>
      </c>
      <c r="J77">
        <v>1409187761</v>
      </c>
      <c r="K77" t="b">
        <v>0</v>
      </c>
      <c r="L77">
        <v>4</v>
      </c>
      <c r="M77" t="b">
        <v>0</v>
      </c>
      <c r="N77" t="s">
        <v>8269</v>
      </c>
      <c r="O77">
        <v>2</v>
      </c>
      <c r="P77">
        <v>5.75</v>
      </c>
      <c r="Q77" t="s">
        <v>8308</v>
      </c>
      <c r="R77" t="s">
        <v>8309</v>
      </c>
      <c r="S77" s="19">
        <v>41879.043530092589</v>
      </c>
      <c r="T77" s="19">
        <v>41909.043530092589</v>
      </c>
      <c r="U77">
        <v>5000</v>
      </c>
      <c r="V77">
        <v>110</v>
      </c>
    </row>
    <row r="78" spans="1:22" x14ac:dyDescent="0.35">
      <c r="A78">
        <v>4000</v>
      </c>
      <c r="B78" t="s">
        <v>3996</v>
      </c>
      <c r="C78" t="s">
        <v>8106</v>
      </c>
      <c r="D78">
        <v>8000</v>
      </c>
      <c r="E78">
        <v>10</v>
      </c>
      <c r="F78" t="s">
        <v>8220</v>
      </c>
      <c r="G78" t="s">
        <v>8223</v>
      </c>
      <c r="H78" t="s">
        <v>8245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>
        <v>10</v>
      </c>
      <c r="Q78" t="s">
        <v>8308</v>
      </c>
      <c r="R78" t="s">
        <v>8309</v>
      </c>
      <c r="S78" s="19">
        <v>42437.64534722222</v>
      </c>
      <c r="T78" s="19">
        <v>42497.603680555556</v>
      </c>
      <c r="U78">
        <v>5000</v>
      </c>
      <c r="V78">
        <v>110</v>
      </c>
    </row>
    <row r="79" spans="1:22" x14ac:dyDescent="0.35">
      <c r="A79">
        <v>3999</v>
      </c>
      <c r="B79" t="s">
        <v>3995</v>
      </c>
      <c r="C79" t="s">
        <v>8105</v>
      </c>
      <c r="D79">
        <v>7000</v>
      </c>
      <c r="E79">
        <v>1156</v>
      </c>
      <c r="F79" t="s">
        <v>8220</v>
      </c>
      <c r="G79" t="s">
        <v>8223</v>
      </c>
      <c r="H79" t="s">
        <v>8245</v>
      </c>
      <c r="I79">
        <v>1409514709</v>
      </c>
      <c r="J79">
        <v>1406058798</v>
      </c>
      <c r="K79" t="b">
        <v>0</v>
      </c>
      <c r="L79">
        <v>14</v>
      </c>
      <c r="M79" t="b">
        <v>0</v>
      </c>
      <c r="N79" t="s">
        <v>8269</v>
      </c>
      <c r="O79">
        <v>17</v>
      </c>
      <c r="P79">
        <v>82.57</v>
      </c>
      <c r="Q79" t="s">
        <v>8308</v>
      </c>
      <c r="R79" t="s">
        <v>8309</v>
      </c>
      <c r="S79" s="19">
        <v>41842.828680555554</v>
      </c>
      <c r="T79" s="19">
        <v>41882.827650462961</v>
      </c>
      <c r="U79">
        <v>5000</v>
      </c>
      <c r="V79">
        <v>110</v>
      </c>
    </row>
    <row r="80" spans="1:22" x14ac:dyDescent="0.35">
      <c r="A80">
        <v>3998</v>
      </c>
      <c r="B80" t="s">
        <v>3994</v>
      </c>
      <c r="C80" t="s">
        <v>8104</v>
      </c>
      <c r="D80">
        <v>1250</v>
      </c>
      <c r="E80">
        <v>715</v>
      </c>
      <c r="F80" t="s">
        <v>8220</v>
      </c>
      <c r="G80" t="s">
        <v>8223</v>
      </c>
      <c r="H80" t="s">
        <v>8245</v>
      </c>
      <c r="I80">
        <v>1427580426</v>
      </c>
      <c r="J80">
        <v>1424992026</v>
      </c>
      <c r="K80" t="b">
        <v>0</v>
      </c>
      <c r="L80">
        <v>12</v>
      </c>
      <c r="M80" t="b">
        <v>0</v>
      </c>
      <c r="N80" t="s">
        <v>8269</v>
      </c>
      <c r="O80">
        <v>57</v>
      </c>
      <c r="P80">
        <v>59.58</v>
      </c>
      <c r="Q80" t="s">
        <v>8308</v>
      </c>
      <c r="R80" t="s">
        <v>8309</v>
      </c>
      <c r="S80" s="19">
        <v>42061.963263888887</v>
      </c>
      <c r="T80" s="19">
        <v>42091.921597222223</v>
      </c>
      <c r="U80">
        <v>5000</v>
      </c>
      <c r="V80">
        <v>110</v>
      </c>
    </row>
    <row r="81" spans="1:22" x14ac:dyDescent="0.35">
      <c r="A81">
        <v>3996</v>
      </c>
      <c r="B81" t="s">
        <v>3992</v>
      </c>
      <c r="C81" t="s">
        <v>8102</v>
      </c>
      <c r="D81">
        <v>3000</v>
      </c>
      <c r="E81">
        <v>497</v>
      </c>
      <c r="F81" t="s">
        <v>8220</v>
      </c>
      <c r="G81" t="s">
        <v>8223</v>
      </c>
      <c r="H81" t="s">
        <v>8245</v>
      </c>
      <c r="I81">
        <v>1416499440</v>
      </c>
      <c r="J81">
        <v>1415341464</v>
      </c>
      <c r="K81" t="b">
        <v>0</v>
      </c>
      <c r="L81">
        <v>17</v>
      </c>
      <c r="M81" t="b">
        <v>0</v>
      </c>
      <c r="N81" t="s">
        <v>8269</v>
      </c>
      <c r="O81">
        <v>17</v>
      </c>
      <c r="P81">
        <v>29.24</v>
      </c>
      <c r="Q81" t="s">
        <v>8308</v>
      </c>
      <c r="R81" t="s">
        <v>8309</v>
      </c>
      <c r="S81" s="19">
        <v>41950.266944444447</v>
      </c>
      <c r="T81" s="19">
        <v>41963.669444444444</v>
      </c>
      <c r="U81">
        <v>5000</v>
      </c>
      <c r="V81">
        <v>110</v>
      </c>
    </row>
    <row r="82" spans="1:22" x14ac:dyDescent="0.35">
      <c r="A82">
        <v>3994</v>
      </c>
      <c r="B82" t="s">
        <v>3990</v>
      </c>
      <c r="C82" t="s">
        <v>8100</v>
      </c>
      <c r="D82">
        <v>2000</v>
      </c>
      <c r="E82">
        <v>5</v>
      </c>
      <c r="F82" t="s">
        <v>8220</v>
      </c>
      <c r="G82" t="s">
        <v>8223</v>
      </c>
      <c r="H82" t="s">
        <v>8245</v>
      </c>
      <c r="I82">
        <v>1405761690</v>
      </c>
      <c r="J82">
        <v>1403169690</v>
      </c>
      <c r="K82" t="b">
        <v>0</v>
      </c>
      <c r="L82">
        <v>1</v>
      </c>
      <c r="M82" t="b">
        <v>0</v>
      </c>
      <c r="N82" t="s">
        <v>8269</v>
      </c>
      <c r="O82">
        <v>0</v>
      </c>
      <c r="P82">
        <v>5</v>
      </c>
      <c r="Q82" t="s">
        <v>8308</v>
      </c>
      <c r="R82" t="s">
        <v>8309</v>
      </c>
      <c r="S82" s="19">
        <v>41809.389930555553</v>
      </c>
      <c r="T82" s="19">
        <v>41839.389930555553</v>
      </c>
      <c r="U82">
        <v>5000</v>
      </c>
      <c r="V82">
        <v>110</v>
      </c>
    </row>
    <row r="83" spans="1:22" x14ac:dyDescent="0.35">
      <c r="A83">
        <v>3993</v>
      </c>
      <c r="B83" t="s">
        <v>3989</v>
      </c>
      <c r="C83" t="s">
        <v>8099</v>
      </c>
      <c r="D83">
        <v>50000</v>
      </c>
      <c r="E83">
        <v>3</v>
      </c>
      <c r="F83" t="s">
        <v>8220</v>
      </c>
      <c r="G83" t="s">
        <v>8223</v>
      </c>
      <c r="H83" t="s">
        <v>8245</v>
      </c>
      <c r="I83">
        <v>1431549912</v>
      </c>
      <c r="J83">
        <v>1428957912</v>
      </c>
      <c r="K83" t="b">
        <v>0</v>
      </c>
      <c r="L83">
        <v>1</v>
      </c>
      <c r="M83" t="b">
        <v>0</v>
      </c>
      <c r="N83" t="s">
        <v>8269</v>
      </c>
      <c r="O83">
        <v>0</v>
      </c>
      <c r="P83">
        <v>3</v>
      </c>
      <c r="Q83" t="s">
        <v>8308</v>
      </c>
      <c r="R83" t="s">
        <v>8309</v>
      </c>
      <c r="S83" s="19">
        <v>42107.864722222221</v>
      </c>
      <c r="T83" s="19">
        <v>42137.864722222221</v>
      </c>
      <c r="U83">
        <v>5000</v>
      </c>
      <c r="V83">
        <v>110</v>
      </c>
    </row>
    <row r="84" spans="1:22" x14ac:dyDescent="0.35">
      <c r="A84">
        <v>3992</v>
      </c>
      <c r="B84" t="s">
        <v>3988</v>
      </c>
      <c r="C84" t="s">
        <v>8098</v>
      </c>
      <c r="D84">
        <v>10000</v>
      </c>
      <c r="E84">
        <v>541</v>
      </c>
      <c r="F84" t="s">
        <v>8220</v>
      </c>
      <c r="G84" t="s">
        <v>8223</v>
      </c>
      <c r="H84" t="s">
        <v>8245</v>
      </c>
      <c r="I84">
        <v>1449876859</v>
      </c>
      <c r="J84">
        <v>1444689259</v>
      </c>
      <c r="K84" t="b">
        <v>0</v>
      </c>
      <c r="L84">
        <v>9</v>
      </c>
      <c r="M84" t="b">
        <v>0</v>
      </c>
      <c r="N84" t="s">
        <v>8269</v>
      </c>
      <c r="O84">
        <v>5</v>
      </c>
      <c r="P84">
        <v>60.11</v>
      </c>
      <c r="Q84" t="s">
        <v>8308</v>
      </c>
      <c r="R84" t="s">
        <v>8309</v>
      </c>
      <c r="S84" s="19">
        <v>42289.940497685187</v>
      </c>
      <c r="T84" s="19">
        <v>42349.982164351852</v>
      </c>
      <c r="U84">
        <v>5000</v>
      </c>
      <c r="V84">
        <v>110</v>
      </c>
    </row>
    <row r="85" spans="1:22" x14ac:dyDescent="0.35">
      <c r="A85">
        <v>3991</v>
      </c>
      <c r="B85" t="s">
        <v>3987</v>
      </c>
      <c r="C85" t="s">
        <v>8097</v>
      </c>
      <c r="D85">
        <v>500</v>
      </c>
      <c r="E85">
        <v>100</v>
      </c>
      <c r="F85" t="s">
        <v>8220</v>
      </c>
      <c r="G85" t="s">
        <v>8223</v>
      </c>
      <c r="H85" t="s">
        <v>8245</v>
      </c>
      <c r="I85">
        <v>1433086082</v>
      </c>
      <c r="J85">
        <v>1430494082</v>
      </c>
      <c r="K85" t="b">
        <v>0</v>
      </c>
      <c r="L85">
        <v>1</v>
      </c>
      <c r="M85" t="b">
        <v>0</v>
      </c>
      <c r="N85" t="s">
        <v>8269</v>
      </c>
      <c r="O85">
        <v>20</v>
      </c>
      <c r="P85">
        <v>100</v>
      </c>
      <c r="Q85" t="s">
        <v>8308</v>
      </c>
      <c r="R85" t="s">
        <v>8309</v>
      </c>
      <c r="S85" s="19">
        <v>42125.644467592596</v>
      </c>
      <c r="T85" s="19">
        <v>42155.644467592596</v>
      </c>
      <c r="U85">
        <v>5000</v>
      </c>
      <c r="V85">
        <v>110</v>
      </c>
    </row>
    <row r="86" spans="1:22" x14ac:dyDescent="0.35">
      <c r="A86">
        <v>3989</v>
      </c>
      <c r="B86" t="s">
        <v>3985</v>
      </c>
      <c r="C86" t="s">
        <v>8095</v>
      </c>
      <c r="D86">
        <v>3000</v>
      </c>
      <c r="E86">
        <v>0</v>
      </c>
      <c r="F86" t="s">
        <v>8220</v>
      </c>
      <c r="G86" t="s">
        <v>8223</v>
      </c>
      <c r="H86" t="s">
        <v>8245</v>
      </c>
      <c r="I86">
        <v>1447009181</v>
      </c>
      <c r="J86">
        <v>1444413581</v>
      </c>
      <c r="K86" t="b">
        <v>0</v>
      </c>
      <c r="L86">
        <v>0</v>
      </c>
      <c r="M86" t="b">
        <v>0</v>
      </c>
      <c r="N86" t="s">
        <v>8269</v>
      </c>
      <c r="O86">
        <v>0</v>
      </c>
      <c r="P86">
        <v>0</v>
      </c>
      <c r="Q86" t="s">
        <v>8308</v>
      </c>
      <c r="R86" t="s">
        <v>8309</v>
      </c>
      <c r="S86" s="19">
        <v>42286.749780092592</v>
      </c>
      <c r="T86" s="19">
        <v>42316.791446759256</v>
      </c>
      <c r="U86">
        <v>5000</v>
      </c>
      <c r="V86">
        <v>110</v>
      </c>
    </row>
    <row r="87" spans="1:22" x14ac:dyDescent="0.35">
      <c r="A87">
        <v>3988</v>
      </c>
      <c r="B87" t="s">
        <v>3984</v>
      </c>
      <c r="C87" t="s">
        <v>8094</v>
      </c>
      <c r="D87">
        <v>1500</v>
      </c>
      <c r="E87">
        <v>32</v>
      </c>
      <c r="F87" t="s">
        <v>8220</v>
      </c>
      <c r="G87" t="s">
        <v>8223</v>
      </c>
      <c r="H87" t="s">
        <v>8245</v>
      </c>
      <c r="I87">
        <v>1440813413</v>
      </c>
      <c r="J87">
        <v>1439517413</v>
      </c>
      <c r="K87" t="b">
        <v>0</v>
      </c>
      <c r="L87">
        <v>4</v>
      </c>
      <c r="M87" t="b">
        <v>0</v>
      </c>
      <c r="N87" t="s">
        <v>8269</v>
      </c>
      <c r="O87">
        <v>2</v>
      </c>
      <c r="P87">
        <v>8</v>
      </c>
      <c r="Q87" t="s">
        <v>8308</v>
      </c>
      <c r="R87" t="s">
        <v>8309</v>
      </c>
      <c r="S87" s="19">
        <v>42230.08116898148</v>
      </c>
      <c r="T87" s="19">
        <v>42245.08116898148</v>
      </c>
      <c r="U87">
        <v>5000</v>
      </c>
      <c r="V87">
        <v>110</v>
      </c>
    </row>
    <row r="88" spans="1:22" x14ac:dyDescent="0.35">
      <c r="A88">
        <v>3985</v>
      </c>
      <c r="B88" t="s">
        <v>3981</v>
      </c>
      <c r="C88" t="s">
        <v>8091</v>
      </c>
      <c r="D88">
        <v>2000</v>
      </c>
      <c r="E88">
        <v>641</v>
      </c>
      <c r="F88" t="s">
        <v>8220</v>
      </c>
      <c r="G88" t="s">
        <v>8223</v>
      </c>
      <c r="H88" t="s">
        <v>8245</v>
      </c>
      <c r="I88">
        <v>1456002300</v>
      </c>
      <c r="J88">
        <v>1454173120</v>
      </c>
      <c r="K88" t="b">
        <v>0</v>
      </c>
      <c r="L88">
        <v>19</v>
      </c>
      <c r="M88" t="b">
        <v>0</v>
      </c>
      <c r="N88" t="s">
        <v>8269</v>
      </c>
      <c r="O88">
        <v>32</v>
      </c>
      <c r="P88">
        <v>33.74</v>
      </c>
      <c r="Q88" t="s">
        <v>8308</v>
      </c>
      <c r="R88" t="s">
        <v>8309</v>
      </c>
      <c r="S88" s="19">
        <v>42399.707407407404</v>
      </c>
      <c r="T88" s="19">
        <v>42420.878472222219</v>
      </c>
      <c r="U88">
        <v>5000</v>
      </c>
      <c r="V88">
        <v>110</v>
      </c>
    </row>
    <row r="89" spans="1:22" x14ac:dyDescent="0.35">
      <c r="A89">
        <v>3983</v>
      </c>
      <c r="B89" t="s">
        <v>3979</v>
      </c>
      <c r="C89" t="s">
        <v>8089</v>
      </c>
      <c r="D89">
        <v>11140</v>
      </c>
      <c r="E89">
        <v>3877</v>
      </c>
      <c r="F89" t="s">
        <v>8220</v>
      </c>
      <c r="G89" t="s">
        <v>8223</v>
      </c>
      <c r="H89" t="s">
        <v>8245</v>
      </c>
      <c r="I89">
        <v>1400569140</v>
      </c>
      <c r="J89">
        <v>1397854356</v>
      </c>
      <c r="K89" t="b">
        <v>0</v>
      </c>
      <c r="L89">
        <v>46</v>
      </c>
      <c r="M89" t="b">
        <v>0</v>
      </c>
      <c r="N89" t="s">
        <v>8269</v>
      </c>
      <c r="O89">
        <v>35</v>
      </c>
      <c r="P89">
        <v>84.28</v>
      </c>
      <c r="Q89" t="s">
        <v>8308</v>
      </c>
      <c r="R89" t="s">
        <v>8309</v>
      </c>
      <c r="S89" s="19">
        <v>41747.86986111111</v>
      </c>
      <c r="T89" s="19">
        <v>41779.290972222225</v>
      </c>
      <c r="U89">
        <v>5000</v>
      </c>
      <c r="V89">
        <v>110</v>
      </c>
    </row>
    <row r="90" spans="1:22" x14ac:dyDescent="0.35">
      <c r="A90">
        <v>3981</v>
      </c>
      <c r="B90" t="s">
        <v>3358</v>
      </c>
      <c r="C90" t="s">
        <v>7469</v>
      </c>
      <c r="D90">
        <v>30000</v>
      </c>
      <c r="E90">
        <v>1225</v>
      </c>
      <c r="F90" t="s">
        <v>8220</v>
      </c>
      <c r="G90" t="s">
        <v>8223</v>
      </c>
      <c r="H90" t="s">
        <v>8245</v>
      </c>
      <c r="I90">
        <v>1468729149</v>
      </c>
      <c r="J90">
        <v>1463545149</v>
      </c>
      <c r="K90" t="b">
        <v>0</v>
      </c>
      <c r="L90">
        <v>7</v>
      </c>
      <c r="M90" t="b">
        <v>0</v>
      </c>
      <c r="N90" t="s">
        <v>8269</v>
      </c>
      <c r="O90">
        <v>4</v>
      </c>
      <c r="P90">
        <v>175</v>
      </c>
      <c r="Q90" t="s">
        <v>8308</v>
      </c>
      <c r="R90" t="s">
        <v>8309</v>
      </c>
      <c r="S90" s="19">
        <v>42508.179965277777</v>
      </c>
      <c r="T90" s="19">
        <v>42568.179965277777</v>
      </c>
      <c r="U90">
        <v>5000</v>
      </c>
      <c r="V90">
        <v>110</v>
      </c>
    </row>
    <row r="91" spans="1:22" x14ac:dyDescent="0.35">
      <c r="A91">
        <v>3980</v>
      </c>
      <c r="B91" t="s">
        <v>3977</v>
      </c>
      <c r="C91" t="s">
        <v>8087</v>
      </c>
      <c r="D91">
        <v>2500</v>
      </c>
      <c r="E91">
        <v>450</v>
      </c>
      <c r="F91" t="s">
        <v>8220</v>
      </c>
      <c r="G91" t="s">
        <v>8223</v>
      </c>
      <c r="H91" t="s">
        <v>8245</v>
      </c>
      <c r="I91">
        <v>1404570147</v>
      </c>
      <c r="J91">
        <v>1401978147</v>
      </c>
      <c r="K91" t="b">
        <v>0</v>
      </c>
      <c r="L91">
        <v>7</v>
      </c>
      <c r="M91" t="b">
        <v>0</v>
      </c>
      <c r="N91" t="s">
        <v>8269</v>
      </c>
      <c r="O91">
        <v>18</v>
      </c>
      <c r="P91">
        <v>64.290000000000006</v>
      </c>
      <c r="Q91" t="s">
        <v>8308</v>
      </c>
      <c r="R91" t="s">
        <v>8309</v>
      </c>
      <c r="S91" s="19">
        <v>41795.598923611113</v>
      </c>
      <c r="T91" s="19">
        <v>41825.598923611113</v>
      </c>
      <c r="U91">
        <v>5000</v>
      </c>
      <c r="V91">
        <v>110</v>
      </c>
    </row>
    <row r="92" spans="1:22" x14ac:dyDescent="0.35">
      <c r="A92">
        <v>3978</v>
      </c>
      <c r="B92" t="s">
        <v>3975</v>
      </c>
      <c r="C92" t="s">
        <v>8085</v>
      </c>
      <c r="D92">
        <v>2000</v>
      </c>
      <c r="E92">
        <v>214</v>
      </c>
      <c r="F92" t="s">
        <v>8220</v>
      </c>
      <c r="G92" t="s">
        <v>8223</v>
      </c>
      <c r="H92" t="s">
        <v>8245</v>
      </c>
      <c r="I92">
        <v>1422717953</v>
      </c>
      <c r="J92">
        <v>1417533953</v>
      </c>
      <c r="K92" t="b">
        <v>0</v>
      </c>
      <c r="L92">
        <v>8</v>
      </c>
      <c r="M92" t="b">
        <v>0</v>
      </c>
      <c r="N92" t="s">
        <v>8269</v>
      </c>
      <c r="O92">
        <v>11</v>
      </c>
      <c r="P92">
        <v>26.75</v>
      </c>
      <c r="Q92" t="s">
        <v>8308</v>
      </c>
      <c r="R92" t="s">
        <v>8309</v>
      </c>
      <c r="S92" s="19">
        <v>41975.642974537041</v>
      </c>
      <c r="T92" s="19">
        <v>42035.642974537041</v>
      </c>
      <c r="U92">
        <v>5000</v>
      </c>
      <c r="V92">
        <v>110</v>
      </c>
    </row>
    <row r="93" spans="1:22" x14ac:dyDescent="0.35">
      <c r="A93">
        <v>3977</v>
      </c>
      <c r="B93" t="s">
        <v>3974</v>
      </c>
      <c r="C93" t="s">
        <v>8084</v>
      </c>
      <c r="D93">
        <v>90000</v>
      </c>
      <c r="E93">
        <v>1305</v>
      </c>
      <c r="F93" t="s">
        <v>8220</v>
      </c>
      <c r="G93" t="s">
        <v>8223</v>
      </c>
      <c r="H93" t="s">
        <v>8245</v>
      </c>
      <c r="I93">
        <v>1469213732</v>
      </c>
      <c r="J93">
        <v>1466621732</v>
      </c>
      <c r="K93" t="b">
        <v>0</v>
      </c>
      <c r="L93">
        <v>6</v>
      </c>
      <c r="M93" t="b">
        <v>0</v>
      </c>
      <c r="N93" t="s">
        <v>8269</v>
      </c>
      <c r="O93">
        <v>1</v>
      </c>
      <c r="P93">
        <v>217.5</v>
      </c>
      <c r="Q93" t="s">
        <v>8308</v>
      </c>
      <c r="R93" t="s">
        <v>8309</v>
      </c>
      <c r="S93" s="19">
        <v>42543.788564814815</v>
      </c>
      <c r="T93" s="19">
        <v>42573.788564814815</v>
      </c>
      <c r="U93">
        <v>5000</v>
      </c>
      <c r="V93">
        <v>110</v>
      </c>
    </row>
    <row r="94" spans="1:22" x14ac:dyDescent="0.35">
      <c r="A94">
        <v>3976</v>
      </c>
      <c r="B94" t="s">
        <v>3973</v>
      </c>
      <c r="C94" t="s">
        <v>8083</v>
      </c>
      <c r="D94">
        <v>1300</v>
      </c>
      <c r="E94">
        <v>620</v>
      </c>
      <c r="F94" t="s">
        <v>8220</v>
      </c>
      <c r="G94" t="s">
        <v>8223</v>
      </c>
      <c r="H94" t="s">
        <v>8245</v>
      </c>
      <c r="I94">
        <v>1406876400</v>
      </c>
      <c r="J94">
        <v>1405024561</v>
      </c>
      <c r="K94" t="b">
        <v>0</v>
      </c>
      <c r="L94">
        <v>10</v>
      </c>
      <c r="M94" t="b">
        <v>0</v>
      </c>
      <c r="N94" t="s">
        <v>8269</v>
      </c>
      <c r="O94">
        <v>48</v>
      </c>
      <c r="P94">
        <v>62</v>
      </c>
      <c r="Q94" t="s">
        <v>8308</v>
      </c>
      <c r="R94" t="s">
        <v>8309</v>
      </c>
      <c r="S94" s="19">
        <v>41830.858344907407</v>
      </c>
      <c r="T94" s="19">
        <v>41852.291666666664</v>
      </c>
      <c r="U94">
        <v>5000</v>
      </c>
      <c r="V94">
        <v>110</v>
      </c>
    </row>
    <row r="95" spans="1:22" x14ac:dyDescent="0.35">
      <c r="A95">
        <v>3975</v>
      </c>
      <c r="B95" t="s">
        <v>3972</v>
      </c>
      <c r="C95" t="s">
        <v>8082</v>
      </c>
      <c r="D95">
        <v>678</v>
      </c>
      <c r="E95">
        <v>0</v>
      </c>
      <c r="F95" t="s">
        <v>8220</v>
      </c>
      <c r="G95" t="s">
        <v>8223</v>
      </c>
      <c r="H95" t="s">
        <v>8245</v>
      </c>
      <c r="I95">
        <v>1468442898</v>
      </c>
      <c r="J95">
        <v>1465850898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8308</v>
      </c>
      <c r="R95" t="s">
        <v>8309</v>
      </c>
      <c r="S95" s="19">
        <v>42534.866875</v>
      </c>
      <c r="T95" s="19">
        <v>42564.866875</v>
      </c>
      <c r="U95">
        <v>5000</v>
      </c>
      <c r="V95">
        <v>110</v>
      </c>
    </row>
    <row r="96" spans="1:22" x14ac:dyDescent="0.35">
      <c r="A96">
        <v>3973</v>
      </c>
      <c r="B96" t="s">
        <v>3970</v>
      </c>
      <c r="C96" t="s">
        <v>8080</v>
      </c>
      <c r="D96">
        <v>5000</v>
      </c>
      <c r="E96">
        <v>3905</v>
      </c>
      <c r="F96" t="s">
        <v>8220</v>
      </c>
      <c r="G96" t="s">
        <v>8223</v>
      </c>
      <c r="H96" t="s">
        <v>8245</v>
      </c>
      <c r="I96">
        <v>1462766400</v>
      </c>
      <c r="J96">
        <v>1460219110</v>
      </c>
      <c r="K96" t="b">
        <v>0</v>
      </c>
      <c r="L96">
        <v>37</v>
      </c>
      <c r="M96" t="b">
        <v>0</v>
      </c>
      <c r="N96" t="s">
        <v>8269</v>
      </c>
      <c r="O96">
        <v>78</v>
      </c>
      <c r="P96">
        <v>105.54</v>
      </c>
      <c r="Q96" t="s">
        <v>8308</v>
      </c>
      <c r="R96" t="s">
        <v>8309</v>
      </c>
      <c r="S96" s="19">
        <v>42469.68414351852</v>
      </c>
      <c r="T96" s="19">
        <v>42499.166666666664</v>
      </c>
      <c r="U96">
        <v>5000</v>
      </c>
      <c r="V96">
        <v>110</v>
      </c>
    </row>
    <row r="97" spans="1:22" x14ac:dyDescent="0.35">
      <c r="A97">
        <v>3972</v>
      </c>
      <c r="B97" t="s">
        <v>3969</v>
      </c>
      <c r="C97" t="s">
        <v>8079</v>
      </c>
      <c r="D97">
        <v>1000</v>
      </c>
      <c r="E97">
        <v>211</v>
      </c>
      <c r="F97" t="s">
        <v>8220</v>
      </c>
      <c r="G97" t="s">
        <v>8223</v>
      </c>
      <c r="H97" t="s">
        <v>8245</v>
      </c>
      <c r="I97">
        <v>1423186634</v>
      </c>
      <c r="J97">
        <v>1418002634</v>
      </c>
      <c r="K97" t="b">
        <v>0</v>
      </c>
      <c r="L97">
        <v>8</v>
      </c>
      <c r="M97" t="b">
        <v>0</v>
      </c>
      <c r="N97" t="s">
        <v>8269</v>
      </c>
      <c r="O97">
        <v>21</v>
      </c>
      <c r="P97">
        <v>26.38</v>
      </c>
      <c r="Q97" t="s">
        <v>8308</v>
      </c>
      <c r="R97" t="s">
        <v>8309</v>
      </c>
      <c r="S97" s="19">
        <v>41981.067523148151</v>
      </c>
      <c r="T97" s="19">
        <v>42041.067523148151</v>
      </c>
      <c r="U97">
        <v>5000</v>
      </c>
      <c r="V97">
        <v>110</v>
      </c>
    </row>
    <row r="98" spans="1:22" x14ac:dyDescent="0.35">
      <c r="A98">
        <v>3971</v>
      </c>
      <c r="B98" t="s">
        <v>3968</v>
      </c>
      <c r="C98" t="s">
        <v>8078</v>
      </c>
      <c r="D98">
        <v>14000</v>
      </c>
      <c r="E98">
        <v>136</v>
      </c>
      <c r="F98" t="s">
        <v>8220</v>
      </c>
      <c r="G98" t="s">
        <v>8223</v>
      </c>
      <c r="H98" t="s">
        <v>8245</v>
      </c>
      <c r="I98">
        <v>1405947126</v>
      </c>
      <c r="J98">
        <v>1403355126</v>
      </c>
      <c r="K98" t="b">
        <v>0</v>
      </c>
      <c r="L98">
        <v>6</v>
      </c>
      <c r="M98" t="b">
        <v>0</v>
      </c>
      <c r="N98" t="s">
        <v>8269</v>
      </c>
      <c r="O98">
        <v>1</v>
      </c>
      <c r="P98">
        <v>22.67</v>
      </c>
      <c r="Q98" t="s">
        <v>8308</v>
      </c>
      <c r="R98" t="s">
        <v>8309</v>
      </c>
      <c r="S98" s="19">
        <v>41811.536180555559</v>
      </c>
      <c r="T98" s="19">
        <v>41841.536180555559</v>
      </c>
      <c r="U98">
        <v>5000</v>
      </c>
      <c r="V98">
        <v>110</v>
      </c>
    </row>
    <row r="99" spans="1:22" x14ac:dyDescent="0.35">
      <c r="A99">
        <v>3970</v>
      </c>
      <c r="B99" t="s">
        <v>3967</v>
      </c>
      <c r="C99" t="s">
        <v>8077</v>
      </c>
      <c r="D99">
        <v>15000</v>
      </c>
      <c r="E99">
        <v>11</v>
      </c>
      <c r="F99" t="s">
        <v>8220</v>
      </c>
      <c r="G99" t="s">
        <v>8223</v>
      </c>
      <c r="H99" t="s">
        <v>8245</v>
      </c>
      <c r="I99">
        <v>1460925811</v>
      </c>
      <c r="J99">
        <v>1458333811</v>
      </c>
      <c r="K99" t="b">
        <v>0</v>
      </c>
      <c r="L99">
        <v>2</v>
      </c>
      <c r="M99" t="b">
        <v>0</v>
      </c>
      <c r="N99" t="s">
        <v>8269</v>
      </c>
      <c r="O99">
        <v>0</v>
      </c>
      <c r="P99">
        <v>5.5</v>
      </c>
      <c r="Q99" t="s">
        <v>8308</v>
      </c>
      <c r="R99" t="s">
        <v>8309</v>
      </c>
      <c r="S99" s="19">
        <v>42447.863553240742</v>
      </c>
      <c r="T99" s="19">
        <v>42477.863553240742</v>
      </c>
      <c r="U99">
        <v>5000</v>
      </c>
      <c r="V99">
        <v>110</v>
      </c>
    </row>
    <row r="100" spans="1:22" x14ac:dyDescent="0.35">
      <c r="A100">
        <v>3969</v>
      </c>
      <c r="B100" t="s">
        <v>3966</v>
      </c>
      <c r="C100" t="s">
        <v>8076</v>
      </c>
      <c r="D100">
        <v>2825</v>
      </c>
      <c r="E100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8308</v>
      </c>
      <c r="R100" t="s">
        <v>8309</v>
      </c>
      <c r="S100" s="19">
        <v>42601.854699074072</v>
      </c>
      <c r="T100" s="19">
        <v>42611.163194444445</v>
      </c>
      <c r="U100">
        <v>5000</v>
      </c>
      <c r="V100">
        <v>110</v>
      </c>
    </row>
    <row r="101" spans="1:22" x14ac:dyDescent="0.35">
      <c r="A101">
        <v>3968</v>
      </c>
      <c r="B101" t="s">
        <v>3965</v>
      </c>
      <c r="C101" t="s">
        <v>8075</v>
      </c>
      <c r="D101">
        <v>5000</v>
      </c>
      <c r="E101">
        <v>527</v>
      </c>
      <c r="F101" t="s">
        <v>8220</v>
      </c>
      <c r="G101" t="s">
        <v>8223</v>
      </c>
      <c r="H101" t="s">
        <v>8245</v>
      </c>
      <c r="I101">
        <v>1463945673</v>
      </c>
      <c r="J101">
        <v>1458761673</v>
      </c>
      <c r="K101" t="b">
        <v>0</v>
      </c>
      <c r="L101">
        <v>11</v>
      </c>
      <c r="M101" t="b">
        <v>0</v>
      </c>
      <c r="N101" t="s">
        <v>8269</v>
      </c>
      <c r="O101">
        <v>11</v>
      </c>
      <c r="P101">
        <v>47.91</v>
      </c>
      <c r="Q101" t="s">
        <v>8308</v>
      </c>
      <c r="R101" t="s">
        <v>8309</v>
      </c>
      <c r="S101" s="19">
        <v>42452.815659722219</v>
      </c>
      <c r="T101" s="19">
        <v>42512.815659722219</v>
      </c>
      <c r="U101">
        <v>5000</v>
      </c>
      <c r="V101">
        <v>110</v>
      </c>
    </row>
    <row r="102" spans="1:22" x14ac:dyDescent="0.35">
      <c r="A102">
        <v>3967</v>
      </c>
      <c r="B102" t="s">
        <v>3964</v>
      </c>
      <c r="C102" t="s">
        <v>8074</v>
      </c>
      <c r="D102">
        <v>1700</v>
      </c>
      <c r="E102">
        <v>410</v>
      </c>
      <c r="F102" t="s">
        <v>8220</v>
      </c>
      <c r="G102" t="s">
        <v>8223</v>
      </c>
      <c r="H102" t="s">
        <v>8245</v>
      </c>
      <c r="I102">
        <v>1488783507</v>
      </c>
      <c r="J102">
        <v>1486191507</v>
      </c>
      <c r="K102" t="b">
        <v>0</v>
      </c>
      <c r="L102">
        <v>10</v>
      </c>
      <c r="M102" t="b">
        <v>0</v>
      </c>
      <c r="N102" t="s">
        <v>8269</v>
      </c>
      <c r="O102">
        <v>24</v>
      </c>
      <c r="P102">
        <v>41</v>
      </c>
      <c r="Q102" t="s">
        <v>8308</v>
      </c>
      <c r="R102" t="s">
        <v>8309</v>
      </c>
      <c r="S102" s="19">
        <v>42770.290590277778</v>
      </c>
      <c r="T102" s="19">
        <v>42800.290590277778</v>
      </c>
      <c r="U102">
        <v>5000</v>
      </c>
      <c r="V102">
        <v>110</v>
      </c>
    </row>
    <row r="103" spans="1:22" x14ac:dyDescent="0.35">
      <c r="A103">
        <v>3966</v>
      </c>
      <c r="B103" t="s">
        <v>3963</v>
      </c>
      <c r="C103" t="s">
        <v>8073</v>
      </c>
      <c r="D103">
        <v>7500</v>
      </c>
      <c r="E103">
        <v>45</v>
      </c>
      <c r="F103" t="s">
        <v>8220</v>
      </c>
      <c r="G103" t="s">
        <v>8223</v>
      </c>
      <c r="H103" t="s">
        <v>8245</v>
      </c>
      <c r="I103">
        <v>1406170740</v>
      </c>
      <c r="J103">
        <v>1402506278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22.5</v>
      </c>
      <c r="Q103" t="s">
        <v>8308</v>
      </c>
      <c r="R103" t="s">
        <v>8309</v>
      </c>
      <c r="S103" s="19">
        <v>41801.711550925924</v>
      </c>
      <c r="T103" s="19">
        <v>41844.124305555553</v>
      </c>
      <c r="U103">
        <v>5000</v>
      </c>
      <c r="V103">
        <v>110</v>
      </c>
    </row>
    <row r="104" spans="1:22" x14ac:dyDescent="0.35">
      <c r="A104">
        <v>3965</v>
      </c>
      <c r="B104" t="s">
        <v>3962</v>
      </c>
      <c r="C104" t="s">
        <v>8072</v>
      </c>
      <c r="D104">
        <v>2000</v>
      </c>
      <c r="E104">
        <v>285</v>
      </c>
      <c r="F104" t="s">
        <v>8220</v>
      </c>
      <c r="G104" t="s">
        <v>8223</v>
      </c>
      <c r="H104" t="s">
        <v>8245</v>
      </c>
      <c r="I104">
        <v>1460608780</v>
      </c>
      <c r="J104">
        <v>1455428380</v>
      </c>
      <c r="K104" t="b">
        <v>0</v>
      </c>
      <c r="L104">
        <v>4</v>
      </c>
      <c r="M104" t="b">
        <v>0</v>
      </c>
      <c r="N104" t="s">
        <v>8269</v>
      </c>
      <c r="O104">
        <v>14</v>
      </c>
      <c r="P104">
        <v>71.25</v>
      </c>
      <c r="Q104" t="s">
        <v>8308</v>
      </c>
      <c r="R104" t="s">
        <v>8309</v>
      </c>
      <c r="S104" s="19">
        <v>42414.235879629632</v>
      </c>
      <c r="T104" s="19">
        <v>42474.194212962961</v>
      </c>
      <c r="U104">
        <v>5000</v>
      </c>
      <c r="V104">
        <v>110</v>
      </c>
    </row>
    <row r="105" spans="1:22" x14ac:dyDescent="0.35">
      <c r="A105">
        <v>3964</v>
      </c>
      <c r="B105" t="s">
        <v>3961</v>
      </c>
      <c r="C105" t="s">
        <v>8071</v>
      </c>
      <c r="D105">
        <v>2000</v>
      </c>
      <c r="E105">
        <v>126</v>
      </c>
      <c r="F105" t="s">
        <v>8220</v>
      </c>
      <c r="G105" t="s">
        <v>8223</v>
      </c>
      <c r="H105" t="s">
        <v>8245</v>
      </c>
      <c r="I105">
        <v>1429460386</v>
      </c>
      <c r="J105">
        <v>1424279986</v>
      </c>
      <c r="K105" t="b">
        <v>0</v>
      </c>
      <c r="L105">
        <v>3</v>
      </c>
      <c r="M105" t="b">
        <v>0</v>
      </c>
      <c r="N105" t="s">
        <v>8269</v>
      </c>
      <c r="O105">
        <v>6</v>
      </c>
      <c r="P105">
        <v>42</v>
      </c>
      <c r="Q105" t="s">
        <v>8308</v>
      </c>
      <c r="R105" t="s">
        <v>8309</v>
      </c>
      <c r="S105" s="19">
        <v>42053.722060185188</v>
      </c>
      <c r="T105" s="19">
        <v>42113.680393518516</v>
      </c>
      <c r="U105">
        <v>5000</v>
      </c>
      <c r="V105">
        <v>110</v>
      </c>
    </row>
    <row r="106" spans="1:22" x14ac:dyDescent="0.35">
      <c r="A106">
        <v>3960</v>
      </c>
      <c r="B106" t="s">
        <v>3957</v>
      </c>
      <c r="C106" t="s">
        <v>8067</v>
      </c>
      <c r="D106">
        <v>3000</v>
      </c>
      <c r="E106">
        <v>45</v>
      </c>
      <c r="F106" t="s">
        <v>8220</v>
      </c>
      <c r="G106" t="s">
        <v>8223</v>
      </c>
      <c r="H106" t="s">
        <v>8245</v>
      </c>
      <c r="I106">
        <v>1451852256</v>
      </c>
      <c r="J106">
        <v>1449260256</v>
      </c>
      <c r="K106" t="b">
        <v>0</v>
      </c>
      <c r="L106">
        <v>4</v>
      </c>
      <c r="M106" t="b">
        <v>0</v>
      </c>
      <c r="N106" t="s">
        <v>8269</v>
      </c>
      <c r="O106">
        <v>2</v>
      </c>
      <c r="P106">
        <v>11.25</v>
      </c>
      <c r="Q106" t="s">
        <v>8308</v>
      </c>
      <c r="R106" t="s">
        <v>8309</v>
      </c>
      <c r="S106" s="19">
        <v>42342.845555555556</v>
      </c>
      <c r="T106" s="19">
        <v>42372.845555555556</v>
      </c>
      <c r="U106">
        <v>5000</v>
      </c>
      <c r="V106">
        <v>110</v>
      </c>
    </row>
    <row r="107" spans="1:22" x14ac:dyDescent="0.35">
      <c r="A107">
        <v>3959</v>
      </c>
      <c r="B107" t="s">
        <v>3956</v>
      </c>
      <c r="C107" t="s">
        <v>8066</v>
      </c>
      <c r="D107">
        <v>1200</v>
      </c>
      <c r="E107">
        <v>292</v>
      </c>
      <c r="F107" t="s">
        <v>8220</v>
      </c>
      <c r="G107" t="s">
        <v>8223</v>
      </c>
      <c r="H107" t="s">
        <v>8245</v>
      </c>
      <c r="I107">
        <v>1411930556</v>
      </c>
      <c r="J107">
        <v>1409338556</v>
      </c>
      <c r="K107" t="b">
        <v>0</v>
      </c>
      <c r="L107">
        <v>12</v>
      </c>
      <c r="M107" t="b">
        <v>0</v>
      </c>
      <c r="N107" t="s">
        <v>8269</v>
      </c>
      <c r="O107">
        <v>24</v>
      </c>
      <c r="P107">
        <v>24.33</v>
      </c>
      <c r="Q107" t="s">
        <v>8308</v>
      </c>
      <c r="R107" t="s">
        <v>8309</v>
      </c>
      <c r="S107" s="19">
        <v>41880.788842592592</v>
      </c>
      <c r="T107" s="19">
        <v>41910.788842592592</v>
      </c>
      <c r="U107">
        <v>5000</v>
      </c>
      <c r="V107">
        <v>110</v>
      </c>
    </row>
    <row r="108" spans="1:22" x14ac:dyDescent="0.35">
      <c r="A108">
        <v>3958</v>
      </c>
      <c r="B108" t="s">
        <v>3955</v>
      </c>
      <c r="C108" t="s">
        <v>8065</v>
      </c>
      <c r="D108">
        <v>2000</v>
      </c>
      <c r="E108">
        <v>641</v>
      </c>
      <c r="F108" t="s">
        <v>8220</v>
      </c>
      <c r="G108" t="s">
        <v>8223</v>
      </c>
      <c r="H108" t="s">
        <v>8245</v>
      </c>
      <c r="I108">
        <v>1406988000</v>
      </c>
      <c r="J108">
        <v>1403822912</v>
      </c>
      <c r="K108" t="b">
        <v>0</v>
      </c>
      <c r="L108">
        <v>16</v>
      </c>
      <c r="M108" t="b">
        <v>0</v>
      </c>
      <c r="N108" t="s">
        <v>8269</v>
      </c>
      <c r="O108">
        <v>32</v>
      </c>
      <c r="P108">
        <v>40.06</v>
      </c>
      <c r="Q108" t="s">
        <v>8308</v>
      </c>
      <c r="R108" t="s">
        <v>8309</v>
      </c>
      <c r="S108" s="19">
        <v>41816.950370370374</v>
      </c>
      <c r="T108" s="19">
        <v>41853.583333333336</v>
      </c>
      <c r="U108">
        <v>5000</v>
      </c>
      <c r="V108">
        <v>110</v>
      </c>
    </row>
    <row r="109" spans="1:22" x14ac:dyDescent="0.35">
      <c r="A109">
        <v>3957</v>
      </c>
      <c r="B109" t="s">
        <v>3954</v>
      </c>
      <c r="C109" t="s">
        <v>8064</v>
      </c>
      <c r="D109">
        <v>28000</v>
      </c>
      <c r="E109">
        <v>7</v>
      </c>
      <c r="F109" t="s">
        <v>8220</v>
      </c>
      <c r="G109" t="s">
        <v>8223</v>
      </c>
      <c r="H109" t="s">
        <v>8245</v>
      </c>
      <c r="I109">
        <v>1468020354</v>
      </c>
      <c r="J109">
        <v>1464045954</v>
      </c>
      <c r="K109" t="b">
        <v>0</v>
      </c>
      <c r="L109">
        <v>1</v>
      </c>
      <c r="M109" t="b">
        <v>0</v>
      </c>
      <c r="N109" t="s">
        <v>8269</v>
      </c>
      <c r="O109">
        <v>0</v>
      </c>
      <c r="P109">
        <v>7</v>
      </c>
      <c r="Q109" t="s">
        <v>8308</v>
      </c>
      <c r="R109" t="s">
        <v>8309</v>
      </c>
      <c r="S109" s="19">
        <v>42513.976319444446</v>
      </c>
      <c r="T109" s="19">
        <v>42559.976319444446</v>
      </c>
      <c r="U109">
        <v>5000</v>
      </c>
      <c r="V109">
        <v>110</v>
      </c>
    </row>
    <row r="110" spans="1:22" x14ac:dyDescent="0.35">
      <c r="A110">
        <v>3956</v>
      </c>
      <c r="B110" t="s">
        <v>3953</v>
      </c>
      <c r="C110" t="s">
        <v>8063</v>
      </c>
      <c r="D110">
        <v>5500</v>
      </c>
      <c r="E110">
        <v>0</v>
      </c>
      <c r="F110" t="s">
        <v>8220</v>
      </c>
      <c r="G110" t="s">
        <v>8223</v>
      </c>
      <c r="H110" t="s">
        <v>8245</v>
      </c>
      <c r="I110">
        <v>1461543600</v>
      </c>
      <c r="J110">
        <v>1459203727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8308</v>
      </c>
      <c r="R110" t="s">
        <v>8309</v>
      </c>
      <c r="S110" s="19">
        <v>42457.932025462964</v>
      </c>
      <c r="T110" s="19">
        <v>42485.013888888891</v>
      </c>
      <c r="U110">
        <v>5000</v>
      </c>
      <c r="V110">
        <v>110</v>
      </c>
    </row>
    <row r="111" spans="1:22" x14ac:dyDescent="0.35">
      <c r="A111">
        <v>3955</v>
      </c>
      <c r="B111" t="s">
        <v>3952</v>
      </c>
      <c r="C111" t="s">
        <v>8062</v>
      </c>
      <c r="D111">
        <v>1750</v>
      </c>
      <c r="E111">
        <v>425</v>
      </c>
      <c r="F111" t="s">
        <v>8220</v>
      </c>
      <c r="G111" t="s">
        <v>8223</v>
      </c>
      <c r="H111" t="s">
        <v>8245</v>
      </c>
      <c r="I111">
        <v>1448745741</v>
      </c>
      <c r="J111">
        <v>1446150141</v>
      </c>
      <c r="K111" t="b">
        <v>0</v>
      </c>
      <c r="L111">
        <v>8</v>
      </c>
      <c r="M111" t="b">
        <v>0</v>
      </c>
      <c r="N111" t="s">
        <v>8269</v>
      </c>
      <c r="O111">
        <v>24</v>
      </c>
      <c r="P111">
        <v>53.13</v>
      </c>
      <c r="Q111" t="s">
        <v>8308</v>
      </c>
      <c r="R111" t="s">
        <v>8309</v>
      </c>
      <c r="S111" s="19">
        <v>42306.848854166667</v>
      </c>
      <c r="T111" s="19">
        <v>42336.890520833331</v>
      </c>
      <c r="U111">
        <v>5000</v>
      </c>
      <c r="V111">
        <v>110</v>
      </c>
    </row>
    <row r="112" spans="1:22" x14ac:dyDescent="0.35">
      <c r="A112">
        <v>3953</v>
      </c>
      <c r="B112" t="s">
        <v>3950</v>
      </c>
      <c r="C112" t="s">
        <v>8060</v>
      </c>
      <c r="D112">
        <v>17600</v>
      </c>
      <c r="E112">
        <v>0</v>
      </c>
      <c r="F112" t="s">
        <v>8220</v>
      </c>
      <c r="G112" t="s">
        <v>8223</v>
      </c>
      <c r="H112" t="s">
        <v>8245</v>
      </c>
      <c r="I112">
        <v>1469834940</v>
      </c>
      <c r="J112">
        <v>1467162586</v>
      </c>
      <c r="K112" t="b">
        <v>0</v>
      </c>
      <c r="L112">
        <v>0</v>
      </c>
      <c r="M112" t="b">
        <v>0</v>
      </c>
      <c r="N112" t="s">
        <v>8269</v>
      </c>
      <c r="O112">
        <v>0</v>
      </c>
      <c r="P112">
        <v>0</v>
      </c>
      <c r="Q112" t="s">
        <v>8308</v>
      </c>
      <c r="R112" t="s">
        <v>8309</v>
      </c>
      <c r="S112" s="19">
        <v>42550.048449074071</v>
      </c>
      <c r="T112" s="19">
        <v>42580.978472222225</v>
      </c>
      <c r="U112">
        <v>5000</v>
      </c>
      <c r="V112">
        <v>110</v>
      </c>
    </row>
    <row r="113" spans="1:22" x14ac:dyDescent="0.35">
      <c r="A113">
        <v>3952</v>
      </c>
      <c r="B113" t="s">
        <v>3949</v>
      </c>
      <c r="C113" t="s">
        <v>8059</v>
      </c>
      <c r="D113">
        <v>26000</v>
      </c>
      <c r="E113">
        <v>25</v>
      </c>
      <c r="F113" t="s">
        <v>8220</v>
      </c>
      <c r="G113" t="s">
        <v>8223</v>
      </c>
      <c r="H113" t="s">
        <v>8245</v>
      </c>
      <c r="I113">
        <v>1445885890</v>
      </c>
      <c r="J113">
        <v>1440701890</v>
      </c>
      <c r="K113" t="b">
        <v>0</v>
      </c>
      <c r="L113">
        <v>1</v>
      </c>
      <c r="M113" t="b">
        <v>0</v>
      </c>
      <c r="N113" t="s">
        <v>8269</v>
      </c>
      <c r="O113">
        <v>0</v>
      </c>
      <c r="P113">
        <v>25</v>
      </c>
      <c r="Q113" t="s">
        <v>8308</v>
      </c>
      <c r="R113" t="s">
        <v>8309</v>
      </c>
      <c r="S113" s="19">
        <v>42243.790393518517</v>
      </c>
      <c r="T113" s="19">
        <v>42303.790393518517</v>
      </c>
      <c r="U113">
        <v>5000</v>
      </c>
      <c r="V113">
        <v>110</v>
      </c>
    </row>
    <row r="114" spans="1:22" x14ac:dyDescent="0.35">
      <c r="A114">
        <v>3950</v>
      </c>
      <c r="B114" t="s">
        <v>3947</v>
      </c>
      <c r="C114" t="s">
        <v>8058</v>
      </c>
      <c r="D114">
        <v>4000</v>
      </c>
      <c r="E114">
        <v>25</v>
      </c>
      <c r="F114" t="s">
        <v>8220</v>
      </c>
      <c r="G114" t="s">
        <v>8223</v>
      </c>
      <c r="H114" t="s">
        <v>8245</v>
      </c>
      <c r="I114">
        <v>1460140500</v>
      </c>
      <c r="J114">
        <v>1457628680</v>
      </c>
      <c r="K114" t="b">
        <v>0</v>
      </c>
      <c r="L114">
        <v>1</v>
      </c>
      <c r="M114" t="b">
        <v>0</v>
      </c>
      <c r="N114" t="s">
        <v>8269</v>
      </c>
      <c r="O114">
        <v>1</v>
      </c>
      <c r="P114">
        <v>25</v>
      </c>
      <c r="Q114" t="s">
        <v>8308</v>
      </c>
      <c r="R114" t="s">
        <v>8309</v>
      </c>
      <c r="S114" s="19">
        <v>42439.702314814815</v>
      </c>
      <c r="T114" s="19">
        <v>42468.774305555555</v>
      </c>
      <c r="U114">
        <v>5000</v>
      </c>
      <c r="V114">
        <v>110</v>
      </c>
    </row>
    <row r="115" spans="1:22" x14ac:dyDescent="0.35">
      <c r="A115">
        <v>3947</v>
      </c>
      <c r="B115" t="s">
        <v>3944</v>
      </c>
      <c r="C115" t="s">
        <v>8055</v>
      </c>
      <c r="D115">
        <v>3000</v>
      </c>
      <c r="E115">
        <v>101</v>
      </c>
      <c r="F115" t="s">
        <v>8220</v>
      </c>
      <c r="G115" t="s">
        <v>8223</v>
      </c>
      <c r="H115" t="s">
        <v>8245</v>
      </c>
      <c r="I115">
        <v>1475378744</v>
      </c>
      <c r="J115">
        <v>1472786744</v>
      </c>
      <c r="K115" t="b">
        <v>0</v>
      </c>
      <c r="L115">
        <v>2</v>
      </c>
      <c r="M115" t="b">
        <v>0</v>
      </c>
      <c r="N115" t="s">
        <v>8269</v>
      </c>
      <c r="O115">
        <v>3</v>
      </c>
      <c r="P115">
        <v>50.5</v>
      </c>
      <c r="Q115" t="s">
        <v>8308</v>
      </c>
      <c r="R115" t="s">
        <v>8309</v>
      </c>
      <c r="S115" s="19">
        <v>42615.142870370371</v>
      </c>
      <c r="T115" s="19">
        <v>42645.142870370371</v>
      </c>
      <c r="U115">
        <v>5000</v>
      </c>
      <c r="V115">
        <v>110</v>
      </c>
    </row>
    <row r="116" spans="1:22" x14ac:dyDescent="0.35">
      <c r="A116">
        <v>3946</v>
      </c>
      <c r="B116" t="s">
        <v>3943</v>
      </c>
      <c r="C116" t="s">
        <v>8054</v>
      </c>
      <c r="D116">
        <v>6000</v>
      </c>
      <c r="E116">
        <v>195</v>
      </c>
      <c r="F116" t="s">
        <v>8220</v>
      </c>
      <c r="G116" t="s">
        <v>8223</v>
      </c>
      <c r="H116" t="s">
        <v>8245</v>
      </c>
      <c r="I116">
        <v>1425110400</v>
      </c>
      <c r="J116">
        <v>1422388822</v>
      </c>
      <c r="K116" t="b">
        <v>0</v>
      </c>
      <c r="L116">
        <v>5</v>
      </c>
      <c r="M116" t="b">
        <v>0</v>
      </c>
      <c r="N116" t="s">
        <v>8269</v>
      </c>
      <c r="O116">
        <v>3</v>
      </c>
      <c r="P116">
        <v>39</v>
      </c>
      <c r="Q116" t="s">
        <v>8308</v>
      </c>
      <c r="R116" t="s">
        <v>8309</v>
      </c>
      <c r="S116" s="19">
        <v>42031.833587962959</v>
      </c>
      <c r="T116" s="19">
        <v>42063.333333333336</v>
      </c>
      <c r="U116">
        <v>5000</v>
      </c>
      <c r="V116">
        <v>110</v>
      </c>
    </row>
    <row r="117" spans="1:22" x14ac:dyDescent="0.35">
      <c r="A117">
        <v>3945</v>
      </c>
      <c r="B117" t="s">
        <v>3942</v>
      </c>
      <c r="C117" t="s">
        <v>8053</v>
      </c>
      <c r="D117">
        <v>2000</v>
      </c>
      <c r="E117">
        <v>5</v>
      </c>
      <c r="F117" t="s">
        <v>8220</v>
      </c>
      <c r="G117" t="s">
        <v>8223</v>
      </c>
      <c r="H117" t="s">
        <v>8245</v>
      </c>
      <c r="I117">
        <v>1431717268</v>
      </c>
      <c r="J117">
        <v>1429125268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5</v>
      </c>
      <c r="Q117" t="s">
        <v>8308</v>
      </c>
      <c r="R117" t="s">
        <v>8309</v>
      </c>
      <c r="S117" s="19">
        <v>42109.801712962966</v>
      </c>
      <c r="T117" s="19">
        <v>42139.801712962966</v>
      </c>
      <c r="U117">
        <v>5000</v>
      </c>
      <c r="V117">
        <v>110</v>
      </c>
    </row>
    <row r="118" spans="1:22" x14ac:dyDescent="0.35">
      <c r="A118">
        <v>3944</v>
      </c>
      <c r="B118" t="s">
        <v>3941</v>
      </c>
      <c r="C118" t="s">
        <v>8052</v>
      </c>
      <c r="D118">
        <v>5000</v>
      </c>
      <c r="E118">
        <v>0</v>
      </c>
      <c r="F118" t="s">
        <v>8220</v>
      </c>
      <c r="G118" t="s">
        <v>8223</v>
      </c>
      <c r="H118" t="s">
        <v>8245</v>
      </c>
      <c r="I118">
        <v>1440690875</v>
      </c>
      <c r="J118">
        <v>1438098875</v>
      </c>
      <c r="K118" t="b">
        <v>0</v>
      </c>
      <c r="L118">
        <v>0</v>
      </c>
      <c r="M118" t="b">
        <v>0</v>
      </c>
      <c r="N118" t="s">
        <v>8269</v>
      </c>
      <c r="O118">
        <v>0</v>
      </c>
      <c r="P118">
        <v>0</v>
      </c>
      <c r="Q118" t="s">
        <v>8308</v>
      </c>
      <c r="R118" t="s">
        <v>8309</v>
      </c>
      <c r="S118" s="19">
        <v>42213.662905092591</v>
      </c>
      <c r="T118" s="19">
        <v>42243.662905092591</v>
      </c>
      <c r="U118">
        <v>5000</v>
      </c>
      <c r="V118">
        <v>110</v>
      </c>
    </row>
    <row r="119" spans="1:22" x14ac:dyDescent="0.35">
      <c r="A119">
        <v>3943</v>
      </c>
      <c r="B119" t="s">
        <v>3940</v>
      </c>
      <c r="C119" t="s">
        <v>8051</v>
      </c>
      <c r="D119">
        <v>5000</v>
      </c>
      <c r="E119">
        <v>1782</v>
      </c>
      <c r="F119" t="s">
        <v>8220</v>
      </c>
      <c r="G119" t="s">
        <v>8223</v>
      </c>
      <c r="H119" t="s">
        <v>8245</v>
      </c>
      <c r="I119">
        <v>1446483000</v>
      </c>
      <c r="J119">
        <v>1443811268</v>
      </c>
      <c r="K119" t="b">
        <v>0</v>
      </c>
      <c r="L119">
        <v>13</v>
      </c>
      <c r="M119" t="b">
        <v>0</v>
      </c>
      <c r="N119" t="s">
        <v>8269</v>
      </c>
      <c r="O119">
        <v>36</v>
      </c>
      <c r="P119">
        <v>137.08000000000001</v>
      </c>
      <c r="Q119" t="s">
        <v>8308</v>
      </c>
      <c r="R119" t="s">
        <v>8309</v>
      </c>
      <c r="S119" s="19">
        <v>42279.778564814813</v>
      </c>
      <c r="T119" s="19">
        <v>42310.701388888891</v>
      </c>
      <c r="U119">
        <v>5000</v>
      </c>
      <c r="V119">
        <v>110</v>
      </c>
    </row>
    <row r="120" spans="1:22" x14ac:dyDescent="0.35">
      <c r="A120">
        <v>3942</v>
      </c>
      <c r="B120" t="s">
        <v>3939</v>
      </c>
      <c r="C120" t="s">
        <v>8050</v>
      </c>
      <c r="D120">
        <v>1200</v>
      </c>
      <c r="E120">
        <v>0</v>
      </c>
      <c r="F120" t="s">
        <v>8220</v>
      </c>
      <c r="G120" t="s">
        <v>8223</v>
      </c>
      <c r="H120" t="s">
        <v>8245</v>
      </c>
      <c r="I120">
        <v>1434490914</v>
      </c>
      <c r="J120">
        <v>1429306914</v>
      </c>
      <c r="K120" t="b">
        <v>0</v>
      </c>
      <c r="L120">
        <v>0</v>
      </c>
      <c r="M120" t="b">
        <v>0</v>
      </c>
      <c r="N120" t="s">
        <v>8269</v>
      </c>
      <c r="O120">
        <v>0</v>
      </c>
      <c r="P120">
        <v>0</v>
      </c>
      <c r="Q120" t="s">
        <v>8308</v>
      </c>
      <c r="R120" t="s">
        <v>8309</v>
      </c>
      <c r="S120" s="19">
        <v>42111.904097222221</v>
      </c>
      <c r="T120" s="19">
        <v>42171.904097222221</v>
      </c>
      <c r="U120">
        <v>5000</v>
      </c>
      <c r="V120">
        <v>110</v>
      </c>
    </row>
    <row r="121" spans="1:22" x14ac:dyDescent="0.35">
      <c r="A121">
        <v>3941</v>
      </c>
      <c r="B121" t="s">
        <v>3938</v>
      </c>
      <c r="C121" s="3" t="s">
        <v>8049</v>
      </c>
      <c r="D121">
        <v>5500</v>
      </c>
      <c r="E121">
        <v>50</v>
      </c>
      <c r="F121" t="s">
        <v>8220</v>
      </c>
      <c r="G121" t="s">
        <v>8223</v>
      </c>
      <c r="H121" t="s">
        <v>8245</v>
      </c>
      <c r="I121">
        <v>1416877200</v>
      </c>
      <c r="J121">
        <v>1414505137</v>
      </c>
      <c r="K121" t="b">
        <v>0</v>
      </c>
      <c r="L121">
        <v>2</v>
      </c>
      <c r="M121" t="b">
        <v>0</v>
      </c>
      <c r="N121" t="s">
        <v>8269</v>
      </c>
      <c r="O121">
        <v>1</v>
      </c>
      <c r="P121">
        <v>25</v>
      </c>
      <c r="Q121" t="s">
        <v>8308</v>
      </c>
      <c r="R121" t="s">
        <v>8309</v>
      </c>
      <c r="S121" s="19">
        <v>41940.587233796294</v>
      </c>
      <c r="T121" s="19">
        <v>41968.041666666664</v>
      </c>
      <c r="U121">
        <v>5000</v>
      </c>
      <c r="V121">
        <v>110</v>
      </c>
    </row>
    <row r="122" spans="1:22" x14ac:dyDescent="0.35">
      <c r="A122">
        <v>3940</v>
      </c>
      <c r="B122" t="s">
        <v>3937</v>
      </c>
      <c r="C122" t="s">
        <v>8048</v>
      </c>
      <c r="D122">
        <v>5000</v>
      </c>
      <c r="E122">
        <v>11</v>
      </c>
      <c r="F122" t="s">
        <v>8220</v>
      </c>
      <c r="G122" t="s">
        <v>8223</v>
      </c>
      <c r="H122" t="s">
        <v>8245</v>
      </c>
      <c r="I122">
        <v>1420199351</v>
      </c>
      <c r="J122">
        <v>1416311351</v>
      </c>
      <c r="K122" t="b">
        <v>0</v>
      </c>
      <c r="L122">
        <v>2</v>
      </c>
      <c r="M122" t="b">
        <v>0</v>
      </c>
      <c r="N122" t="s">
        <v>8269</v>
      </c>
      <c r="O122">
        <v>0</v>
      </c>
      <c r="P122">
        <v>5.5</v>
      </c>
      <c r="Q122" t="s">
        <v>8308</v>
      </c>
      <c r="R122" t="s">
        <v>8309</v>
      </c>
      <c r="S122" s="19">
        <v>41961.492488425924</v>
      </c>
      <c r="T122" s="19">
        <v>42006.492488425924</v>
      </c>
      <c r="U122">
        <v>5000</v>
      </c>
      <c r="V122">
        <v>110</v>
      </c>
    </row>
    <row r="123" spans="1:22" x14ac:dyDescent="0.35">
      <c r="A123">
        <v>3938</v>
      </c>
      <c r="B123" t="s">
        <v>3935</v>
      </c>
      <c r="C123" t="s">
        <v>8046</v>
      </c>
      <c r="D123">
        <v>3255</v>
      </c>
      <c r="E123">
        <v>397</v>
      </c>
      <c r="F123" t="s">
        <v>8220</v>
      </c>
      <c r="G123" t="s">
        <v>8223</v>
      </c>
      <c r="H123" t="s">
        <v>8245</v>
      </c>
      <c r="I123">
        <v>1435441454</v>
      </c>
      <c r="J123">
        <v>1432763054</v>
      </c>
      <c r="K123" t="b">
        <v>0</v>
      </c>
      <c r="L123">
        <v>5</v>
      </c>
      <c r="M123" t="b">
        <v>0</v>
      </c>
      <c r="N123" t="s">
        <v>8269</v>
      </c>
      <c r="O123">
        <v>12</v>
      </c>
      <c r="P123">
        <v>79.400000000000006</v>
      </c>
      <c r="Q123" t="s">
        <v>8308</v>
      </c>
      <c r="R123" t="s">
        <v>8309</v>
      </c>
      <c r="S123" s="19">
        <v>42151.905717592592</v>
      </c>
      <c r="T123" s="19">
        <v>42182.905717592592</v>
      </c>
      <c r="U123">
        <v>5000</v>
      </c>
      <c r="V123">
        <v>110</v>
      </c>
    </row>
    <row r="124" spans="1:22" x14ac:dyDescent="0.35">
      <c r="A124">
        <v>3937</v>
      </c>
      <c r="B124" t="s">
        <v>3934</v>
      </c>
      <c r="C124" t="s">
        <v>8045</v>
      </c>
      <c r="D124">
        <v>2885</v>
      </c>
      <c r="E124">
        <v>2485</v>
      </c>
      <c r="F124" t="s">
        <v>8220</v>
      </c>
      <c r="G124" t="s">
        <v>8223</v>
      </c>
      <c r="H124" t="s">
        <v>8245</v>
      </c>
      <c r="I124">
        <v>1468249760</v>
      </c>
      <c r="J124">
        <v>1465830560</v>
      </c>
      <c r="K124" t="b">
        <v>0</v>
      </c>
      <c r="L124">
        <v>10</v>
      </c>
      <c r="M124" t="b">
        <v>0</v>
      </c>
      <c r="N124" t="s">
        <v>8269</v>
      </c>
      <c r="O124">
        <v>86</v>
      </c>
      <c r="P124">
        <v>248.5</v>
      </c>
      <c r="Q124" t="s">
        <v>8308</v>
      </c>
      <c r="R124" t="s">
        <v>8309</v>
      </c>
      <c r="S124" s="19">
        <v>42534.631481481483</v>
      </c>
      <c r="T124" s="19">
        <v>42562.631481481483</v>
      </c>
      <c r="U124">
        <v>5000</v>
      </c>
      <c r="V124">
        <v>110</v>
      </c>
    </row>
    <row r="125" spans="1:22" x14ac:dyDescent="0.35">
      <c r="A125">
        <v>3936</v>
      </c>
      <c r="B125" t="s">
        <v>3933</v>
      </c>
      <c r="C125" t="s">
        <v>8044</v>
      </c>
      <c r="D125">
        <v>20000</v>
      </c>
      <c r="E125">
        <v>0</v>
      </c>
      <c r="F125" t="s">
        <v>8220</v>
      </c>
      <c r="G125" t="s">
        <v>8223</v>
      </c>
      <c r="H125" t="s">
        <v>8245</v>
      </c>
      <c r="I125">
        <v>1480576720</v>
      </c>
      <c r="J125">
        <v>1477981120</v>
      </c>
      <c r="K125" t="b">
        <v>0</v>
      </c>
      <c r="L125">
        <v>0</v>
      </c>
      <c r="M125" t="b">
        <v>0</v>
      </c>
      <c r="N125" t="s">
        <v>8269</v>
      </c>
      <c r="O125">
        <v>0</v>
      </c>
      <c r="P125">
        <v>0</v>
      </c>
      <c r="Q125" t="s">
        <v>8308</v>
      </c>
      <c r="R125" t="s">
        <v>8309</v>
      </c>
      <c r="S125" s="19">
        <v>42675.262962962966</v>
      </c>
      <c r="T125" s="19">
        <v>42705.304629629631</v>
      </c>
      <c r="U125">
        <v>5000</v>
      </c>
      <c r="V125">
        <v>110</v>
      </c>
    </row>
    <row r="126" spans="1:22" x14ac:dyDescent="0.35">
      <c r="A126">
        <v>3934</v>
      </c>
      <c r="B126" t="s">
        <v>3931</v>
      </c>
      <c r="C126" t="s">
        <v>8042</v>
      </c>
      <c r="D126">
        <v>5000</v>
      </c>
      <c r="E126">
        <v>550</v>
      </c>
      <c r="F126" t="s">
        <v>8220</v>
      </c>
      <c r="G126" t="s">
        <v>8223</v>
      </c>
      <c r="H126" t="s">
        <v>8245</v>
      </c>
      <c r="I126">
        <v>1443704400</v>
      </c>
      <c r="J126">
        <v>1439827639</v>
      </c>
      <c r="K126" t="b">
        <v>0</v>
      </c>
      <c r="L126">
        <v>12</v>
      </c>
      <c r="M126" t="b">
        <v>0</v>
      </c>
      <c r="N126" t="s">
        <v>8269</v>
      </c>
      <c r="O126">
        <v>11</v>
      </c>
      <c r="P126">
        <v>45.83</v>
      </c>
      <c r="Q126" t="s">
        <v>8308</v>
      </c>
      <c r="R126" t="s">
        <v>8309</v>
      </c>
      <c r="S126" s="19">
        <v>42233.671747685185</v>
      </c>
      <c r="T126" s="19">
        <v>42278.541666666664</v>
      </c>
      <c r="U126">
        <v>5000</v>
      </c>
      <c r="V126">
        <v>110</v>
      </c>
    </row>
    <row r="127" spans="1:22" x14ac:dyDescent="0.35">
      <c r="A127">
        <v>3933</v>
      </c>
      <c r="B127" t="s">
        <v>3930</v>
      </c>
      <c r="C127" t="s">
        <v>8041</v>
      </c>
      <c r="D127">
        <v>7000</v>
      </c>
      <c r="E127">
        <v>1102</v>
      </c>
      <c r="F127" t="s">
        <v>8220</v>
      </c>
      <c r="G127" t="s">
        <v>8223</v>
      </c>
      <c r="H127" t="s">
        <v>8245</v>
      </c>
      <c r="I127">
        <v>1468716180</v>
      </c>
      <c r="J127">
        <v>1466205262</v>
      </c>
      <c r="K127" t="b">
        <v>0</v>
      </c>
      <c r="L127">
        <v>12</v>
      </c>
      <c r="M127" t="b">
        <v>0</v>
      </c>
      <c r="N127" t="s">
        <v>8269</v>
      </c>
      <c r="O127">
        <v>16</v>
      </c>
      <c r="P127">
        <v>91.83</v>
      </c>
      <c r="Q127" t="s">
        <v>8308</v>
      </c>
      <c r="R127" t="s">
        <v>8309</v>
      </c>
      <c r="S127" s="19">
        <v>42538.968310185184</v>
      </c>
      <c r="T127" s="19">
        <v>42568.029861111114</v>
      </c>
      <c r="U127">
        <v>5000</v>
      </c>
      <c r="V127">
        <v>110</v>
      </c>
    </row>
    <row r="128" spans="1:22" x14ac:dyDescent="0.35">
      <c r="A128">
        <v>3932</v>
      </c>
      <c r="B128" t="s">
        <v>3929</v>
      </c>
      <c r="C128" t="s">
        <v>8040</v>
      </c>
      <c r="D128">
        <v>12000</v>
      </c>
      <c r="E128">
        <v>1</v>
      </c>
      <c r="F128" t="s">
        <v>8220</v>
      </c>
      <c r="G128" t="s">
        <v>8223</v>
      </c>
      <c r="H128" t="s">
        <v>8245</v>
      </c>
      <c r="I128">
        <v>1458097364</v>
      </c>
      <c r="J128">
        <v>1455508964</v>
      </c>
      <c r="K128" t="b">
        <v>0</v>
      </c>
      <c r="L128">
        <v>1</v>
      </c>
      <c r="M128" t="b">
        <v>0</v>
      </c>
      <c r="N128" t="s">
        <v>8269</v>
      </c>
      <c r="O128">
        <v>0</v>
      </c>
      <c r="P128">
        <v>1</v>
      </c>
      <c r="Q128" t="s">
        <v>8308</v>
      </c>
      <c r="R128" t="s">
        <v>8309</v>
      </c>
      <c r="S128" s="19">
        <v>42415.168564814812</v>
      </c>
      <c r="T128" s="19">
        <v>42445.126898148148</v>
      </c>
      <c r="U128">
        <v>5000</v>
      </c>
      <c r="V128">
        <v>110</v>
      </c>
    </row>
    <row r="129" spans="1:22" x14ac:dyDescent="0.35">
      <c r="A129">
        <v>3931</v>
      </c>
      <c r="B129" t="s">
        <v>3928</v>
      </c>
      <c r="C129" t="s">
        <v>8039</v>
      </c>
      <c r="D129">
        <v>8000</v>
      </c>
      <c r="E129">
        <v>0</v>
      </c>
      <c r="F129" t="s">
        <v>8220</v>
      </c>
      <c r="G129" t="s">
        <v>8223</v>
      </c>
      <c r="H129" t="s">
        <v>8245</v>
      </c>
      <c r="I129">
        <v>1441510707</v>
      </c>
      <c r="J129">
        <v>1439350707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>
        <v>0</v>
      </c>
      <c r="Q129" t="s">
        <v>8308</v>
      </c>
      <c r="R129" t="s">
        <v>8309</v>
      </c>
      <c r="S129" s="19">
        <v>42228.151701388888</v>
      </c>
      <c r="T129" s="19">
        <v>42253.151701388888</v>
      </c>
      <c r="U129">
        <v>5000</v>
      </c>
      <c r="V129">
        <v>110</v>
      </c>
    </row>
    <row r="130" spans="1:22" x14ac:dyDescent="0.35">
      <c r="A130">
        <v>3929</v>
      </c>
      <c r="B130" t="s">
        <v>3926</v>
      </c>
      <c r="C130" t="s">
        <v>8037</v>
      </c>
      <c r="D130">
        <v>20000</v>
      </c>
      <c r="E130">
        <v>453</v>
      </c>
      <c r="F130" t="s">
        <v>8220</v>
      </c>
      <c r="G130" t="s">
        <v>8223</v>
      </c>
      <c r="H130" t="s">
        <v>8245</v>
      </c>
      <c r="I130">
        <v>1474228265</v>
      </c>
      <c r="J130">
        <v>1471636265</v>
      </c>
      <c r="K130" t="b">
        <v>0</v>
      </c>
      <c r="L130">
        <v>14</v>
      </c>
      <c r="M130" t="b">
        <v>0</v>
      </c>
      <c r="N130" t="s">
        <v>8269</v>
      </c>
      <c r="O130">
        <v>2</v>
      </c>
      <c r="P130">
        <v>32.36</v>
      </c>
      <c r="Q130" t="s">
        <v>8308</v>
      </c>
      <c r="R130" t="s">
        <v>8309</v>
      </c>
      <c r="S130" s="19">
        <v>42601.827141203707</v>
      </c>
      <c r="T130" s="19">
        <v>42631.827141203707</v>
      </c>
      <c r="U130">
        <v>5000</v>
      </c>
      <c r="V130">
        <v>110</v>
      </c>
    </row>
    <row r="131" spans="1:22" x14ac:dyDescent="0.35">
      <c r="A131">
        <v>3928</v>
      </c>
      <c r="B131" t="s">
        <v>3925</v>
      </c>
      <c r="C131" t="s">
        <v>8036</v>
      </c>
      <c r="D131">
        <v>5000</v>
      </c>
      <c r="E131">
        <v>651</v>
      </c>
      <c r="F131" t="s">
        <v>8220</v>
      </c>
      <c r="G131" t="s">
        <v>8223</v>
      </c>
      <c r="H131" t="s">
        <v>8245</v>
      </c>
      <c r="I131">
        <v>1444971540</v>
      </c>
      <c r="J131">
        <v>1442593427</v>
      </c>
      <c r="K131" t="b">
        <v>0</v>
      </c>
      <c r="L131">
        <v>7</v>
      </c>
      <c r="M131" t="b">
        <v>0</v>
      </c>
      <c r="N131" t="s">
        <v>8269</v>
      </c>
      <c r="O131">
        <v>13</v>
      </c>
      <c r="P131">
        <v>93</v>
      </c>
      <c r="Q131" t="s">
        <v>8308</v>
      </c>
      <c r="R131" t="s">
        <v>8309</v>
      </c>
      <c r="S131" s="19">
        <v>42265.683182870373</v>
      </c>
      <c r="T131" s="19">
        <v>42293.207638888889</v>
      </c>
      <c r="U131">
        <v>5000</v>
      </c>
      <c r="V131">
        <v>110</v>
      </c>
    </row>
    <row r="132" spans="1:22" x14ac:dyDescent="0.35">
      <c r="A132">
        <v>3925</v>
      </c>
      <c r="B132" t="s">
        <v>3922</v>
      </c>
      <c r="C132" s="3" t="s">
        <v>8033</v>
      </c>
      <c r="D132">
        <v>150</v>
      </c>
      <c r="E132">
        <v>15</v>
      </c>
      <c r="F132" t="s">
        <v>8220</v>
      </c>
      <c r="G132" t="s">
        <v>8223</v>
      </c>
      <c r="H132" t="s">
        <v>8245</v>
      </c>
      <c r="I132">
        <v>1406753639</v>
      </c>
      <c r="J132">
        <v>1404161639</v>
      </c>
      <c r="K132" t="b">
        <v>0</v>
      </c>
      <c r="L132">
        <v>3</v>
      </c>
      <c r="M132" t="b">
        <v>0</v>
      </c>
      <c r="N132" t="s">
        <v>8269</v>
      </c>
      <c r="O132">
        <v>10</v>
      </c>
      <c r="P132">
        <v>5</v>
      </c>
      <c r="Q132" t="s">
        <v>8308</v>
      </c>
      <c r="R132" t="s">
        <v>8309</v>
      </c>
      <c r="S132" s="19">
        <v>41820.870821759258</v>
      </c>
      <c r="T132" s="19">
        <v>41850.870821759258</v>
      </c>
      <c r="U132">
        <v>5000</v>
      </c>
      <c r="V132">
        <v>110</v>
      </c>
    </row>
    <row r="133" spans="1:22" x14ac:dyDescent="0.35">
      <c r="A133">
        <v>3924</v>
      </c>
      <c r="B133" t="s">
        <v>3921</v>
      </c>
      <c r="C133" t="s">
        <v>8032</v>
      </c>
      <c r="D133">
        <v>15000</v>
      </c>
      <c r="E133">
        <v>2290</v>
      </c>
      <c r="F133" t="s">
        <v>8220</v>
      </c>
      <c r="G133" t="s">
        <v>8223</v>
      </c>
      <c r="H133" t="s">
        <v>8245</v>
      </c>
      <c r="I133">
        <v>1403823722</v>
      </c>
      <c r="J133">
        <v>1401231722</v>
      </c>
      <c r="K133" t="b">
        <v>0</v>
      </c>
      <c r="L133">
        <v>40</v>
      </c>
      <c r="M133" t="b">
        <v>0</v>
      </c>
      <c r="N133" t="s">
        <v>8269</v>
      </c>
      <c r="O133">
        <v>15</v>
      </c>
      <c r="P133">
        <v>57.25</v>
      </c>
      <c r="Q133" t="s">
        <v>8308</v>
      </c>
      <c r="R133" t="s">
        <v>8309</v>
      </c>
      <c r="S133" s="19">
        <v>41786.959745370368</v>
      </c>
      <c r="T133" s="19">
        <v>41816.959745370368</v>
      </c>
      <c r="U133">
        <v>5000</v>
      </c>
      <c r="V133">
        <v>110</v>
      </c>
    </row>
    <row r="134" spans="1:22" x14ac:dyDescent="0.35">
      <c r="A134">
        <v>3922</v>
      </c>
      <c r="B134" t="s">
        <v>3919</v>
      </c>
      <c r="C134" t="s">
        <v>8030</v>
      </c>
      <c r="D134">
        <v>750</v>
      </c>
      <c r="E134">
        <v>61</v>
      </c>
      <c r="F134" t="s">
        <v>8220</v>
      </c>
      <c r="G134" t="s">
        <v>8223</v>
      </c>
      <c r="H134" t="s">
        <v>8245</v>
      </c>
      <c r="I134">
        <v>1425337200</v>
      </c>
      <c r="J134">
        <v>1421432810</v>
      </c>
      <c r="K134" t="b">
        <v>0</v>
      </c>
      <c r="L134">
        <v>6</v>
      </c>
      <c r="M134" t="b">
        <v>0</v>
      </c>
      <c r="N134" t="s">
        <v>8269</v>
      </c>
      <c r="O134">
        <v>8</v>
      </c>
      <c r="P134">
        <v>10.17</v>
      </c>
      <c r="Q134" t="s">
        <v>8308</v>
      </c>
      <c r="R134" t="s">
        <v>8309</v>
      </c>
      <c r="S134" s="19">
        <v>42020.768634259257</v>
      </c>
      <c r="T134" s="19">
        <v>42065.958333333336</v>
      </c>
      <c r="U134">
        <v>5000</v>
      </c>
      <c r="V134">
        <v>110</v>
      </c>
    </row>
    <row r="135" spans="1:22" x14ac:dyDescent="0.35">
      <c r="A135">
        <v>3913</v>
      </c>
      <c r="B135" t="s">
        <v>3910</v>
      </c>
      <c r="C135" t="s">
        <v>8021</v>
      </c>
      <c r="D135">
        <v>10000</v>
      </c>
      <c r="E135">
        <v>1000</v>
      </c>
      <c r="F135" t="s">
        <v>8220</v>
      </c>
      <c r="G135" t="s">
        <v>8223</v>
      </c>
      <c r="H135" t="s">
        <v>8245</v>
      </c>
      <c r="I135">
        <v>1448863449</v>
      </c>
      <c r="J135">
        <v>1446267849</v>
      </c>
      <c r="K135" t="b">
        <v>0</v>
      </c>
      <c r="L135">
        <v>7</v>
      </c>
      <c r="M135" t="b">
        <v>0</v>
      </c>
      <c r="N135" t="s">
        <v>8269</v>
      </c>
      <c r="O135">
        <v>10</v>
      </c>
      <c r="P135">
        <v>142.86000000000001</v>
      </c>
      <c r="Q135" t="s">
        <v>8308</v>
      </c>
      <c r="R135" t="s">
        <v>8309</v>
      </c>
      <c r="S135" s="19">
        <v>42308.211215277777</v>
      </c>
      <c r="T135" s="19">
        <v>42338.252881944441</v>
      </c>
      <c r="U135">
        <v>5000</v>
      </c>
      <c r="V135">
        <v>110</v>
      </c>
    </row>
    <row r="136" spans="1:22" x14ac:dyDescent="0.35">
      <c r="A136">
        <v>3912</v>
      </c>
      <c r="B136" t="s">
        <v>3909</v>
      </c>
      <c r="C136" t="s">
        <v>8020</v>
      </c>
      <c r="D136">
        <v>15000</v>
      </c>
      <c r="E136">
        <v>1</v>
      </c>
      <c r="F136" t="s">
        <v>8220</v>
      </c>
      <c r="G136" t="s">
        <v>8223</v>
      </c>
      <c r="H136" t="s">
        <v>8245</v>
      </c>
      <c r="I136">
        <v>1429936500</v>
      </c>
      <c r="J136">
        <v>1424759330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1</v>
      </c>
      <c r="Q136" t="s">
        <v>8308</v>
      </c>
      <c r="R136" t="s">
        <v>8309</v>
      </c>
      <c r="S136" s="19">
        <v>42059.27002314815</v>
      </c>
      <c r="T136" s="19">
        <v>42119.190972222219</v>
      </c>
      <c r="U136">
        <v>5000</v>
      </c>
      <c r="V136">
        <v>110</v>
      </c>
    </row>
    <row r="137" spans="1:22" x14ac:dyDescent="0.35">
      <c r="A137">
        <v>3911</v>
      </c>
      <c r="B137" t="s">
        <v>3908</v>
      </c>
      <c r="C137" t="s">
        <v>8019</v>
      </c>
      <c r="D137">
        <v>8000</v>
      </c>
      <c r="E137">
        <v>2993</v>
      </c>
      <c r="F137" t="s">
        <v>8220</v>
      </c>
      <c r="G137" t="s">
        <v>8223</v>
      </c>
      <c r="H137" t="s">
        <v>8245</v>
      </c>
      <c r="I137">
        <v>1417033777</v>
      </c>
      <c r="J137">
        <v>1414438177</v>
      </c>
      <c r="K137" t="b">
        <v>0</v>
      </c>
      <c r="L137">
        <v>36</v>
      </c>
      <c r="M137" t="b">
        <v>0</v>
      </c>
      <c r="N137" t="s">
        <v>8269</v>
      </c>
      <c r="O137">
        <v>37</v>
      </c>
      <c r="P137">
        <v>83.14</v>
      </c>
      <c r="Q137" t="s">
        <v>8308</v>
      </c>
      <c r="R137" t="s">
        <v>8309</v>
      </c>
      <c r="S137" s="19">
        <v>41939.8122337963</v>
      </c>
      <c r="T137" s="19">
        <v>41969.853900462964</v>
      </c>
      <c r="U137">
        <v>5000</v>
      </c>
      <c r="V137">
        <v>110</v>
      </c>
    </row>
    <row r="138" spans="1:22" x14ac:dyDescent="0.35">
      <c r="A138">
        <v>3910</v>
      </c>
      <c r="B138" t="s">
        <v>3907</v>
      </c>
      <c r="C138" t="s">
        <v>8018</v>
      </c>
      <c r="D138">
        <v>6000</v>
      </c>
      <c r="E138">
        <v>185</v>
      </c>
      <c r="F138" t="s">
        <v>8220</v>
      </c>
      <c r="G138" t="s">
        <v>8223</v>
      </c>
      <c r="H138" t="s">
        <v>8245</v>
      </c>
      <c r="I138">
        <v>1441649397</v>
      </c>
      <c r="J138">
        <v>1439057397</v>
      </c>
      <c r="K138" t="b">
        <v>0</v>
      </c>
      <c r="L138">
        <v>3</v>
      </c>
      <c r="M138" t="b">
        <v>0</v>
      </c>
      <c r="N138" t="s">
        <v>8269</v>
      </c>
      <c r="O138">
        <v>3</v>
      </c>
      <c r="P138">
        <v>61.67</v>
      </c>
      <c r="Q138" t="s">
        <v>8308</v>
      </c>
      <c r="R138" t="s">
        <v>8309</v>
      </c>
      <c r="S138" s="19">
        <v>42224.756909722222</v>
      </c>
      <c r="T138" s="19">
        <v>42254.756909722222</v>
      </c>
      <c r="U138">
        <v>5000</v>
      </c>
      <c r="V138">
        <v>110</v>
      </c>
    </row>
    <row r="139" spans="1:22" x14ac:dyDescent="0.35">
      <c r="A139">
        <v>3909</v>
      </c>
      <c r="B139" t="s">
        <v>3906</v>
      </c>
      <c r="C139" t="s">
        <v>8017</v>
      </c>
      <c r="D139">
        <v>60000</v>
      </c>
      <c r="E139">
        <v>135</v>
      </c>
      <c r="F139" t="s">
        <v>8220</v>
      </c>
      <c r="G139" t="s">
        <v>8223</v>
      </c>
      <c r="H139" t="s">
        <v>8245</v>
      </c>
      <c r="I139">
        <v>1410424642</v>
      </c>
      <c r="J139">
        <v>1407832642</v>
      </c>
      <c r="K139" t="b">
        <v>0</v>
      </c>
      <c r="L139">
        <v>4</v>
      </c>
      <c r="M139" t="b">
        <v>0</v>
      </c>
      <c r="N139" t="s">
        <v>8269</v>
      </c>
      <c r="O139">
        <v>0</v>
      </c>
      <c r="P139">
        <v>33.75</v>
      </c>
      <c r="Q139" t="s">
        <v>8308</v>
      </c>
      <c r="R139" t="s">
        <v>8309</v>
      </c>
      <c r="S139" s="19">
        <v>41863.359282407408</v>
      </c>
      <c r="T139" s="19">
        <v>41893.359282407408</v>
      </c>
      <c r="U139">
        <v>5000</v>
      </c>
      <c r="V139">
        <v>110</v>
      </c>
    </row>
    <row r="140" spans="1:22" x14ac:dyDescent="0.35">
      <c r="A140">
        <v>3908</v>
      </c>
      <c r="B140" t="s">
        <v>3905</v>
      </c>
      <c r="C140" t="s">
        <v>8016</v>
      </c>
      <c r="D140">
        <v>750</v>
      </c>
      <c r="E140">
        <v>65</v>
      </c>
      <c r="F140" t="s">
        <v>8220</v>
      </c>
      <c r="G140" t="s">
        <v>8223</v>
      </c>
      <c r="H140" t="s">
        <v>8245</v>
      </c>
      <c r="I140">
        <v>1406603696</v>
      </c>
      <c r="J140">
        <v>1405307696</v>
      </c>
      <c r="K140" t="b">
        <v>0</v>
      </c>
      <c r="L140">
        <v>4</v>
      </c>
      <c r="M140" t="b">
        <v>0</v>
      </c>
      <c r="N140" t="s">
        <v>8269</v>
      </c>
      <c r="O140">
        <v>9</v>
      </c>
      <c r="P140">
        <v>16.25</v>
      </c>
      <c r="Q140" t="s">
        <v>8308</v>
      </c>
      <c r="R140" t="s">
        <v>8309</v>
      </c>
      <c r="S140" s="19">
        <v>41834.135370370372</v>
      </c>
      <c r="T140" s="19">
        <v>41849.135370370372</v>
      </c>
      <c r="U140">
        <v>5000</v>
      </c>
      <c r="V140">
        <v>110</v>
      </c>
    </row>
    <row r="141" spans="1:22" x14ac:dyDescent="0.35">
      <c r="A141">
        <v>3907</v>
      </c>
      <c r="B141" t="s">
        <v>3904</v>
      </c>
      <c r="C141" t="s">
        <v>8015</v>
      </c>
      <c r="D141">
        <v>1000</v>
      </c>
      <c r="E141">
        <v>153</v>
      </c>
      <c r="F141" t="s">
        <v>8220</v>
      </c>
      <c r="G141" t="s">
        <v>8223</v>
      </c>
      <c r="H141" t="s">
        <v>8245</v>
      </c>
      <c r="I141">
        <v>1414354080</v>
      </c>
      <c r="J141">
        <v>1411587606</v>
      </c>
      <c r="K141" t="b">
        <v>0</v>
      </c>
      <c r="L141">
        <v>4</v>
      </c>
      <c r="M141" t="b">
        <v>0</v>
      </c>
      <c r="N141" t="s">
        <v>8269</v>
      </c>
      <c r="O141">
        <v>15</v>
      </c>
      <c r="P141">
        <v>38.25</v>
      </c>
      <c r="Q141" t="s">
        <v>8308</v>
      </c>
      <c r="R141" t="s">
        <v>8309</v>
      </c>
      <c r="S141" s="19">
        <v>41906.819513888891</v>
      </c>
      <c r="T141" s="19">
        <v>41938.838888888888</v>
      </c>
      <c r="U141">
        <v>5000</v>
      </c>
      <c r="V141">
        <v>110</v>
      </c>
    </row>
    <row r="142" spans="1:22" x14ac:dyDescent="0.35">
      <c r="A142">
        <v>3904</v>
      </c>
      <c r="B142" t="s">
        <v>3901</v>
      </c>
      <c r="C142" t="s">
        <v>8012</v>
      </c>
      <c r="D142">
        <v>10000</v>
      </c>
      <c r="E142">
        <v>3</v>
      </c>
      <c r="F142" t="s">
        <v>8220</v>
      </c>
      <c r="G142" t="s">
        <v>8223</v>
      </c>
      <c r="H142" t="s">
        <v>8245</v>
      </c>
      <c r="I142">
        <v>1429074240</v>
      </c>
      <c r="J142">
        <v>1427866200</v>
      </c>
      <c r="K142" t="b">
        <v>0</v>
      </c>
      <c r="L142">
        <v>2</v>
      </c>
      <c r="M142" t="b">
        <v>0</v>
      </c>
      <c r="N142" t="s">
        <v>8269</v>
      </c>
      <c r="O142">
        <v>0</v>
      </c>
      <c r="P142">
        <v>1.5</v>
      </c>
      <c r="Q142" t="s">
        <v>8308</v>
      </c>
      <c r="R142" t="s">
        <v>8309</v>
      </c>
      <c r="S142" s="19">
        <v>42095.229166666664</v>
      </c>
      <c r="T142" s="19">
        <v>42109.211111111108</v>
      </c>
      <c r="U142">
        <v>5000</v>
      </c>
      <c r="V142">
        <v>110</v>
      </c>
    </row>
    <row r="143" spans="1:22" x14ac:dyDescent="0.35">
      <c r="A143">
        <v>3903</v>
      </c>
      <c r="B143" t="s">
        <v>3900</v>
      </c>
      <c r="C143" t="s">
        <v>8011</v>
      </c>
      <c r="D143">
        <v>1500</v>
      </c>
      <c r="E143">
        <v>0</v>
      </c>
      <c r="F143" t="s">
        <v>8220</v>
      </c>
      <c r="G143" t="s">
        <v>8223</v>
      </c>
      <c r="H143" t="s">
        <v>8245</v>
      </c>
      <c r="I143">
        <v>1439581080</v>
      </c>
      <c r="J143">
        <v>1435709765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8308</v>
      </c>
      <c r="R143" t="s">
        <v>8309</v>
      </c>
      <c r="S143" s="19">
        <v>42186.01116898148</v>
      </c>
      <c r="T143" s="19">
        <v>42230.818055555559</v>
      </c>
      <c r="U143">
        <v>5000</v>
      </c>
      <c r="V143">
        <v>110</v>
      </c>
    </row>
    <row r="144" spans="1:22" x14ac:dyDescent="0.35">
      <c r="A144">
        <v>3901</v>
      </c>
      <c r="B144" t="s">
        <v>3898</v>
      </c>
      <c r="C144" t="s">
        <v>8009</v>
      </c>
      <c r="D144">
        <v>3000</v>
      </c>
      <c r="E144">
        <v>25</v>
      </c>
      <c r="F144" t="s">
        <v>8220</v>
      </c>
      <c r="G144" t="s">
        <v>8223</v>
      </c>
      <c r="H144" t="s">
        <v>8245</v>
      </c>
      <c r="I144">
        <v>1450554599</v>
      </c>
      <c r="J144">
        <v>1447098599</v>
      </c>
      <c r="K144" t="b">
        <v>0</v>
      </c>
      <c r="L144">
        <v>1</v>
      </c>
      <c r="M144" t="b">
        <v>0</v>
      </c>
      <c r="N144" t="s">
        <v>8269</v>
      </c>
      <c r="O144">
        <v>1</v>
      </c>
      <c r="P144">
        <v>25</v>
      </c>
      <c r="Q144" t="s">
        <v>8308</v>
      </c>
      <c r="R144" t="s">
        <v>8309</v>
      </c>
      <c r="S144" s="19">
        <v>42317.826377314814</v>
      </c>
      <c r="T144" s="19">
        <v>42357.826377314814</v>
      </c>
      <c r="U144">
        <v>5000</v>
      </c>
      <c r="V144">
        <v>110</v>
      </c>
    </row>
    <row r="145" spans="1:22" x14ac:dyDescent="0.35">
      <c r="A145">
        <v>3900</v>
      </c>
      <c r="B145" t="s">
        <v>3897</v>
      </c>
      <c r="C145" t="s">
        <v>8008</v>
      </c>
      <c r="D145">
        <v>2500</v>
      </c>
      <c r="E145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>
        <v>5</v>
      </c>
      <c r="P145">
        <v>27</v>
      </c>
      <c r="Q145" t="s">
        <v>8308</v>
      </c>
      <c r="R145" t="s">
        <v>8309</v>
      </c>
      <c r="S145" s="19">
        <v>42136.092488425929</v>
      </c>
      <c r="T145" s="19">
        <v>42166.092488425929</v>
      </c>
      <c r="U145">
        <v>5000</v>
      </c>
      <c r="V145">
        <v>110</v>
      </c>
    </row>
    <row r="146" spans="1:22" x14ac:dyDescent="0.35">
      <c r="A146">
        <v>3899</v>
      </c>
      <c r="B146" t="s">
        <v>3896</v>
      </c>
      <c r="C146" t="s">
        <v>8007</v>
      </c>
      <c r="D146">
        <v>10000</v>
      </c>
      <c r="E146">
        <v>125</v>
      </c>
      <c r="F146" t="s">
        <v>8220</v>
      </c>
      <c r="G146" t="s">
        <v>8223</v>
      </c>
      <c r="H146" t="s">
        <v>8245</v>
      </c>
      <c r="I146">
        <v>1407868561</v>
      </c>
      <c r="J146">
        <v>1406140561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62.5</v>
      </c>
      <c r="Q146" t="s">
        <v>8308</v>
      </c>
      <c r="R146" t="s">
        <v>8309</v>
      </c>
      <c r="S146" s="19">
        <v>41843.775011574071</v>
      </c>
      <c r="T146" s="19">
        <v>41863.775011574071</v>
      </c>
      <c r="U146">
        <v>5000</v>
      </c>
      <c r="V146">
        <v>110</v>
      </c>
    </row>
    <row r="147" spans="1:22" x14ac:dyDescent="0.35">
      <c r="A147">
        <v>3896</v>
      </c>
      <c r="B147" t="s">
        <v>3893</v>
      </c>
      <c r="C147" t="s">
        <v>8004</v>
      </c>
      <c r="D147">
        <v>1600</v>
      </c>
      <c r="E147">
        <v>170</v>
      </c>
      <c r="F147" t="s">
        <v>8220</v>
      </c>
      <c r="G147" t="s">
        <v>8223</v>
      </c>
      <c r="H147" t="s">
        <v>8245</v>
      </c>
      <c r="I147">
        <v>1402979778</v>
      </c>
      <c r="J147">
        <v>1401770178</v>
      </c>
      <c r="K147" t="b">
        <v>0</v>
      </c>
      <c r="L147">
        <v>4</v>
      </c>
      <c r="M147" t="b">
        <v>0</v>
      </c>
      <c r="N147" t="s">
        <v>8269</v>
      </c>
      <c r="O147">
        <v>11</v>
      </c>
      <c r="P147">
        <v>42.5</v>
      </c>
      <c r="Q147" t="s">
        <v>8308</v>
      </c>
      <c r="R147" t="s">
        <v>8309</v>
      </c>
      <c r="S147" s="19">
        <v>41793.191874999997</v>
      </c>
      <c r="T147" s="19">
        <v>41807.191874999997</v>
      </c>
      <c r="U147">
        <v>5000</v>
      </c>
      <c r="V147">
        <v>110</v>
      </c>
    </row>
    <row r="148" spans="1:22" x14ac:dyDescent="0.35">
      <c r="A148">
        <v>3895</v>
      </c>
      <c r="B148" t="s">
        <v>3892</v>
      </c>
      <c r="C148" t="s">
        <v>8003</v>
      </c>
      <c r="D148">
        <v>1000</v>
      </c>
      <c r="E148">
        <v>50</v>
      </c>
      <c r="F148" t="s">
        <v>8220</v>
      </c>
      <c r="G148" t="s">
        <v>8223</v>
      </c>
      <c r="H148" t="s">
        <v>8245</v>
      </c>
      <c r="I148">
        <v>1425103218</v>
      </c>
      <c r="J148">
        <v>1422424818</v>
      </c>
      <c r="K148" t="b">
        <v>0</v>
      </c>
      <c r="L148">
        <v>1</v>
      </c>
      <c r="M148" t="b">
        <v>0</v>
      </c>
      <c r="N148" t="s">
        <v>8269</v>
      </c>
      <c r="O148">
        <v>5</v>
      </c>
      <c r="P148">
        <v>50</v>
      </c>
      <c r="Q148" t="s">
        <v>8308</v>
      </c>
      <c r="R148" t="s">
        <v>8309</v>
      </c>
      <c r="S148" s="19">
        <v>42032.250208333331</v>
      </c>
      <c r="T148" s="19">
        <v>42063.250208333331</v>
      </c>
      <c r="U148">
        <v>5000</v>
      </c>
      <c r="V148">
        <v>110</v>
      </c>
    </row>
    <row r="149" spans="1:22" x14ac:dyDescent="0.35">
      <c r="A149">
        <v>3894</v>
      </c>
      <c r="B149" t="s">
        <v>3891</v>
      </c>
      <c r="C149" t="s">
        <v>8002</v>
      </c>
      <c r="D149">
        <v>15000</v>
      </c>
      <c r="E149">
        <v>520</v>
      </c>
      <c r="F149" t="s">
        <v>8220</v>
      </c>
      <c r="G149" t="s">
        <v>8223</v>
      </c>
      <c r="H149" t="s">
        <v>8245</v>
      </c>
      <c r="I149">
        <v>1481000340</v>
      </c>
      <c r="J149">
        <v>1478386812</v>
      </c>
      <c r="K149" t="b">
        <v>0</v>
      </c>
      <c r="L149">
        <v>11</v>
      </c>
      <c r="M149" t="b">
        <v>0</v>
      </c>
      <c r="N149" t="s">
        <v>8269</v>
      </c>
      <c r="O149">
        <v>3</v>
      </c>
      <c r="P149">
        <v>47.27</v>
      </c>
      <c r="Q149" t="s">
        <v>8308</v>
      </c>
      <c r="R149" t="s">
        <v>8309</v>
      </c>
      <c r="S149" s="19">
        <v>42679.958472222221</v>
      </c>
      <c r="T149" s="19">
        <v>42710.207638888889</v>
      </c>
      <c r="U149">
        <v>5000</v>
      </c>
      <c r="V149">
        <v>110</v>
      </c>
    </row>
    <row r="150" spans="1:22" x14ac:dyDescent="0.35">
      <c r="A150">
        <v>3893</v>
      </c>
      <c r="B150" t="s">
        <v>3890</v>
      </c>
      <c r="C150" t="s">
        <v>8001</v>
      </c>
      <c r="D150">
        <v>50000</v>
      </c>
      <c r="E150">
        <v>10775</v>
      </c>
      <c r="F150" t="s">
        <v>8220</v>
      </c>
      <c r="G150" t="s">
        <v>8223</v>
      </c>
      <c r="H150" t="s">
        <v>8245</v>
      </c>
      <c r="I150">
        <v>1404194400</v>
      </c>
      <c r="J150">
        <v>1400600840</v>
      </c>
      <c r="K150" t="b">
        <v>0</v>
      </c>
      <c r="L150">
        <v>84</v>
      </c>
      <c r="M150" t="b">
        <v>0</v>
      </c>
      <c r="N150" t="s">
        <v>8269</v>
      </c>
      <c r="O150">
        <v>22</v>
      </c>
      <c r="P150">
        <v>128.27000000000001</v>
      </c>
      <c r="Q150" t="s">
        <v>8308</v>
      </c>
      <c r="R150" t="s">
        <v>8309</v>
      </c>
      <c r="S150" s="19">
        <v>41779.657870370371</v>
      </c>
      <c r="T150" s="19">
        <v>41821.25</v>
      </c>
      <c r="U150">
        <v>5000</v>
      </c>
      <c r="V150">
        <v>110</v>
      </c>
    </row>
    <row r="151" spans="1:22" x14ac:dyDescent="0.35">
      <c r="A151">
        <v>3892</v>
      </c>
      <c r="B151" t="s">
        <v>3889</v>
      </c>
      <c r="C151" t="s">
        <v>8000</v>
      </c>
      <c r="D151">
        <v>1000</v>
      </c>
      <c r="E151">
        <v>0</v>
      </c>
      <c r="F151" t="s">
        <v>8220</v>
      </c>
      <c r="G151" t="s">
        <v>8223</v>
      </c>
      <c r="H151" t="s">
        <v>8245</v>
      </c>
      <c r="I151">
        <v>1408863600</v>
      </c>
      <c r="J151">
        <v>1408203557</v>
      </c>
      <c r="K151" t="b">
        <v>0</v>
      </c>
      <c r="L151">
        <v>0</v>
      </c>
      <c r="M151" t="b">
        <v>0</v>
      </c>
      <c r="N151" t="s">
        <v>8269</v>
      </c>
      <c r="O151">
        <v>0</v>
      </c>
      <c r="P151">
        <v>0</v>
      </c>
      <c r="Q151" t="s">
        <v>8308</v>
      </c>
      <c r="R151" t="s">
        <v>8309</v>
      </c>
      <c r="S151" s="19">
        <v>41867.652280092596</v>
      </c>
      <c r="T151" s="19">
        <v>41875.291666666664</v>
      </c>
      <c r="U151">
        <v>5000</v>
      </c>
      <c r="V151">
        <v>110</v>
      </c>
    </row>
    <row r="152" spans="1:22" x14ac:dyDescent="0.35">
      <c r="A152">
        <v>3891</v>
      </c>
      <c r="B152" t="s">
        <v>3888</v>
      </c>
      <c r="C152" t="s">
        <v>7999</v>
      </c>
      <c r="D152">
        <v>800</v>
      </c>
      <c r="E152">
        <v>260</v>
      </c>
      <c r="F152" t="s">
        <v>8220</v>
      </c>
      <c r="G152" t="s">
        <v>8223</v>
      </c>
      <c r="H152" t="s">
        <v>8245</v>
      </c>
      <c r="I152">
        <v>1427086740</v>
      </c>
      <c r="J152">
        <v>1424488244</v>
      </c>
      <c r="K152" t="b">
        <v>0</v>
      </c>
      <c r="L152">
        <v>7</v>
      </c>
      <c r="M152" t="b">
        <v>0</v>
      </c>
      <c r="N152" t="s">
        <v>8269</v>
      </c>
      <c r="O152">
        <v>33</v>
      </c>
      <c r="P152">
        <v>37.14</v>
      </c>
      <c r="Q152" t="s">
        <v>8308</v>
      </c>
      <c r="R152" t="s">
        <v>8309</v>
      </c>
      <c r="S152" s="19">
        <v>42056.132453703707</v>
      </c>
      <c r="T152" s="19">
        <v>42086.207638888889</v>
      </c>
      <c r="U152">
        <v>5000</v>
      </c>
      <c r="V152">
        <v>110</v>
      </c>
    </row>
    <row r="153" spans="1:22" x14ac:dyDescent="0.35">
      <c r="A153">
        <v>3890</v>
      </c>
      <c r="B153" t="s">
        <v>3887</v>
      </c>
      <c r="C153" t="s">
        <v>7998</v>
      </c>
      <c r="D153">
        <v>15000</v>
      </c>
      <c r="E153">
        <v>2524</v>
      </c>
      <c r="F153" t="s">
        <v>8220</v>
      </c>
      <c r="G153" t="s">
        <v>8223</v>
      </c>
      <c r="H153" t="s">
        <v>8245</v>
      </c>
      <c r="I153">
        <v>1439662344</v>
      </c>
      <c r="J153">
        <v>1434478344</v>
      </c>
      <c r="K153" t="b">
        <v>0</v>
      </c>
      <c r="L153">
        <v>8</v>
      </c>
      <c r="M153" t="b">
        <v>0</v>
      </c>
      <c r="N153" t="s">
        <v>8269</v>
      </c>
      <c r="O153">
        <v>17</v>
      </c>
      <c r="P153">
        <v>315.5</v>
      </c>
      <c r="Q153" t="s">
        <v>8308</v>
      </c>
      <c r="R153" t="s">
        <v>8309</v>
      </c>
      <c r="S153" s="19">
        <v>42171.758611111109</v>
      </c>
      <c r="T153" s="19">
        <v>42231.758611111109</v>
      </c>
      <c r="U153">
        <v>5000</v>
      </c>
      <c r="V153">
        <v>110</v>
      </c>
    </row>
    <row r="154" spans="1:22" x14ac:dyDescent="0.35">
      <c r="A154">
        <v>3889</v>
      </c>
      <c r="B154" t="s">
        <v>3886</v>
      </c>
      <c r="C154" t="s">
        <v>7997</v>
      </c>
      <c r="D154">
        <v>8000</v>
      </c>
      <c r="E154">
        <v>118</v>
      </c>
      <c r="F154" t="s">
        <v>8220</v>
      </c>
      <c r="G154" t="s">
        <v>8223</v>
      </c>
      <c r="H154" t="s">
        <v>8245</v>
      </c>
      <c r="I154">
        <v>1420413960</v>
      </c>
      <c r="J154">
        <v>1417651630</v>
      </c>
      <c r="K154" t="b">
        <v>0</v>
      </c>
      <c r="L154">
        <v>9</v>
      </c>
      <c r="M154" t="b">
        <v>0</v>
      </c>
      <c r="N154" t="s">
        <v>8269</v>
      </c>
      <c r="O154">
        <v>1</v>
      </c>
      <c r="P154">
        <v>13.11</v>
      </c>
      <c r="Q154" t="s">
        <v>8308</v>
      </c>
      <c r="R154" t="s">
        <v>8309</v>
      </c>
      <c r="S154" s="19">
        <v>41977.004976851851</v>
      </c>
      <c r="T154" s="19">
        <v>42008.976388888892</v>
      </c>
      <c r="U154">
        <v>5000</v>
      </c>
      <c r="V154">
        <v>110</v>
      </c>
    </row>
    <row r="155" spans="1:22" x14ac:dyDescent="0.35">
      <c r="A155">
        <v>3867</v>
      </c>
      <c r="B155" t="s">
        <v>3864</v>
      </c>
      <c r="C155" t="s">
        <v>7976</v>
      </c>
      <c r="D155">
        <v>2000</v>
      </c>
      <c r="E155">
        <v>251</v>
      </c>
      <c r="F155" t="s">
        <v>8220</v>
      </c>
      <c r="G155" t="s">
        <v>8223</v>
      </c>
      <c r="H155" t="s">
        <v>8245</v>
      </c>
      <c r="I155">
        <v>1466278339</v>
      </c>
      <c r="J155">
        <v>1463686339</v>
      </c>
      <c r="K155" t="b">
        <v>0</v>
      </c>
      <c r="L155">
        <v>5</v>
      </c>
      <c r="M155" t="b">
        <v>0</v>
      </c>
      <c r="N155" t="s">
        <v>8269</v>
      </c>
      <c r="O155">
        <v>13</v>
      </c>
      <c r="P155">
        <v>50.2</v>
      </c>
      <c r="Q155" t="s">
        <v>8308</v>
      </c>
      <c r="R155" t="s">
        <v>8309</v>
      </c>
      <c r="S155" s="19">
        <v>42509.814108796294</v>
      </c>
      <c r="T155" s="19">
        <v>42539.814108796294</v>
      </c>
      <c r="U155">
        <v>5000</v>
      </c>
      <c r="V155">
        <v>110</v>
      </c>
    </row>
    <row r="156" spans="1:22" x14ac:dyDescent="0.35">
      <c r="A156">
        <v>3866</v>
      </c>
      <c r="B156" t="s">
        <v>3863</v>
      </c>
      <c r="C156" t="s">
        <v>7975</v>
      </c>
      <c r="D156">
        <v>2000</v>
      </c>
      <c r="E156">
        <v>11</v>
      </c>
      <c r="F156" t="s">
        <v>8220</v>
      </c>
      <c r="G156" t="s">
        <v>8223</v>
      </c>
      <c r="H156" t="s">
        <v>8245</v>
      </c>
      <c r="I156">
        <v>1458703740</v>
      </c>
      <c r="J156">
        <v>1454453021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5.5</v>
      </c>
      <c r="Q156" t="s">
        <v>8308</v>
      </c>
      <c r="R156" t="s">
        <v>8309</v>
      </c>
      <c r="S156" s="19">
        <v>42402.947002314817</v>
      </c>
      <c r="T156" s="19">
        <v>42452.145138888889</v>
      </c>
      <c r="U156">
        <v>5000</v>
      </c>
      <c r="V156">
        <v>110</v>
      </c>
    </row>
    <row r="157" spans="1:22" x14ac:dyDescent="0.35">
      <c r="A157">
        <v>3864</v>
      </c>
      <c r="B157" t="s">
        <v>3861</v>
      </c>
      <c r="C157" t="s">
        <v>7973</v>
      </c>
      <c r="D157">
        <v>5000</v>
      </c>
      <c r="E157">
        <v>60</v>
      </c>
      <c r="F157" t="s">
        <v>8220</v>
      </c>
      <c r="G157" t="s">
        <v>8223</v>
      </c>
      <c r="H157" t="s">
        <v>8245</v>
      </c>
      <c r="I157">
        <v>1447799054</v>
      </c>
      <c r="J157">
        <v>1445203454</v>
      </c>
      <c r="K157" t="b">
        <v>0</v>
      </c>
      <c r="L157">
        <v>3</v>
      </c>
      <c r="M157" t="b">
        <v>0</v>
      </c>
      <c r="N157" t="s">
        <v>8269</v>
      </c>
      <c r="O157">
        <v>1</v>
      </c>
      <c r="P157">
        <v>20</v>
      </c>
      <c r="Q157" t="s">
        <v>8308</v>
      </c>
      <c r="R157" t="s">
        <v>8309</v>
      </c>
      <c r="S157" s="19">
        <v>42295.891828703701</v>
      </c>
      <c r="T157" s="19">
        <v>42325.933495370373</v>
      </c>
      <c r="U157">
        <v>5000</v>
      </c>
      <c r="V157">
        <v>110</v>
      </c>
    </row>
    <row r="158" spans="1:22" x14ac:dyDescent="0.35">
      <c r="A158">
        <v>3863</v>
      </c>
      <c r="B158" t="s">
        <v>3860</v>
      </c>
      <c r="C158" t="s">
        <v>7972</v>
      </c>
      <c r="D158">
        <v>6000</v>
      </c>
      <c r="E158">
        <v>0</v>
      </c>
      <c r="F158" t="s">
        <v>8220</v>
      </c>
      <c r="G158" t="s">
        <v>8223</v>
      </c>
      <c r="H158" t="s">
        <v>8245</v>
      </c>
      <c r="I158">
        <v>1446739905</v>
      </c>
      <c r="J158">
        <v>1441552305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8308</v>
      </c>
      <c r="R158" t="s">
        <v>8309</v>
      </c>
      <c r="S158" s="19">
        <v>42253.633159722223</v>
      </c>
      <c r="T158" s="19">
        <v>42313.674826388888</v>
      </c>
      <c r="U158">
        <v>5000</v>
      </c>
      <c r="V158">
        <v>110</v>
      </c>
    </row>
    <row r="159" spans="1:22" x14ac:dyDescent="0.35">
      <c r="A159">
        <v>3862</v>
      </c>
      <c r="B159" t="s">
        <v>3859</v>
      </c>
      <c r="C159" t="s">
        <v>7971</v>
      </c>
      <c r="D159">
        <v>7500</v>
      </c>
      <c r="E159">
        <v>1</v>
      </c>
      <c r="F159" t="s">
        <v>8220</v>
      </c>
      <c r="G159" t="s">
        <v>8223</v>
      </c>
      <c r="H159" t="s">
        <v>8245</v>
      </c>
      <c r="I159">
        <v>1473699540</v>
      </c>
      <c r="J159">
        <v>1472451356</v>
      </c>
      <c r="K159" t="b">
        <v>0</v>
      </c>
      <c r="L159">
        <v>1</v>
      </c>
      <c r="M159" t="b">
        <v>0</v>
      </c>
      <c r="N159" t="s">
        <v>8269</v>
      </c>
      <c r="O159">
        <v>0</v>
      </c>
      <c r="P159">
        <v>1</v>
      </c>
      <c r="Q159" t="s">
        <v>8308</v>
      </c>
      <c r="R159" t="s">
        <v>8309</v>
      </c>
      <c r="S159" s="19">
        <v>42611.261064814818</v>
      </c>
      <c r="T159" s="19">
        <v>42625.707638888889</v>
      </c>
      <c r="U159">
        <v>5000</v>
      </c>
      <c r="V159">
        <v>110</v>
      </c>
    </row>
    <row r="160" spans="1:22" x14ac:dyDescent="0.35">
      <c r="A160">
        <v>3861</v>
      </c>
      <c r="B160" t="s">
        <v>3858</v>
      </c>
      <c r="C160" t="s">
        <v>7970</v>
      </c>
      <c r="D160">
        <v>2000</v>
      </c>
      <c r="E160">
        <v>100</v>
      </c>
      <c r="F160" t="s">
        <v>8220</v>
      </c>
      <c r="G160" t="s">
        <v>8223</v>
      </c>
      <c r="H160" t="s">
        <v>8245</v>
      </c>
      <c r="I160">
        <v>1415828820</v>
      </c>
      <c r="J160">
        <v>1412258977</v>
      </c>
      <c r="K160" t="b">
        <v>0</v>
      </c>
      <c r="L160">
        <v>1</v>
      </c>
      <c r="M160" t="b">
        <v>0</v>
      </c>
      <c r="N160" t="s">
        <v>8269</v>
      </c>
      <c r="O160">
        <v>5</v>
      </c>
      <c r="P160">
        <v>100</v>
      </c>
      <c r="Q160" t="s">
        <v>8308</v>
      </c>
      <c r="R160" t="s">
        <v>8309</v>
      </c>
      <c r="S160" s="19">
        <v>41914.590011574073</v>
      </c>
      <c r="T160" s="19">
        <v>41955.907638888886</v>
      </c>
      <c r="U160">
        <v>5000</v>
      </c>
      <c r="V160">
        <v>110</v>
      </c>
    </row>
    <row r="161" spans="1:22" x14ac:dyDescent="0.35">
      <c r="A161">
        <v>3860</v>
      </c>
      <c r="B161" t="s">
        <v>3857</v>
      </c>
      <c r="C161" t="s">
        <v>7969</v>
      </c>
      <c r="D161">
        <v>6000</v>
      </c>
      <c r="E161">
        <v>1060</v>
      </c>
      <c r="F161" t="s">
        <v>8220</v>
      </c>
      <c r="G161" t="s">
        <v>8223</v>
      </c>
      <c r="H161" t="s">
        <v>8245</v>
      </c>
      <c r="I161">
        <v>1407858710</v>
      </c>
      <c r="J161">
        <v>1405266710</v>
      </c>
      <c r="K161" t="b">
        <v>0</v>
      </c>
      <c r="L161">
        <v>13</v>
      </c>
      <c r="M161" t="b">
        <v>0</v>
      </c>
      <c r="N161" t="s">
        <v>8269</v>
      </c>
      <c r="O161">
        <v>18</v>
      </c>
      <c r="P161">
        <v>81.540000000000006</v>
      </c>
      <c r="Q161" t="s">
        <v>8308</v>
      </c>
      <c r="R161" t="s">
        <v>8309</v>
      </c>
      <c r="S161" s="19">
        <v>41833.660995370374</v>
      </c>
      <c r="T161" s="19">
        <v>41863.660995370374</v>
      </c>
      <c r="U161">
        <v>5000</v>
      </c>
      <c r="V161">
        <v>110</v>
      </c>
    </row>
    <row r="162" spans="1:22" x14ac:dyDescent="0.35">
      <c r="A162">
        <v>3859</v>
      </c>
      <c r="B162" t="s">
        <v>3856</v>
      </c>
      <c r="C162" t="s">
        <v>7968</v>
      </c>
      <c r="D162">
        <v>2500</v>
      </c>
      <c r="E162">
        <v>1</v>
      </c>
      <c r="F162" t="s">
        <v>8220</v>
      </c>
      <c r="G162" t="s">
        <v>8223</v>
      </c>
      <c r="H162" t="s">
        <v>8245</v>
      </c>
      <c r="I162">
        <v>1403730000</v>
      </c>
      <c r="J162">
        <v>1401485207</v>
      </c>
      <c r="K162" t="b">
        <v>0</v>
      </c>
      <c r="L162">
        <v>1</v>
      </c>
      <c r="M162" t="b">
        <v>0</v>
      </c>
      <c r="N162" t="s">
        <v>8269</v>
      </c>
      <c r="O162">
        <v>0</v>
      </c>
      <c r="P162">
        <v>1</v>
      </c>
      <c r="Q162" t="s">
        <v>8308</v>
      </c>
      <c r="R162" t="s">
        <v>8309</v>
      </c>
      <c r="S162" s="19">
        <v>41789.893599537034</v>
      </c>
      <c r="T162" s="19">
        <v>41815.875</v>
      </c>
      <c r="U162">
        <v>5000</v>
      </c>
      <c r="V162">
        <v>110</v>
      </c>
    </row>
    <row r="163" spans="1:22" x14ac:dyDescent="0.35">
      <c r="A163">
        <v>3857</v>
      </c>
      <c r="B163" t="s">
        <v>3854</v>
      </c>
      <c r="C163" s="3" t="s">
        <v>7966</v>
      </c>
      <c r="D163">
        <v>5000</v>
      </c>
      <c r="E163">
        <v>260</v>
      </c>
      <c r="F163" t="s">
        <v>8220</v>
      </c>
      <c r="G163" t="s">
        <v>8223</v>
      </c>
      <c r="H163" t="s">
        <v>8245</v>
      </c>
      <c r="I163">
        <v>1406913120</v>
      </c>
      <c r="J163">
        <v>1404927690</v>
      </c>
      <c r="K163" t="b">
        <v>0</v>
      </c>
      <c r="L163">
        <v>4</v>
      </c>
      <c r="M163" t="b">
        <v>0</v>
      </c>
      <c r="N163" t="s">
        <v>8269</v>
      </c>
      <c r="O163">
        <v>5</v>
      </c>
      <c r="P163">
        <v>65</v>
      </c>
      <c r="Q163" t="s">
        <v>8308</v>
      </c>
      <c r="R163" t="s">
        <v>8309</v>
      </c>
      <c r="S163" s="19">
        <v>41829.73715277778</v>
      </c>
      <c r="T163" s="19">
        <v>41852.716666666667</v>
      </c>
      <c r="U163">
        <v>5000</v>
      </c>
      <c r="V163">
        <v>110</v>
      </c>
    </row>
    <row r="164" spans="1:22" x14ac:dyDescent="0.35">
      <c r="A164">
        <v>3856</v>
      </c>
      <c r="B164" t="s">
        <v>3853</v>
      </c>
      <c r="C164" t="s">
        <v>7965</v>
      </c>
      <c r="D164">
        <v>5000</v>
      </c>
      <c r="E164">
        <v>1</v>
      </c>
      <c r="F164" t="s">
        <v>8220</v>
      </c>
      <c r="G164" t="s">
        <v>8223</v>
      </c>
      <c r="H164" t="s">
        <v>8245</v>
      </c>
      <c r="I164">
        <v>1425833403</v>
      </c>
      <c r="J164">
        <v>1423245003</v>
      </c>
      <c r="K164" t="b">
        <v>0</v>
      </c>
      <c r="L164">
        <v>1</v>
      </c>
      <c r="M164" t="b">
        <v>0</v>
      </c>
      <c r="N164" t="s">
        <v>8269</v>
      </c>
      <c r="O164">
        <v>0</v>
      </c>
      <c r="P164">
        <v>1</v>
      </c>
      <c r="Q164" t="s">
        <v>8308</v>
      </c>
      <c r="R164" t="s">
        <v>8309</v>
      </c>
      <c r="S164" s="19">
        <v>42041.743090277778</v>
      </c>
      <c r="T164" s="19">
        <v>42071.701423611114</v>
      </c>
      <c r="U164">
        <v>5000</v>
      </c>
      <c r="V164">
        <v>110</v>
      </c>
    </row>
    <row r="165" spans="1:22" x14ac:dyDescent="0.35">
      <c r="A165">
        <v>3855</v>
      </c>
      <c r="B165" t="s">
        <v>3852</v>
      </c>
      <c r="C165" s="3" t="s">
        <v>7964</v>
      </c>
      <c r="D165">
        <v>1000</v>
      </c>
      <c r="E165">
        <v>25</v>
      </c>
      <c r="F165" t="s">
        <v>8220</v>
      </c>
      <c r="G165" t="s">
        <v>8223</v>
      </c>
      <c r="H165" t="s">
        <v>8245</v>
      </c>
      <c r="I165">
        <v>1427408271</v>
      </c>
      <c r="J165">
        <v>1424819871</v>
      </c>
      <c r="K165" t="b">
        <v>0</v>
      </c>
      <c r="L165">
        <v>1</v>
      </c>
      <c r="M165" t="b">
        <v>0</v>
      </c>
      <c r="N165" t="s">
        <v>8269</v>
      </c>
      <c r="O165">
        <v>3</v>
      </c>
      <c r="P165">
        <v>25</v>
      </c>
      <c r="Q165" t="s">
        <v>8308</v>
      </c>
      <c r="R165" t="s">
        <v>8309</v>
      </c>
      <c r="S165" s="19">
        <v>42059.970729166664</v>
      </c>
      <c r="T165" s="19">
        <v>42089.929062499999</v>
      </c>
      <c r="U165">
        <v>5000</v>
      </c>
      <c r="V165">
        <v>110</v>
      </c>
    </row>
    <row r="166" spans="1:22" x14ac:dyDescent="0.35">
      <c r="A166">
        <v>3854</v>
      </c>
      <c r="B166" t="s">
        <v>3851</v>
      </c>
      <c r="C166" t="s">
        <v>7963</v>
      </c>
      <c r="D166">
        <v>11000</v>
      </c>
      <c r="E166">
        <v>1788</v>
      </c>
      <c r="F166" t="s">
        <v>8220</v>
      </c>
      <c r="G166" t="s">
        <v>8223</v>
      </c>
      <c r="H166" t="s">
        <v>8245</v>
      </c>
      <c r="I166">
        <v>1431206058</v>
      </c>
      <c r="J166">
        <v>1428614058</v>
      </c>
      <c r="K166" t="b">
        <v>0</v>
      </c>
      <c r="L166">
        <v>20</v>
      </c>
      <c r="M166" t="b">
        <v>0</v>
      </c>
      <c r="N166" t="s">
        <v>8269</v>
      </c>
      <c r="O166">
        <v>16</v>
      </c>
      <c r="P166">
        <v>89.4</v>
      </c>
      <c r="Q166" t="s">
        <v>8308</v>
      </c>
      <c r="R166" t="s">
        <v>8309</v>
      </c>
      <c r="S166" s="19">
        <v>42103.884930555556</v>
      </c>
      <c r="T166" s="19">
        <v>42133.884930555556</v>
      </c>
      <c r="U166">
        <v>5000</v>
      </c>
      <c r="V166">
        <v>110</v>
      </c>
    </row>
    <row r="167" spans="1:22" x14ac:dyDescent="0.35">
      <c r="A167">
        <v>3853</v>
      </c>
      <c r="B167" t="s">
        <v>3850</v>
      </c>
      <c r="C167" t="s">
        <v>7962</v>
      </c>
      <c r="D167">
        <v>100000</v>
      </c>
      <c r="E167">
        <v>26</v>
      </c>
      <c r="F167" t="s">
        <v>8220</v>
      </c>
      <c r="G167" t="s">
        <v>8223</v>
      </c>
      <c r="H167" t="s">
        <v>8245</v>
      </c>
      <c r="I167">
        <v>1409602178</v>
      </c>
      <c r="J167">
        <v>1406578178</v>
      </c>
      <c r="K167" t="b">
        <v>0</v>
      </c>
      <c r="L167">
        <v>2</v>
      </c>
      <c r="M167" t="b">
        <v>0</v>
      </c>
      <c r="N167" t="s">
        <v>8269</v>
      </c>
      <c r="O167">
        <v>0</v>
      </c>
      <c r="P167">
        <v>13</v>
      </c>
      <c r="Q167" t="s">
        <v>8308</v>
      </c>
      <c r="R167" t="s">
        <v>8309</v>
      </c>
      <c r="S167" s="19">
        <v>41848.84002314815</v>
      </c>
      <c r="T167" s="19">
        <v>41883.84002314815</v>
      </c>
      <c r="U167">
        <v>5000</v>
      </c>
      <c r="V167">
        <v>110</v>
      </c>
    </row>
    <row r="168" spans="1:22" x14ac:dyDescent="0.35">
      <c r="A168">
        <v>3852</v>
      </c>
      <c r="B168" t="s">
        <v>3849</v>
      </c>
      <c r="C168" t="s">
        <v>7961</v>
      </c>
      <c r="D168">
        <v>10000</v>
      </c>
      <c r="E168">
        <v>20</v>
      </c>
      <c r="F168" t="s">
        <v>8220</v>
      </c>
      <c r="G168" t="s">
        <v>8223</v>
      </c>
      <c r="H168" t="s">
        <v>8245</v>
      </c>
      <c r="I168">
        <v>1427427276</v>
      </c>
      <c r="J168">
        <v>1425270876</v>
      </c>
      <c r="K168" t="b">
        <v>0</v>
      </c>
      <c r="L168">
        <v>2</v>
      </c>
      <c r="M168" t="b">
        <v>0</v>
      </c>
      <c r="N168" t="s">
        <v>8269</v>
      </c>
      <c r="O168">
        <v>0</v>
      </c>
      <c r="P168">
        <v>10</v>
      </c>
      <c r="Q168" t="s">
        <v>8308</v>
      </c>
      <c r="R168" t="s">
        <v>8309</v>
      </c>
      <c r="S168" s="19">
        <v>42065.190694444442</v>
      </c>
      <c r="T168" s="19">
        <v>42090.149027777778</v>
      </c>
      <c r="U168">
        <v>5000</v>
      </c>
      <c r="V168">
        <v>110</v>
      </c>
    </row>
    <row r="169" spans="1:22" x14ac:dyDescent="0.35">
      <c r="A169">
        <v>3850</v>
      </c>
      <c r="B169" t="s">
        <v>3847</v>
      </c>
      <c r="C169" t="s">
        <v>7959</v>
      </c>
      <c r="D169">
        <v>1000</v>
      </c>
      <c r="E169">
        <v>38</v>
      </c>
      <c r="F169" t="s">
        <v>8220</v>
      </c>
      <c r="G169" t="s">
        <v>8223</v>
      </c>
      <c r="H169" t="s">
        <v>8245</v>
      </c>
      <c r="I169">
        <v>1420081143</v>
      </c>
      <c r="J169">
        <v>1417489143</v>
      </c>
      <c r="K169" t="b">
        <v>1</v>
      </c>
      <c r="L169">
        <v>4</v>
      </c>
      <c r="M169" t="b">
        <v>0</v>
      </c>
      <c r="N169" t="s">
        <v>8269</v>
      </c>
      <c r="O169">
        <v>4</v>
      </c>
      <c r="P169">
        <v>9.5</v>
      </c>
      <c r="Q169" t="s">
        <v>8308</v>
      </c>
      <c r="R169" t="s">
        <v>8309</v>
      </c>
      <c r="S169" s="19">
        <v>41975.124340277776</v>
      </c>
      <c r="T169" s="19">
        <v>42005.124340277776</v>
      </c>
      <c r="U169">
        <v>5000</v>
      </c>
      <c r="V169">
        <v>110</v>
      </c>
    </row>
    <row r="170" spans="1:22" x14ac:dyDescent="0.35">
      <c r="A170">
        <v>3848</v>
      </c>
      <c r="B170" t="s">
        <v>3845</v>
      </c>
      <c r="C170" t="s">
        <v>7957</v>
      </c>
      <c r="D170">
        <v>13000</v>
      </c>
      <c r="E170">
        <v>2129</v>
      </c>
      <c r="F170" t="s">
        <v>8220</v>
      </c>
      <c r="G170" t="s">
        <v>8223</v>
      </c>
      <c r="H170" t="s">
        <v>8245</v>
      </c>
      <c r="I170">
        <v>1445196989</v>
      </c>
      <c r="J170">
        <v>1442604989</v>
      </c>
      <c r="K170" t="b">
        <v>1</v>
      </c>
      <c r="L170">
        <v>43</v>
      </c>
      <c r="M170" t="b">
        <v>0</v>
      </c>
      <c r="N170" t="s">
        <v>8269</v>
      </c>
      <c r="O170">
        <v>16</v>
      </c>
      <c r="P170">
        <v>49.51</v>
      </c>
      <c r="Q170" t="s">
        <v>8308</v>
      </c>
      <c r="R170" t="s">
        <v>8309</v>
      </c>
      <c r="S170" s="19">
        <v>42265.817002314812</v>
      </c>
      <c r="T170" s="19">
        <v>42295.817002314812</v>
      </c>
      <c r="U170">
        <v>5000</v>
      </c>
      <c r="V170">
        <v>110</v>
      </c>
    </row>
    <row r="171" spans="1:22" x14ac:dyDescent="0.35">
      <c r="A171">
        <v>3847</v>
      </c>
      <c r="B171" t="s">
        <v>3844</v>
      </c>
      <c r="C171" t="s">
        <v>7956</v>
      </c>
      <c r="D171">
        <v>10500</v>
      </c>
      <c r="E171">
        <v>1697</v>
      </c>
      <c r="F171" t="s">
        <v>8220</v>
      </c>
      <c r="G171" t="s">
        <v>8223</v>
      </c>
      <c r="H171" t="s">
        <v>8245</v>
      </c>
      <c r="I171">
        <v>1437283391</v>
      </c>
      <c r="J171">
        <v>1433395391</v>
      </c>
      <c r="K171" t="b">
        <v>1</v>
      </c>
      <c r="L171">
        <v>9</v>
      </c>
      <c r="M171" t="b">
        <v>0</v>
      </c>
      <c r="N171" t="s">
        <v>8269</v>
      </c>
      <c r="O171">
        <v>16</v>
      </c>
      <c r="P171">
        <v>188.56</v>
      </c>
      <c r="Q171" t="s">
        <v>8308</v>
      </c>
      <c r="R171" t="s">
        <v>8309</v>
      </c>
      <c r="S171" s="19">
        <v>42159.224432870367</v>
      </c>
      <c r="T171" s="19">
        <v>42204.224432870367</v>
      </c>
      <c r="U171">
        <v>5000</v>
      </c>
      <c r="V171">
        <v>110</v>
      </c>
    </row>
    <row r="172" spans="1:22" x14ac:dyDescent="0.35">
      <c r="A172">
        <v>3846</v>
      </c>
      <c r="B172" t="s">
        <v>3843</v>
      </c>
      <c r="C172" t="s">
        <v>7955</v>
      </c>
      <c r="D172">
        <v>7000</v>
      </c>
      <c r="E172">
        <v>189</v>
      </c>
      <c r="F172" t="s">
        <v>8220</v>
      </c>
      <c r="G172" t="s">
        <v>8223</v>
      </c>
      <c r="H172" t="s">
        <v>8245</v>
      </c>
      <c r="I172">
        <v>1412405940</v>
      </c>
      <c r="J172">
        <v>1409721542</v>
      </c>
      <c r="K172" t="b">
        <v>1</v>
      </c>
      <c r="L172">
        <v>8</v>
      </c>
      <c r="M172" t="b">
        <v>0</v>
      </c>
      <c r="N172" t="s">
        <v>8269</v>
      </c>
      <c r="O172">
        <v>3</v>
      </c>
      <c r="P172">
        <v>23.63</v>
      </c>
      <c r="Q172" t="s">
        <v>8308</v>
      </c>
      <c r="R172" t="s">
        <v>8309</v>
      </c>
      <c r="S172" s="19">
        <v>41885.221550925926</v>
      </c>
      <c r="T172" s="19">
        <v>41916.290972222225</v>
      </c>
      <c r="U172">
        <v>5000</v>
      </c>
      <c r="V172">
        <v>110</v>
      </c>
    </row>
    <row r="173" spans="1:22" x14ac:dyDescent="0.35">
      <c r="A173">
        <v>3845</v>
      </c>
      <c r="B173" t="s">
        <v>3842</v>
      </c>
      <c r="C173" s="3" t="s">
        <v>7954</v>
      </c>
      <c r="D173">
        <v>40000</v>
      </c>
      <c r="E173">
        <v>842</v>
      </c>
      <c r="F173" t="s">
        <v>8220</v>
      </c>
      <c r="G173" t="s">
        <v>8223</v>
      </c>
      <c r="H173" t="s">
        <v>8245</v>
      </c>
      <c r="I173">
        <v>1443711774</v>
      </c>
      <c r="J173">
        <v>1441119774</v>
      </c>
      <c r="K173" t="b">
        <v>1</v>
      </c>
      <c r="L173">
        <v>12</v>
      </c>
      <c r="M173" t="b">
        <v>0</v>
      </c>
      <c r="N173" t="s">
        <v>8269</v>
      </c>
      <c r="O173">
        <v>2</v>
      </c>
      <c r="P173">
        <v>70.17</v>
      </c>
      <c r="Q173" t="s">
        <v>8308</v>
      </c>
      <c r="R173" t="s">
        <v>8309</v>
      </c>
      <c r="S173" s="19">
        <v>42248.627013888887</v>
      </c>
      <c r="T173" s="19">
        <v>42278.627013888887</v>
      </c>
      <c r="U173">
        <v>5000</v>
      </c>
      <c r="V173">
        <v>110</v>
      </c>
    </row>
    <row r="174" spans="1:22" x14ac:dyDescent="0.35">
      <c r="A174">
        <v>3844</v>
      </c>
      <c r="B174" t="s">
        <v>3841</v>
      </c>
      <c r="C174" t="s">
        <v>7953</v>
      </c>
      <c r="D174">
        <v>9800</v>
      </c>
      <c r="E174">
        <v>4066</v>
      </c>
      <c r="F174" t="s">
        <v>8220</v>
      </c>
      <c r="G174" t="s">
        <v>8223</v>
      </c>
      <c r="H174" t="s">
        <v>8245</v>
      </c>
      <c r="I174">
        <v>1401778740</v>
      </c>
      <c r="J174">
        <v>1399474134</v>
      </c>
      <c r="K174" t="b">
        <v>1</v>
      </c>
      <c r="L174">
        <v>50</v>
      </c>
      <c r="M174" t="b">
        <v>0</v>
      </c>
      <c r="N174" t="s">
        <v>8269</v>
      </c>
      <c r="O174">
        <v>41</v>
      </c>
      <c r="P174">
        <v>81.319999999999993</v>
      </c>
      <c r="Q174" t="s">
        <v>8308</v>
      </c>
      <c r="R174" t="s">
        <v>8309</v>
      </c>
      <c r="S174" s="19">
        <v>41766.617291666669</v>
      </c>
      <c r="T174" s="19">
        <v>41793.290972222225</v>
      </c>
      <c r="U174">
        <v>5000</v>
      </c>
      <c r="V174">
        <v>110</v>
      </c>
    </row>
    <row r="175" spans="1:22" x14ac:dyDescent="0.35">
      <c r="A175">
        <v>3843</v>
      </c>
      <c r="B175" t="s">
        <v>3840</v>
      </c>
      <c r="C175" t="s">
        <v>7952</v>
      </c>
      <c r="D175">
        <v>5000</v>
      </c>
      <c r="E175">
        <v>1065</v>
      </c>
      <c r="F175" t="s">
        <v>8220</v>
      </c>
      <c r="G175" t="s">
        <v>8223</v>
      </c>
      <c r="H175" t="s">
        <v>8245</v>
      </c>
      <c r="I175">
        <v>1401587064</v>
      </c>
      <c r="J175">
        <v>1399427064</v>
      </c>
      <c r="K175" t="b">
        <v>1</v>
      </c>
      <c r="L175">
        <v>19</v>
      </c>
      <c r="M175" t="b">
        <v>0</v>
      </c>
      <c r="N175" t="s">
        <v>8269</v>
      </c>
      <c r="O175">
        <v>21</v>
      </c>
      <c r="P175">
        <v>56.05</v>
      </c>
      <c r="Q175" t="s">
        <v>8308</v>
      </c>
      <c r="R175" t="s">
        <v>8309</v>
      </c>
      <c r="S175" s="19">
        <v>41766.072500000002</v>
      </c>
      <c r="T175" s="19">
        <v>41791.072500000002</v>
      </c>
      <c r="U175">
        <v>5000</v>
      </c>
      <c r="V175">
        <v>110</v>
      </c>
    </row>
    <row r="176" spans="1:22" x14ac:dyDescent="0.35">
      <c r="A176">
        <v>3841</v>
      </c>
      <c r="B176" t="s">
        <v>3838</v>
      </c>
      <c r="C176" s="3" t="s">
        <v>7950</v>
      </c>
      <c r="D176">
        <v>10000</v>
      </c>
      <c r="E176">
        <v>872</v>
      </c>
      <c r="F176" t="s">
        <v>8220</v>
      </c>
      <c r="G176" t="s">
        <v>8223</v>
      </c>
      <c r="H176" t="s">
        <v>8245</v>
      </c>
      <c r="I176">
        <v>1405882287</v>
      </c>
      <c r="J176">
        <v>1400698287</v>
      </c>
      <c r="K176" t="b">
        <v>1</v>
      </c>
      <c r="L176">
        <v>34</v>
      </c>
      <c r="M176" t="b">
        <v>0</v>
      </c>
      <c r="N176" t="s">
        <v>8269</v>
      </c>
      <c r="O176">
        <v>9</v>
      </c>
      <c r="P176">
        <v>25.65</v>
      </c>
      <c r="Q176" t="s">
        <v>8308</v>
      </c>
      <c r="R176" t="s">
        <v>8309</v>
      </c>
      <c r="S176" s="19">
        <v>41780.785729166666</v>
      </c>
      <c r="T176" s="19">
        <v>41840.785729166666</v>
      </c>
      <c r="U176">
        <v>5000</v>
      </c>
      <c r="V176">
        <v>110</v>
      </c>
    </row>
    <row r="177" spans="1:22" x14ac:dyDescent="0.35">
      <c r="A177">
        <v>3746</v>
      </c>
      <c r="B177" t="s">
        <v>3743</v>
      </c>
      <c r="C177" t="s">
        <v>7856</v>
      </c>
      <c r="D177">
        <v>8500</v>
      </c>
      <c r="E177">
        <v>202</v>
      </c>
      <c r="F177" t="s">
        <v>8220</v>
      </c>
      <c r="G177" t="s">
        <v>8223</v>
      </c>
      <c r="H177" t="s">
        <v>8245</v>
      </c>
      <c r="I177">
        <v>1475918439</v>
      </c>
      <c r="J177">
        <v>1473326439</v>
      </c>
      <c r="K177" t="b">
        <v>0</v>
      </c>
      <c r="L177">
        <v>1</v>
      </c>
      <c r="M177" t="b">
        <v>0</v>
      </c>
      <c r="N177" t="s">
        <v>8269</v>
      </c>
      <c r="O177">
        <v>2</v>
      </c>
      <c r="P177">
        <v>202</v>
      </c>
      <c r="Q177" t="s">
        <v>8308</v>
      </c>
      <c r="R177" t="s">
        <v>8309</v>
      </c>
      <c r="S177" s="19">
        <v>42621.389340277776</v>
      </c>
      <c r="T177" s="19">
        <v>42651.389340277776</v>
      </c>
      <c r="U177">
        <v>5000</v>
      </c>
      <c r="V177">
        <v>110</v>
      </c>
    </row>
    <row r="178" spans="1:22" x14ac:dyDescent="0.35">
      <c r="A178">
        <v>3745</v>
      </c>
      <c r="B178" t="s">
        <v>3742</v>
      </c>
      <c r="C178" t="s">
        <v>7855</v>
      </c>
      <c r="D178">
        <v>100</v>
      </c>
      <c r="E178">
        <v>10</v>
      </c>
      <c r="F178" t="s">
        <v>8220</v>
      </c>
      <c r="G178" t="s">
        <v>8223</v>
      </c>
      <c r="H178" t="s">
        <v>8245</v>
      </c>
      <c r="I178">
        <v>1407689102</v>
      </c>
      <c r="J178">
        <v>1405097102</v>
      </c>
      <c r="K178" t="b">
        <v>0</v>
      </c>
      <c r="L178">
        <v>1</v>
      </c>
      <c r="M178" t="b">
        <v>0</v>
      </c>
      <c r="N178" t="s">
        <v>8269</v>
      </c>
      <c r="O178">
        <v>10</v>
      </c>
      <c r="P178">
        <v>10</v>
      </c>
      <c r="Q178" t="s">
        <v>8308</v>
      </c>
      <c r="R178" t="s">
        <v>8309</v>
      </c>
      <c r="S178" s="19">
        <v>41831.697939814818</v>
      </c>
      <c r="T178" s="19">
        <v>41861.697939814818</v>
      </c>
      <c r="U178">
        <v>5000</v>
      </c>
      <c r="V178">
        <v>110</v>
      </c>
    </row>
    <row r="179" spans="1:22" x14ac:dyDescent="0.35">
      <c r="A179">
        <v>3744</v>
      </c>
      <c r="B179" t="s">
        <v>3741</v>
      </c>
      <c r="C179" t="s">
        <v>7854</v>
      </c>
      <c r="D179">
        <v>1200</v>
      </c>
      <c r="E179">
        <v>0</v>
      </c>
      <c r="F179" t="s">
        <v>8220</v>
      </c>
      <c r="G179" t="s">
        <v>8223</v>
      </c>
      <c r="H179" t="s">
        <v>8245</v>
      </c>
      <c r="I179">
        <v>1404532740</v>
      </c>
      <c r="J179">
        <v>1401823952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>
        <v>0</v>
      </c>
      <c r="Q179" t="s">
        <v>8308</v>
      </c>
      <c r="R179" t="s">
        <v>8309</v>
      </c>
      <c r="S179" s="19">
        <v>41793.814259259256</v>
      </c>
      <c r="T179" s="19">
        <v>41825.165972222225</v>
      </c>
      <c r="U179">
        <v>5000</v>
      </c>
      <c r="V179">
        <v>110</v>
      </c>
    </row>
    <row r="180" spans="1:22" x14ac:dyDescent="0.35">
      <c r="A180">
        <v>3743</v>
      </c>
      <c r="B180" t="s">
        <v>3740</v>
      </c>
      <c r="C180" t="s">
        <v>7853</v>
      </c>
      <c r="D180">
        <v>2200</v>
      </c>
      <c r="E180">
        <v>0</v>
      </c>
      <c r="F180" t="s">
        <v>8220</v>
      </c>
      <c r="G180" t="s">
        <v>8223</v>
      </c>
      <c r="H180" t="s">
        <v>8245</v>
      </c>
      <c r="I180">
        <v>1404406964</v>
      </c>
      <c r="J180">
        <v>1401814964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>
        <v>0</v>
      </c>
      <c r="Q180" t="s">
        <v>8308</v>
      </c>
      <c r="R180" t="s">
        <v>8309</v>
      </c>
      <c r="S180" s="19">
        <v>41793.710231481484</v>
      </c>
      <c r="T180" s="19">
        <v>41823.710231481484</v>
      </c>
      <c r="U180">
        <v>5000</v>
      </c>
      <c r="V180">
        <v>110</v>
      </c>
    </row>
    <row r="181" spans="1:22" x14ac:dyDescent="0.35">
      <c r="A181">
        <v>3742</v>
      </c>
      <c r="B181" t="s">
        <v>3739</v>
      </c>
      <c r="C181" t="s">
        <v>7852</v>
      </c>
      <c r="D181">
        <v>5000</v>
      </c>
      <c r="E181">
        <v>100</v>
      </c>
      <c r="F181" t="s">
        <v>8220</v>
      </c>
      <c r="G181" t="s">
        <v>8223</v>
      </c>
      <c r="H181" t="s">
        <v>8245</v>
      </c>
      <c r="I181">
        <v>1409980144</v>
      </c>
      <c r="J181">
        <v>1407388144</v>
      </c>
      <c r="K181" t="b">
        <v>0</v>
      </c>
      <c r="L181">
        <v>4</v>
      </c>
      <c r="M181" t="b">
        <v>0</v>
      </c>
      <c r="N181" t="s">
        <v>8269</v>
      </c>
      <c r="O181">
        <v>2</v>
      </c>
      <c r="P181">
        <v>25</v>
      </c>
      <c r="Q181" t="s">
        <v>8308</v>
      </c>
      <c r="R181" t="s">
        <v>8309</v>
      </c>
      <c r="S181" s="19">
        <v>41858.214629629627</v>
      </c>
      <c r="T181" s="19">
        <v>41888.214629629627</v>
      </c>
      <c r="U181">
        <v>5000</v>
      </c>
      <c r="V181">
        <v>110</v>
      </c>
    </row>
    <row r="182" spans="1:22" x14ac:dyDescent="0.35">
      <c r="A182">
        <v>3741</v>
      </c>
      <c r="B182" t="s">
        <v>3738</v>
      </c>
      <c r="C182" t="s">
        <v>7851</v>
      </c>
      <c r="D182">
        <v>20000</v>
      </c>
      <c r="E182">
        <v>0</v>
      </c>
      <c r="F182" t="s">
        <v>8220</v>
      </c>
      <c r="G182" t="s">
        <v>8223</v>
      </c>
      <c r="H182" t="s">
        <v>8245</v>
      </c>
      <c r="I182">
        <v>1450389950</v>
      </c>
      <c r="J182">
        <v>1447797950</v>
      </c>
      <c r="K182" t="b">
        <v>0</v>
      </c>
      <c r="L182">
        <v>0</v>
      </c>
      <c r="M182" t="b">
        <v>0</v>
      </c>
      <c r="N182" t="s">
        <v>8269</v>
      </c>
      <c r="O182">
        <v>0</v>
      </c>
      <c r="P182">
        <v>0</v>
      </c>
      <c r="Q182" t="s">
        <v>8308</v>
      </c>
      <c r="R182" t="s">
        <v>8309</v>
      </c>
      <c r="S182" s="19">
        <v>42325.920717592591</v>
      </c>
      <c r="T182" s="19">
        <v>42355.920717592591</v>
      </c>
      <c r="U182">
        <v>5000</v>
      </c>
      <c r="V182">
        <v>110</v>
      </c>
    </row>
    <row r="183" spans="1:22" x14ac:dyDescent="0.35">
      <c r="A183">
        <v>3740</v>
      </c>
      <c r="B183" t="s">
        <v>3737</v>
      </c>
      <c r="C183" t="s">
        <v>7850</v>
      </c>
      <c r="D183">
        <v>2000</v>
      </c>
      <c r="E183">
        <v>358</v>
      </c>
      <c r="F183" t="s">
        <v>8220</v>
      </c>
      <c r="G183" t="s">
        <v>8223</v>
      </c>
      <c r="H183" t="s">
        <v>8245</v>
      </c>
      <c r="I183">
        <v>1407808438</v>
      </c>
      <c r="J183">
        <v>1405217355</v>
      </c>
      <c r="K183" t="b">
        <v>0</v>
      </c>
      <c r="L183">
        <v>14</v>
      </c>
      <c r="M183" t="b">
        <v>0</v>
      </c>
      <c r="N183" t="s">
        <v>8269</v>
      </c>
      <c r="O183">
        <v>18</v>
      </c>
      <c r="P183">
        <v>25.57</v>
      </c>
      <c r="Q183" t="s">
        <v>8308</v>
      </c>
      <c r="R183" t="s">
        <v>8309</v>
      </c>
      <c r="S183" s="19">
        <v>41833.089756944442</v>
      </c>
      <c r="T183" s="19">
        <v>41863.079143518517</v>
      </c>
      <c r="U183">
        <v>5000</v>
      </c>
      <c r="V183">
        <v>110</v>
      </c>
    </row>
    <row r="184" spans="1:22" x14ac:dyDescent="0.35">
      <c r="A184">
        <v>3737</v>
      </c>
      <c r="B184" t="s">
        <v>3734</v>
      </c>
      <c r="C184" t="s">
        <v>7847</v>
      </c>
      <c r="D184">
        <v>700</v>
      </c>
      <c r="E184">
        <v>150</v>
      </c>
      <c r="F184" t="s">
        <v>8220</v>
      </c>
      <c r="G184" t="s">
        <v>8223</v>
      </c>
      <c r="H184" t="s">
        <v>8245</v>
      </c>
      <c r="I184">
        <v>1447311540</v>
      </c>
      <c r="J184">
        <v>1445358903</v>
      </c>
      <c r="K184" t="b">
        <v>0</v>
      </c>
      <c r="L184">
        <v>4</v>
      </c>
      <c r="M184" t="b">
        <v>0</v>
      </c>
      <c r="N184" t="s">
        <v>8269</v>
      </c>
      <c r="O184">
        <v>21</v>
      </c>
      <c r="P184">
        <v>37.5</v>
      </c>
      <c r="Q184" t="s">
        <v>8308</v>
      </c>
      <c r="R184" t="s">
        <v>8309</v>
      </c>
      <c r="S184" s="19">
        <v>42297.691006944442</v>
      </c>
      <c r="T184" s="19">
        <v>42320.290972222225</v>
      </c>
      <c r="U184">
        <v>5000</v>
      </c>
      <c r="V184">
        <v>110</v>
      </c>
    </row>
    <row r="185" spans="1:22" x14ac:dyDescent="0.35">
      <c r="A185">
        <v>3734</v>
      </c>
      <c r="B185" t="s">
        <v>3731</v>
      </c>
      <c r="C185" t="s">
        <v>7844</v>
      </c>
      <c r="D185">
        <v>1500</v>
      </c>
      <c r="E185">
        <v>427</v>
      </c>
      <c r="F185" t="s">
        <v>8220</v>
      </c>
      <c r="G185" t="s">
        <v>8223</v>
      </c>
      <c r="H185" t="s">
        <v>8245</v>
      </c>
      <c r="I185">
        <v>1432589896</v>
      </c>
      <c r="J185">
        <v>1427405896</v>
      </c>
      <c r="K185" t="b">
        <v>0</v>
      </c>
      <c r="L185">
        <v>7</v>
      </c>
      <c r="M185" t="b">
        <v>0</v>
      </c>
      <c r="N185" t="s">
        <v>8269</v>
      </c>
      <c r="O185">
        <v>28</v>
      </c>
      <c r="P185">
        <v>61</v>
      </c>
      <c r="Q185" t="s">
        <v>8308</v>
      </c>
      <c r="R185" t="s">
        <v>8309</v>
      </c>
      <c r="S185" s="19">
        <v>42089.901574074072</v>
      </c>
      <c r="T185" s="19">
        <v>42149.901574074072</v>
      </c>
      <c r="U185">
        <v>5000</v>
      </c>
      <c r="V185">
        <v>110</v>
      </c>
    </row>
    <row r="186" spans="1:22" x14ac:dyDescent="0.35">
      <c r="A186">
        <v>3733</v>
      </c>
      <c r="B186" t="s">
        <v>3730</v>
      </c>
      <c r="C186" t="s">
        <v>7843</v>
      </c>
      <c r="D186">
        <v>1500</v>
      </c>
      <c r="E186">
        <v>0</v>
      </c>
      <c r="F186" t="s">
        <v>8220</v>
      </c>
      <c r="G186" t="s">
        <v>8223</v>
      </c>
      <c r="H186" t="s">
        <v>8245</v>
      </c>
      <c r="I186">
        <v>1429396200</v>
      </c>
      <c r="J186">
        <v>1428539708</v>
      </c>
      <c r="K186" t="b">
        <v>0</v>
      </c>
      <c r="L186">
        <v>0</v>
      </c>
      <c r="M186" t="b">
        <v>0</v>
      </c>
      <c r="N186" t="s">
        <v>8269</v>
      </c>
      <c r="O186">
        <v>0</v>
      </c>
      <c r="P186">
        <v>0</v>
      </c>
      <c r="Q186" t="s">
        <v>8308</v>
      </c>
      <c r="R186" t="s">
        <v>8309</v>
      </c>
      <c r="S186" s="19">
        <v>42103.024398148147</v>
      </c>
      <c r="T186" s="19">
        <v>42112.9375</v>
      </c>
      <c r="U186">
        <v>5000</v>
      </c>
      <c r="V186">
        <v>110</v>
      </c>
    </row>
    <row r="187" spans="1:22" x14ac:dyDescent="0.35">
      <c r="A187">
        <v>3731</v>
      </c>
      <c r="B187" t="s">
        <v>3728</v>
      </c>
      <c r="C187" t="s">
        <v>7841</v>
      </c>
      <c r="D187">
        <v>5500</v>
      </c>
      <c r="E187">
        <v>620</v>
      </c>
      <c r="F187" t="s">
        <v>8220</v>
      </c>
      <c r="G187" t="s">
        <v>8223</v>
      </c>
      <c r="H187" t="s">
        <v>8245</v>
      </c>
      <c r="I187">
        <v>1420860180</v>
      </c>
      <c r="J187">
        <v>1418234646</v>
      </c>
      <c r="K187" t="b">
        <v>0</v>
      </c>
      <c r="L187">
        <v>12</v>
      </c>
      <c r="M187" t="b">
        <v>0</v>
      </c>
      <c r="N187" t="s">
        <v>8269</v>
      </c>
      <c r="O187">
        <v>11</v>
      </c>
      <c r="P187">
        <v>51.67</v>
      </c>
      <c r="Q187" t="s">
        <v>8308</v>
      </c>
      <c r="R187" t="s">
        <v>8309</v>
      </c>
      <c r="S187" s="19">
        <v>41983.752847222226</v>
      </c>
      <c r="T187" s="19">
        <v>42014.140972222223</v>
      </c>
      <c r="U187">
        <v>5000</v>
      </c>
      <c r="V187">
        <v>110</v>
      </c>
    </row>
    <row r="188" spans="1:22" x14ac:dyDescent="0.35">
      <c r="A188">
        <v>3730</v>
      </c>
      <c r="B188" t="s">
        <v>3727</v>
      </c>
      <c r="C188" t="s">
        <v>7840</v>
      </c>
      <c r="D188">
        <v>1000</v>
      </c>
      <c r="E188">
        <v>100</v>
      </c>
      <c r="F188" t="s">
        <v>8220</v>
      </c>
      <c r="G188" t="s">
        <v>8223</v>
      </c>
      <c r="H188" t="s">
        <v>8245</v>
      </c>
      <c r="I188">
        <v>1439828159</v>
      </c>
      <c r="J188">
        <v>1437236159</v>
      </c>
      <c r="K188" t="b">
        <v>0</v>
      </c>
      <c r="L188">
        <v>1</v>
      </c>
      <c r="M188" t="b">
        <v>0</v>
      </c>
      <c r="N188" t="s">
        <v>8269</v>
      </c>
      <c r="O188">
        <v>10</v>
      </c>
      <c r="P188">
        <v>100</v>
      </c>
      <c r="Q188" t="s">
        <v>8308</v>
      </c>
      <c r="R188" t="s">
        <v>8309</v>
      </c>
      <c r="S188" s="19">
        <v>42203.677766203706</v>
      </c>
      <c r="T188" s="19">
        <v>42233.677766203706</v>
      </c>
      <c r="U188">
        <v>5000</v>
      </c>
      <c r="V188">
        <v>110</v>
      </c>
    </row>
    <row r="189" spans="1:22" x14ac:dyDescent="0.35">
      <c r="A189">
        <v>3729</v>
      </c>
      <c r="B189" t="s">
        <v>3726</v>
      </c>
      <c r="C189" t="s">
        <v>7839</v>
      </c>
      <c r="D189">
        <v>5000</v>
      </c>
      <c r="E189">
        <v>362</v>
      </c>
      <c r="F189" t="s">
        <v>8220</v>
      </c>
      <c r="G189" t="s">
        <v>8223</v>
      </c>
      <c r="H189" t="s">
        <v>8245</v>
      </c>
      <c r="I189">
        <v>1427082912</v>
      </c>
      <c r="J189">
        <v>1423198512</v>
      </c>
      <c r="K189" t="b">
        <v>0</v>
      </c>
      <c r="L189">
        <v>5</v>
      </c>
      <c r="M189" t="b">
        <v>0</v>
      </c>
      <c r="N189" t="s">
        <v>8269</v>
      </c>
      <c r="O189">
        <v>7</v>
      </c>
      <c r="P189">
        <v>72.400000000000006</v>
      </c>
      <c r="Q189" t="s">
        <v>8308</v>
      </c>
      <c r="R189" t="s">
        <v>8309</v>
      </c>
      <c r="S189" s="19">
        <v>42041.205000000002</v>
      </c>
      <c r="T189" s="19">
        <v>42086.16333333333</v>
      </c>
      <c r="U189">
        <v>5000</v>
      </c>
      <c r="V189">
        <v>110</v>
      </c>
    </row>
    <row r="190" spans="1:22" x14ac:dyDescent="0.35">
      <c r="A190">
        <v>3728</v>
      </c>
      <c r="B190" t="s">
        <v>3725</v>
      </c>
      <c r="C190" t="s">
        <v>7838</v>
      </c>
      <c r="D190">
        <v>20000</v>
      </c>
      <c r="E190">
        <v>1862</v>
      </c>
      <c r="F190" t="s">
        <v>8220</v>
      </c>
      <c r="G190" t="s">
        <v>8223</v>
      </c>
      <c r="H190" t="s">
        <v>8245</v>
      </c>
      <c r="I190">
        <v>1439957176</v>
      </c>
      <c r="J190">
        <v>1437365176</v>
      </c>
      <c r="K190" t="b">
        <v>0</v>
      </c>
      <c r="L190">
        <v>31</v>
      </c>
      <c r="M190" t="b">
        <v>0</v>
      </c>
      <c r="N190" t="s">
        <v>8269</v>
      </c>
      <c r="O190">
        <v>9</v>
      </c>
      <c r="P190">
        <v>60.06</v>
      </c>
      <c r="Q190" t="s">
        <v>8308</v>
      </c>
      <c r="R190" t="s">
        <v>8309</v>
      </c>
      <c r="S190" s="19">
        <v>42205.171018518522</v>
      </c>
      <c r="T190" s="19">
        <v>42235.171018518522</v>
      </c>
      <c r="U190">
        <v>5000</v>
      </c>
      <c r="V190">
        <v>110</v>
      </c>
    </row>
    <row r="191" spans="1:22" x14ac:dyDescent="0.35">
      <c r="A191">
        <v>2919</v>
      </c>
      <c r="B191" t="s">
        <v>2919</v>
      </c>
      <c r="C191" t="s">
        <v>7029</v>
      </c>
      <c r="D191">
        <v>600</v>
      </c>
      <c r="E191">
        <v>51</v>
      </c>
      <c r="F191" t="s">
        <v>8220</v>
      </c>
      <c r="G191" t="s">
        <v>8223</v>
      </c>
      <c r="H191" t="s">
        <v>8245</v>
      </c>
      <c r="I191">
        <v>1407250329</v>
      </c>
      <c r="J191">
        <v>1404658329</v>
      </c>
      <c r="K191" t="b">
        <v>0</v>
      </c>
      <c r="L191">
        <v>6</v>
      </c>
      <c r="M191" t="b">
        <v>0</v>
      </c>
      <c r="N191" t="s">
        <v>8269</v>
      </c>
      <c r="O191">
        <v>9</v>
      </c>
      <c r="P191">
        <v>8.5</v>
      </c>
      <c r="Q191" t="s">
        <v>8308</v>
      </c>
      <c r="R191" t="s">
        <v>8309</v>
      </c>
      <c r="S191" s="19">
        <v>41826.61954861111</v>
      </c>
      <c r="T191" s="19">
        <v>41856.61954861111</v>
      </c>
      <c r="U191">
        <v>5000</v>
      </c>
      <c r="V191">
        <v>110</v>
      </c>
    </row>
    <row r="192" spans="1:22" x14ac:dyDescent="0.35">
      <c r="A192">
        <v>2918</v>
      </c>
      <c r="B192" t="s">
        <v>2918</v>
      </c>
      <c r="C192" t="s">
        <v>7028</v>
      </c>
      <c r="D192">
        <v>5000</v>
      </c>
      <c r="E192">
        <v>1362</v>
      </c>
      <c r="F192" t="s">
        <v>8220</v>
      </c>
      <c r="G192" t="s">
        <v>8223</v>
      </c>
      <c r="H192" t="s">
        <v>8245</v>
      </c>
      <c r="I192">
        <v>1446131207</v>
      </c>
      <c r="J192">
        <v>1443712007</v>
      </c>
      <c r="K192" t="b">
        <v>0</v>
      </c>
      <c r="L192">
        <v>20</v>
      </c>
      <c r="M192" t="b">
        <v>0</v>
      </c>
      <c r="N192" t="s">
        <v>8269</v>
      </c>
      <c r="O192">
        <v>27</v>
      </c>
      <c r="P192">
        <v>68.099999999999994</v>
      </c>
      <c r="Q192" t="s">
        <v>8308</v>
      </c>
      <c r="R192" t="s">
        <v>8309</v>
      </c>
      <c r="S192" s="19">
        <v>42278.629710648151</v>
      </c>
      <c r="T192" s="19">
        <v>42306.629710648151</v>
      </c>
      <c r="U192">
        <v>5000</v>
      </c>
      <c r="V192">
        <v>110</v>
      </c>
    </row>
    <row r="193" spans="1:22" x14ac:dyDescent="0.35">
      <c r="A193">
        <v>2917</v>
      </c>
      <c r="B193" t="s">
        <v>2917</v>
      </c>
      <c r="C193" t="s">
        <v>7027</v>
      </c>
      <c r="D193">
        <v>2000</v>
      </c>
      <c r="E193">
        <v>437</v>
      </c>
      <c r="F193" t="s">
        <v>8220</v>
      </c>
      <c r="G193" t="s">
        <v>8223</v>
      </c>
      <c r="H193" t="s">
        <v>8245</v>
      </c>
      <c r="I193">
        <v>1442381847</v>
      </c>
      <c r="J193">
        <v>1440826647</v>
      </c>
      <c r="K193" t="b">
        <v>0</v>
      </c>
      <c r="L193">
        <v>9</v>
      </c>
      <c r="M193" t="b">
        <v>0</v>
      </c>
      <c r="N193" t="s">
        <v>8269</v>
      </c>
      <c r="O193">
        <v>22</v>
      </c>
      <c r="P193">
        <v>48.56</v>
      </c>
      <c r="Q193" t="s">
        <v>8308</v>
      </c>
      <c r="R193" t="s">
        <v>8309</v>
      </c>
      <c r="S193" s="19">
        <v>42245.234340277777</v>
      </c>
      <c r="T193" s="19">
        <v>42263.234340277777</v>
      </c>
      <c r="U193">
        <v>5000</v>
      </c>
      <c r="V193">
        <v>110</v>
      </c>
    </row>
    <row r="194" spans="1:22" x14ac:dyDescent="0.35">
      <c r="A194">
        <v>2913</v>
      </c>
      <c r="B194" t="s">
        <v>2913</v>
      </c>
      <c r="C194" t="s">
        <v>7023</v>
      </c>
      <c r="D194">
        <v>10000</v>
      </c>
      <c r="E194">
        <v>2</v>
      </c>
      <c r="F194" t="s">
        <v>8220</v>
      </c>
      <c r="G194" t="s">
        <v>8223</v>
      </c>
      <c r="H194" t="s">
        <v>8245</v>
      </c>
      <c r="I194">
        <v>1410041339</v>
      </c>
      <c r="J194">
        <v>1404857339</v>
      </c>
      <c r="K194" t="b">
        <v>0</v>
      </c>
      <c r="L194">
        <v>2</v>
      </c>
      <c r="M194" t="b">
        <v>0</v>
      </c>
      <c r="N194" t="s">
        <v>8269</v>
      </c>
      <c r="O194">
        <v>0</v>
      </c>
      <c r="P194">
        <v>1</v>
      </c>
      <c r="Q194" t="s">
        <v>8308</v>
      </c>
      <c r="R194" t="s">
        <v>8309</v>
      </c>
      <c r="S194" s="19">
        <v>41828.922905092593</v>
      </c>
      <c r="T194" s="19">
        <v>41888.922905092593</v>
      </c>
      <c r="U194">
        <v>5000</v>
      </c>
      <c r="V194">
        <v>110</v>
      </c>
    </row>
    <row r="195" spans="1:22" x14ac:dyDescent="0.35">
      <c r="A195">
        <v>2912</v>
      </c>
      <c r="B195" t="s">
        <v>2912</v>
      </c>
      <c r="C195" t="s">
        <v>7022</v>
      </c>
      <c r="D195">
        <v>14440</v>
      </c>
      <c r="E195">
        <v>2030</v>
      </c>
      <c r="F195" t="s">
        <v>8220</v>
      </c>
      <c r="G195" t="s">
        <v>8223</v>
      </c>
      <c r="H195" t="s">
        <v>8245</v>
      </c>
      <c r="I195">
        <v>1452827374</v>
      </c>
      <c r="J195">
        <v>1450235374</v>
      </c>
      <c r="K195" t="b">
        <v>0</v>
      </c>
      <c r="L195">
        <v>26</v>
      </c>
      <c r="M195" t="b">
        <v>0</v>
      </c>
      <c r="N195" t="s">
        <v>8269</v>
      </c>
      <c r="O195">
        <v>14</v>
      </c>
      <c r="P195">
        <v>78.08</v>
      </c>
      <c r="Q195" t="s">
        <v>8308</v>
      </c>
      <c r="R195" t="s">
        <v>8309</v>
      </c>
      <c r="S195" s="19">
        <v>42354.131643518522</v>
      </c>
      <c r="T195" s="19">
        <v>42384.131643518522</v>
      </c>
      <c r="U195">
        <v>5000</v>
      </c>
      <c r="V195">
        <v>110</v>
      </c>
    </row>
    <row r="196" spans="1:22" x14ac:dyDescent="0.35">
      <c r="A196">
        <v>2911</v>
      </c>
      <c r="B196" t="s">
        <v>2911</v>
      </c>
      <c r="C196" t="s">
        <v>7021</v>
      </c>
      <c r="D196">
        <v>1800</v>
      </c>
      <c r="E196">
        <v>657</v>
      </c>
      <c r="F196" t="s">
        <v>8220</v>
      </c>
      <c r="G196" t="s">
        <v>8223</v>
      </c>
      <c r="H196" t="s">
        <v>8245</v>
      </c>
      <c r="I196">
        <v>1435429626</v>
      </c>
      <c r="J196">
        <v>1431973626</v>
      </c>
      <c r="K196" t="b">
        <v>0</v>
      </c>
      <c r="L196">
        <v>14</v>
      </c>
      <c r="M196" t="b">
        <v>0</v>
      </c>
      <c r="N196" t="s">
        <v>8269</v>
      </c>
      <c r="O196">
        <v>37</v>
      </c>
      <c r="P196">
        <v>46.93</v>
      </c>
      <c r="Q196" t="s">
        <v>8308</v>
      </c>
      <c r="R196" t="s">
        <v>8309</v>
      </c>
      <c r="S196" s="19">
        <v>42142.768819444442</v>
      </c>
      <c r="T196" s="19">
        <v>42182.768819444442</v>
      </c>
      <c r="U196">
        <v>5000</v>
      </c>
      <c r="V196">
        <v>110</v>
      </c>
    </row>
    <row r="197" spans="1:22" x14ac:dyDescent="0.35">
      <c r="A197">
        <v>2909</v>
      </c>
      <c r="B197" t="s">
        <v>2909</v>
      </c>
      <c r="C197" t="s">
        <v>7019</v>
      </c>
      <c r="D197">
        <v>180000</v>
      </c>
      <c r="E197">
        <v>20</v>
      </c>
      <c r="F197" t="s">
        <v>8220</v>
      </c>
      <c r="G197" t="s">
        <v>8223</v>
      </c>
      <c r="H197" t="s">
        <v>8245</v>
      </c>
      <c r="I197">
        <v>1416944760</v>
      </c>
      <c r="J197">
        <v>1413527001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20</v>
      </c>
      <c r="Q197" t="s">
        <v>8308</v>
      </c>
      <c r="R197" t="s">
        <v>8309</v>
      </c>
      <c r="S197" s="19">
        <v>41929.266215277778</v>
      </c>
      <c r="T197" s="19">
        <v>41968.823611111111</v>
      </c>
      <c r="U197">
        <v>5000</v>
      </c>
      <c r="V197">
        <v>110</v>
      </c>
    </row>
    <row r="198" spans="1:22" x14ac:dyDescent="0.35">
      <c r="A198">
        <v>2908</v>
      </c>
      <c r="B198" t="s">
        <v>2908</v>
      </c>
      <c r="C198" s="3" t="s">
        <v>7018</v>
      </c>
      <c r="D198">
        <v>9600</v>
      </c>
      <c r="E198">
        <v>264</v>
      </c>
      <c r="F198" t="s">
        <v>8220</v>
      </c>
      <c r="G198" t="s">
        <v>8223</v>
      </c>
      <c r="H198" t="s">
        <v>8245</v>
      </c>
      <c r="I198">
        <v>1465407219</v>
      </c>
      <c r="J198">
        <v>1462815219</v>
      </c>
      <c r="K198" t="b">
        <v>0</v>
      </c>
      <c r="L198">
        <v>5</v>
      </c>
      <c r="M198" t="b">
        <v>0</v>
      </c>
      <c r="N198" t="s">
        <v>8269</v>
      </c>
      <c r="O198">
        <v>3</v>
      </c>
      <c r="P198">
        <v>52.8</v>
      </c>
      <c r="Q198" t="s">
        <v>8308</v>
      </c>
      <c r="R198" t="s">
        <v>8309</v>
      </c>
      <c r="S198" s="19">
        <v>42499.73170138889</v>
      </c>
      <c r="T198" s="19">
        <v>42529.73170138889</v>
      </c>
      <c r="U198">
        <v>5000</v>
      </c>
      <c r="V198">
        <v>110</v>
      </c>
    </row>
    <row r="199" spans="1:22" x14ac:dyDescent="0.35">
      <c r="A199">
        <v>2907</v>
      </c>
      <c r="B199" t="s">
        <v>2907</v>
      </c>
      <c r="C199" t="s">
        <v>7017</v>
      </c>
      <c r="D199">
        <v>2500</v>
      </c>
      <c r="E199">
        <v>2</v>
      </c>
      <c r="F199" t="s">
        <v>8220</v>
      </c>
      <c r="G199" t="s">
        <v>8223</v>
      </c>
      <c r="H199" t="s">
        <v>8245</v>
      </c>
      <c r="I199">
        <v>1463259837</v>
      </c>
      <c r="J199">
        <v>1458075837</v>
      </c>
      <c r="K199" t="b">
        <v>0</v>
      </c>
      <c r="L199">
        <v>2</v>
      </c>
      <c r="M199" t="b">
        <v>0</v>
      </c>
      <c r="N199" t="s">
        <v>8269</v>
      </c>
      <c r="O199">
        <v>0</v>
      </c>
      <c r="P199">
        <v>1</v>
      </c>
      <c r="Q199" t="s">
        <v>8308</v>
      </c>
      <c r="R199" t="s">
        <v>8309</v>
      </c>
      <c r="S199" s="19">
        <v>42444.877743055556</v>
      </c>
      <c r="T199" s="19">
        <v>42504.877743055556</v>
      </c>
      <c r="U199">
        <v>5000</v>
      </c>
      <c r="V199">
        <v>110</v>
      </c>
    </row>
    <row r="200" spans="1:22" x14ac:dyDescent="0.35">
      <c r="A200">
        <v>2906</v>
      </c>
      <c r="B200" t="s">
        <v>2906</v>
      </c>
      <c r="C200" t="s">
        <v>7016</v>
      </c>
      <c r="D200">
        <v>6000</v>
      </c>
      <c r="E200">
        <v>565</v>
      </c>
      <c r="F200" t="s">
        <v>8220</v>
      </c>
      <c r="G200" t="s">
        <v>8223</v>
      </c>
      <c r="H200" t="s">
        <v>8245</v>
      </c>
      <c r="I200">
        <v>1438390800</v>
      </c>
      <c r="J200">
        <v>1436888066</v>
      </c>
      <c r="K200" t="b">
        <v>0</v>
      </c>
      <c r="L200">
        <v>7</v>
      </c>
      <c r="M200" t="b">
        <v>0</v>
      </c>
      <c r="N200" t="s">
        <v>8269</v>
      </c>
      <c r="O200">
        <v>9</v>
      </c>
      <c r="P200">
        <v>80.709999999999994</v>
      </c>
      <c r="Q200" t="s">
        <v>8308</v>
      </c>
      <c r="R200" t="s">
        <v>8309</v>
      </c>
      <c r="S200" s="19">
        <v>42199.648912037039</v>
      </c>
      <c r="T200" s="19">
        <v>42217.041666666664</v>
      </c>
      <c r="U200">
        <v>5000</v>
      </c>
      <c r="V200">
        <v>110</v>
      </c>
    </row>
    <row r="201" spans="1:22" x14ac:dyDescent="0.35">
      <c r="A201">
        <v>2905</v>
      </c>
      <c r="B201" t="s">
        <v>2905</v>
      </c>
      <c r="C201" t="s">
        <v>7015</v>
      </c>
      <c r="D201">
        <v>3500</v>
      </c>
      <c r="E201">
        <v>622</v>
      </c>
      <c r="F201" t="s">
        <v>8220</v>
      </c>
      <c r="G201" t="s">
        <v>8223</v>
      </c>
      <c r="H201" t="s">
        <v>8245</v>
      </c>
      <c r="I201">
        <v>1473211313</v>
      </c>
      <c r="J201">
        <v>1472001713</v>
      </c>
      <c r="K201" t="b">
        <v>0</v>
      </c>
      <c r="L201">
        <v>17</v>
      </c>
      <c r="M201" t="b">
        <v>0</v>
      </c>
      <c r="N201" t="s">
        <v>8269</v>
      </c>
      <c r="O201">
        <v>18</v>
      </c>
      <c r="P201">
        <v>36.590000000000003</v>
      </c>
      <c r="Q201" t="s">
        <v>8308</v>
      </c>
      <c r="R201" t="s">
        <v>8309</v>
      </c>
      <c r="S201" s="19">
        <v>42606.056863425925</v>
      </c>
      <c r="T201" s="19">
        <v>42620.056863425925</v>
      </c>
      <c r="U201">
        <v>5000</v>
      </c>
      <c r="V201">
        <v>110</v>
      </c>
    </row>
    <row r="202" spans="1:22" x14ac:dyDescent="0.35">
      <c r="A202">
        <v>2903</v>
      </c>
      <c r="B202" t="s">
        <v>2903</v>
      </c>
      <c r="C202" t="s">
        <v>7013</v>
      </c>
      <c r="D202">
        <v>5000</v>
      </c>
      <c r="E202">
        <v>39</v>
      </c>
      <c r="F202" t="s">
        <v>8220</v>
      </c>
      <c r="G202" t="s">
        <v>8223</v>
      </c>
      <c r="H202" t="s">
        <v>8245</v>
      </c>
      <c r="I202">
        <v>1441771218</v>
      </c>
      <c r="J202">
        <v>1436587218</v>
      </c>
      <c r="K202" t="b">
        <v>0</v>
      </c>
      <c r="L202">
        <v>4</v>
      </c>
      <c r="M202" t="b">
        <v>0</v>
      </c>
      <c r="N202" t="s">
        <v>8269</v>
      </c>
      <c r="O202">
        <v>1</v>
      </c>
      <c r="P202">
        <v>9.75</v>
      </c>
      <c r="Q202" t="s">
        <v>8308</v>
      </c>
      <c r="R202" t="s">
        <v>8309</v>
      </c>
      <c r="S202" s="19">
        <v>42196.166875000003</v>
      </c>
      <c r="T202" s="19">
        <v>42256.166875000003</v>
      </c>
      <c r="U202">
        <v>5000</v>
      </c>
      <c r="V202">
        <v>110</v>
      </c>
    </row>
    <row r="203" spans="1:22" x14ac:dyDescent="0.35">
      <c r="A203">
        <v>2902</v>
      </c>
      <c r="B203" t="s">
        <v>2902</v>
      </c>
      <c r="C203" t="s">
        <v>7012</v>
      </c>
      <c r="D203">
        <v>150000</v>
      </c>
      <c r="E203">
        <v>25</v>
      </c>
      <c r="F203" t="s">
        <v>8220</v>
      </c>
      <c r="G203" t="s">
        <v>8223</v>
      </c>
      <c r="H203" t="s">
        <v>8245</v>
      </c>
      <c r="I203">
        <v>1440412396</v>
      </c>
      <c r="J203">
        <v>1437820396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25</v>
      </c>
      <c r="Q203" t="s">
        <v>8308</v>
      </c>
      <c r="R203" t="s">
        <v>8309</v>
      </c>
      <c r="S203" s="19">
        <v>42210.439768518518</v>
      </c>
      <c r="T203" s="19">
        <v>42240.439768518518</v>
      </c>
      <c r="U203">
        <v>5000</v>
      </c>
      <c r="V203">
        <v>110</v>
      </c>
    </row>
    <row r="204" spans="1:22" x14ac:dyDescent="0.35">
      <c r="A204">
        <v>2901</v>
      </c>
      <c r="B204" t="s">
        <v>2901</v>
      </c>
      <c r="C204" t="s">
        <v>7011</v>
      </c>
      <c r="D204">
        <v>750</v>
      </c>
      <c r="E204">
        <v>6</v>
      </c>
      <c r="F204" t="s">
        <v>8220</v>
      </c>
      <c r="G204" t="s">
        <v>8223</v>
      </c>
      <c r="H204" t="s">
        <v>8245</v>
      </c>
      <c r="I204">
        <v>1423345339</v>
      </c>
      <c r="J204">
        <v>1418161339</v>
      </c>
      <c r="K204" t="b">
        <v>0</v>
      </c>
      <c r="L204">
        <v>2</v>
      </c>
      <c r="M204" t="b">
        <v>0</v>
      </c>
      <c r="N204" t="s">
        <v>8269</v>
      </c>
      <c r="O204">
        <v>1</v>
      </c>
      <c r="P204">
        <v>3</v>
      </c>
      <c r="Q204" t="s">
        <v>8308</v>
      </c>
      <c r="R204" t="s">
        <v>8309</v>
      </c>
      <c r="S204" s="19">
        <v>41982.904386574075</v>
      </c>
      <c r="T204" s="19">
        <v>42042.904386574075</v>
      </c>
      <c r="U204">
        <v>5000</v>
      </c>
      <c r="V204">
        <v>110</v>
      </c>
    </row>
    <row r="205" spans="1:22" x14ac:dyDescent="0.35">
      <c r="A205">
        <v>2900</v>
      </c>
      <c r="B205" t="s">
        <v>2900</v>
      </c>
      <c r="C205" t="s">
        <v>7010</v>
      </c>
      <c r="D205">
        <v>5500</v>
      </c>
      <c r="E205">
        <v>3405</v>
      </c>
      <c r="F205" t="s">
        <v>8220</v>
      </c>
      <c r="G205" t="s">
        <v>8223</v>
      </c>
      <c r="H205" t="s">
        <v>8245</v>
      </c>
      <c r="I205">
        <v>1407562632</v>
      </c>
      <c r="J205">
        <v>1404970632</v>
      </c>
      <c r="K205" t="b">
        <v>0</v>
      </c>
      <c r="L205">
        <v>7</v>
      </c>
      <c r="M205" t="b">
        <v>0</v>
      </c>
      <c r="N205" t="s">
        <v>8269</v>
      </c>
      <c r="O205">
        <v>62</v>
      </c>
      <c r="P205">
        <v>486.43</v>
      </c>
      <c r="Q205" t="s">
        <v>8308</v>
      </c>
      <c r="R205" t="s">
        <v>8309</v>
      </c>
      <c r="S205" s="19">
        <v>41830.234166666669</v>
      </c>
      <c r="T205" s="19">
        <v>41860.234166666669</v>
      </c>
      <c r="U205">
        <v>5000</v>
      </c>
      <c r="V205">
        <v>110</v>
      </c>
    </row>
    <row r="206" spans="1:22" x14ac:dyDescent="0.35">
      <c r="A206">
        <v>2899</v>
      </c>
      <c r="B206" t="s">
        <v>2899</v>
      </c>
      <c r="C206" t="s">
        <v>7009</v>
      </c>
      <c r="D206">
        <v>10000</v>
      </c>
      <c r="E206">
        <v>0</v>
      </c>
      <c r="F206" t="s">
        <v>8220</v>
      </c>
      <c r="G206" t="s">
        <v>8223</v>
      </c>
      <c r="H206" t="s">
        <v>8245</v>
      </c>
      <c r="I206">
        <v>1469325158</v>
      </c>
      <c r="J206">
        <v>1464141158</v>
      </c>
      <c r="K206" t="b">
        <v>0</v>
      </c>
      <c r="L206">
        <v>0</v>
      </c>
      <c r="M206" t="b">
        <v>0</v>
      </c>
      <c r="N206" t="s">
        <v>8269</v>
      </c>
      <c r="O206">
        <v>0</v>
      </c>
      <c r="P206">
        <v>0</v>
      </c>
      <c r="Q206" t="s">
        <v>8308</v>
      </c>
      <c r="R206" t="s">
        <v>8309</v>
      </c>
      <c r="S206" s="19">
        <v>42515.078217592592</v>
      </c>
      <c r="T206" s="19">
        <v>42575.078217592592</v>
      </c>
      <c r="U206">
        <v>5000</v>
      </c>
      <c r="V206">
        <v>110</v>
      </c>
    </row>
    <row r="207" spans="1:22" x14ac:dyDescent="0.35">
      <c r="A207">
        <v>2898</v>
      </c>
      <c r="B207" t="s">
        <v>2898</v>
      </c>
      <c r="C207" t="s">
        <v>7008</v>
      </c>
      <c r="D207">
        <v>7500</v>
      </c>
      <c r="E207">
        <v>316</v>
      </c>
      <c r="F207" t="s">
        <v>8220</v>
      </c>
      <c r="G207" t="s">
        <v>8223</v>
      </c>
      <c r="H207" t="s">
        <v>8245</v>
      </c>
      <c r="I207">
        <v>1446307053</v>
      </c>
      <c r="J207">
        <v>1443715053</v>
      </c>
      <c r="K207" t="b">
        <v>0</v>
      </c>
      <c r="L207">
        <v>12</v>
      </c>
      <c r="M207" t="b">
        <v>0</v>
      </c>
      <c r="N207" t="s">
        <v>8269</v>
      </c>
      <c r="O207">
        <v>4</v>
      </c>
      <c r="P207">
        <v>26.33</v>
      </c>
      <c r="Q207" t="s">
        <v>8308</v>
      </c>
      <c r="R207" t="s">
        <v>8309</v>
      </c>
      <c r="S207" s="19">
        <v>42278.664965277778</v>
      </c>
      <c r="T207" s="19">
        <v>42308.664965277778</v>
      </c>
      <c r="U207">
        <v>5000</v>
      </c>
      <c r="V207">
        <v>110</v>
      </c>
    </row>
    <row r="208" spans="1:22" x14ac:dyDescent="0.35">
      <c r="A208">
        <v>2897</v>
      </c>
      <c r="B208" t="s">
        <v>2897</v>
      </c>
      <c r="C208" t="s">
        <v>7007</v>
      </c>
      <c r="D208">
        <v>12000</v>
      </c>
      <c r="E208">
        <v>550</v>
      </c>
      <c r="F208" t="s">
        <v>8220</v>
      </c>
      <c r="G208" t="s">
        <v>8223</v>
      </c>
      <c r="H208" t="s">
        <v>8245</v>
      </c>
      <c r="I208">
        <v>1444577345</v>
      </c>
      <c r="J208">
        <v>1441985458</v>
      </c>
      <c r="K208" t="b">
        <v>0</v>
      </c>
      <c r="L208">
        <v>3</v>
      </c>
      <c r="M208" t="b">
        <v>0</v>
      </c>
      <c r="N208" t="s">
        <v>8269</v>
      </c>
      <c r="O208">
        <v>5</v>
      </c>
      <c r="P208">
        <v>183.33</v>
      </c>
      <c r="Q208" t="s">
        <v>8308</v>
      </c>
      <c r="R208" t="s">
        <v>8309</v>
      </c>
      <c r="S208" s="19">
        <v>42258.646504629629</v>
      </c>
      <c r="T208" s="19">
        <v>42288.645196759258</v>
      </c>
      <c r="U208">
        <v>5000</v>
      </c>
      <c r="V208">
        <v>110</v>
      </c>
    </row>
    <row r="209" spans="1:22" x14ac:dyDescent="0.35">
      <c r="A209">
        <v>2896</v>
      </c>
      <c r="B209" t="s">
        <v>2896</v>
      </c>
      <c r="C209" s="3" t="s">
        <v>7006</v>
      </c>
      <c r="D209">
        <v>3000</v>
      </c>
      <c r="E209">
        <v>625</v>
      </c>
      <c r="F209" t="s">
        <v>8220</v>
      </c>
      <c r="G209" t="s">
        <v>8223</v>
      </c>
      <c r="H209" t="s">
        <v>8245</v>
      </c>
      <c r="I209">
        <v>1481522400</v>
      </c>
      <c r="J209">
        <v>1480283321</v>
      </c>
      <c r="K209" t="b">
        <v>0</v>
      </c>
      <c r="L209">
        <v>12</v>
      </c>
      <c r="M209" t="b">
        <v>0</v>
      </c>
      <c r="N209" t="s">
        <v>8269</v>
      </c>
      <c r="O209">
        <v>21</v>
      </c>
      <c r="P209">
        <v>52.08</v>
      </c>
      <c r="Q209" t="s">
        <v>8308</v>
      </c>
      <c r="R209" t="s">
        <v>8309</v>
      </c>
      <c r="S209" s="19">
        <v>42701.908807870372</v>
      </c>
      <c r="T209" s="19">
        <v>42716.25</v>
      </c>
      <c r="U209">
        <v>5000</v>
      </c>
      <c r="V209">
        <v>110</v>
      </c>
    </row>
    <row r="210" spans="1:22" x14ac:dyDescent="0.35">
      <c r="A210">
        <v>2895</v>
      </c>
      <c r="B210" t="s">
        <v>2895</v>
      </c>
      <c r="C210" t="s">
        <v>7005</v>
      </c>
      <c r="D210">
        <v>500</v>
      </c>
      <c r="E210">
        <v>23</v>
      </c>
      <c r="F210" t="s">
        <v>8220</v>
      </c>
      <c r="G210" t="s">
        <v>8223</v>
      </c>
      <c r="H210" t="s">
        <v>8245</v>
      </c>
      <c r="I210">
        <v>1403470800</v>
      </c>
      <c r="J210">
        <v>1403356792</v>
      </c>
      <c r="K210" t="b">
        <v>0</v>
      </c>
      <c r="L210">
        <v>4</v>
      </c>
      <c r="M210" t="b">
        <v>0</v>
      </c>
      <c r="N210" t="s">
        <v>8269</v>
      </c>
      <c r="O210">
        <v>5</v>
      </c>
      <c r="P210">
        <v>5.75</v>
      </c>
      <c r="Q210" t="s">
        <v>8308</v>
      </c>
      <c r="R210" t="s">
        <v>8309</v>
      </c>
      <c r="S210" s="19">
        <v>41811.555462962962</v>
      </c>
      <c r="T210" s="19">
        <v>41812.875</v>
      </c>
      <c r="U210">
        <v>5000</v>
      </c>
      <c r="V210">
        <v>110</v>
      </c>
    </row>
    <row r="211" spans="1:22" x14ac:dyDescent="0.35">
      <c r="A211">
        <v>2894</v>
      </c>
      <c r="B211" t="s">
        <v>2894</v>
      </c>
      <c r="C211" t="s">
        <v>7004</v>
      </c>
      <c r="D211">
        <v>50000</v>
      </c>
      <c r="E211">
        <v>0</v>
      </c>
      <c r="F211" t="s">
        <v>8220</v>
      </c>
      <c r="G211" t="s">
        <v>8223</v>
      </c>
      <c r="H211" t="s">
        <v>8245</v>
      </c>
      <c r="I211">
        <v>1428100815</v>
      </c>
      <c r="J211">
        <v>1422920415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t="s">
        <v>8308</v>
      </c>
      <c r="R211" t="s">
        <v>8309</v>
      </c>
      <c r="S211" s="19">
        <v>42037.986284722225</v>
      </c>
      <c r="T211" s="19">
        <v>42097.944618055553</v>
      </c>
      <c r="U211">
        <v>5000</v>
      </c>
      <c r="V211">
        <v>110</v>
      </c>
    </row>
    <row r="212" spans="1:22" x14ac:dyDescent="0.35">
      <c r="A212">
        <v>2893</v>
      </c>
      <c r="B212" t="s">
        <v>2893</v>
      </c>
      <c r="C212" t="s">
        <v>7003</v>
      </c>
      <c r="D212">
        <v>5000</v>
      </c>
      <c r="E212">
        <v>25</v>
      </c>
      <c r="F212" t="s">
        <v>8220</v>
      </c>
      <c r="G212" t="s">
        <v>8223</v>
      </c>
      <c r="H212" t="s">
        <v>8245</v>
      </c>
      <c r="I212">
        <v>1420768800</v>
      </c>
      <c r="J212">
        <v>1415644395</v>
      </c>
      <c r="K212" t="b">
        <v>0</v>
      </c>
      <c r="L212">
        <v>2</v>
      </c>
      <c r="M212" t="b">
        <v>0</v>
      </c>
      <c r="N212" t="s">
        <v>8269</v>
      </c>
      <c r="O212">
        <v>1</v>
      </c>
      <c r="P212">
        <v>12.5</v>
      </c>
      <c r="Q212" t="s">
        <v>8308</v>
      </c>
      <c r="R212" t="s">
        <v>8309</v>
      </c>
      <c r="S212" s="19">
        <v>41953.773090277777</v>
      </c>
      <c r="T212" s="19">
        <v>42013.083333333336</v>
      </c>
      <c r="U212">
        <v>5000</v>
      </c>
      <c r="V212">
        <v>110</v>
      </c>
    </row>
    <row r="213" spans="1:22" x14ac:dyDescent="0.35">
      <c r="A213">
        <v>2892</v>
      </c>
      <c r="B213" t="s">
        <v>2892</v>
      </c>
      <c r="C213" t="s">
        <v>7002</v>
      </c>
      <c r="D213">
        <v>5500</v>
      </c>
      <c r="E213">
        <v>500</v>
      </c>
      <c r="F213" t="s">
        <v>8220</v>
      </c>
      <c r="G213" t="s">
        <v>8223</v>
      </c>
      <c r="H213" t="s">
        <v>8245</v>
      </c>
      <c r="I213">
        <v>1409000400</v>
      </c>
      <c r="J213">
        <v>1408381704</v>
      </c>
      <c r="K213" t="b">
        <v>0</v>
      </c>
      <c r="L213">
        <v>17</v>
      </c>
      <c r="M213" t="b">
        <v>0</v>
      </c>
      <c r="N213" t="s">
        <v>8269</v>
      </c>
      <c r="O213">
        <v>9</v>
      </c>
      <c r="P213">
        <v>29.41</v>
      </c>
      <c r="Q213" t="s">
        <v>8308</v>
      </c>
      <c r="R213" t="s">
        <v>8309</v>
      </c>
      <c r="S213" s="19">
        <v>41869.714166666665</v>
      </c>
      <c r="T213" s="19">
        <v>41876.875</v>
      </c>
      <c r="U213">
        <v>5000</v>
      </c>
      <c r="V213">
        <v>110</v>
      </c>
    </row>
    <row r="214" spans="1:22" x14ac:dyDescent="0.35">
      <c r="A214">
        <v>2891</v>
      </c>
      <c r="B214" t="s">
        <v>2891</v>
      </c>
      <c r="C214" t="s">
        <v>7001</v>
      </c>
      <c r="D214">
        <v>10000</v>
      </c>
      <c r="E214">
        <v>273</v>
      </c>
      <c r="F214" t="s">
        <v>8220</v>
      </c>
      <c r="G214" t="s">
        <v>8223</v>
      </c>
      <c r="H214" t="s">
        <v>8245</v>
      </c>
      <c r="I214">
        <v>1460751128</v>
      </c>
      <c r="J214">
        <v>1455570728</v>
      </c>
      <c r="K214" t="b">
        <v>0</v>
      </c>
      <c r="L214">
        <v>10</v>
      </c>
      <c r="M214" t="b">
        <v>0</v>
      </c>
      <c r="N214" t="s">
        <v>8269</v>
      </c>
      <c r="O214">
        <v>3</v>
      </c>
      <c r="P214">
        <v>27.3</v>
      </c>
      <c r="Q214" t="s">
        <v>8308</v>
      </c>
      <c r="R214" t="s">
        <v>8309</v>
      </c>
      <c r="S214" s="19">
        <v>42415.883425925924</v>
      </c>
      <c r="T214" s="19">
        <v>42475.84175925926</v>
      </c>
      <c r="U214">
        <v>5000</v>
      </c>
      <c r="V214">
        <v>110</v>
      </c>
    </row>
    <row r="215" spans="1:22" x14ac:dyDescent="0.35">
      <c r="A215">
        <v>2890</v>
      </c>
      <c r="B215" t="s">
        <v>2890</v>
      </c>
      <c r="C215" t="s">
        <v>7000</v>
      </c>
      <c r="D215">
        <v>2000</v>
      </c>
      <c r="E215">
        <v>21</v>
      </c>
      <c r="F215" t="s">
        <v>8220</v>
      </c>
      <c r="G215" t="s">
        <v>8223</v>
      </c>
      <c r="H215" t="s">
        <v>8245</v>
      </c>
      <c r="I215">
        <v>1407553200</v>
      </c>
      <c r="J215">
        <v>1405100992</v>
      </c>
      <c r="K215" t="b">
        <v>0</v>
      </c>
      <c r="L215">
        <v>3</v>
      </c>
      <c r="M215" t="b">
        <v>0</v>
      </c>
      <c r="N215" t="s">
        <v>8269</v>
      </c>
      <c r="O215">
        <v>1</v>
      </c>
      <c r="P215">
        <v>7</v>
      </c>
      <c r="Q215" t="s">
        <v>8308</v>
      </c>
      <c r="R215" t="s">
        <v>8309</v>
      </c>
      <c r="S215" s="19">
        <v>41831.742962962962</v>
      </c>
      <c r="T215" s="19">
        <v>41860.125</v>
      </c>
      <c r="U215">
        <v>5000</v>
      </c>
      <c r="V215">
        <v>110</v>
      </c>
    </row>
    <row r="216" spans="1:22" x14ac:dyDescent="0.35">
      <c r="A216">
        <v>2889</v>
      </c>
      <c r="B216" t="s">
        <v>2889</v>
      </c>
      <c r="C216" t="s">
        <v>6999</v>
      </c>
      <c r="D216">
        <v>3000</v>
      </c>
      <c r="E216">
        <v>1142</v>
      </c>
      <c r="F216" t="s">
        <v>8220</v>
      </c>
      <c r="G216" t="s">
        <v>8223</v>
      </c>
      <c r="H216" t="s">
        <v>8245</v>
      </c>
      <c r="I216">
        <v>1409344985</v>
      </c>
      <c r="J216">
        <v>1406752985</v>
      </c>
      <c r="K216" t="b">
        <v>0</v>
      </c>
      <c r="L216">
        <v>14</v>
      </c>
      <c r="M216" t="b">
        <v>0</v>
      </c>
      <c r="N216" t="s">
        <v>8269</v>
      </c>
      <c r="O216">
        <v>38</v>
      </c>
      <c r="P216">
        <v>81.569999999999993</v>
      </c>
      <c r="Q216" t="s">
        <v>8308</v>
      </c>
      <c r="R216" t="s">
        <v>8309</v>
      </c>
      <c r="S216" s="19">
        <v>41850.863252314812</v>
      </c>
      <c r="T216" s="19">
        <v>41880.863252314812</v>
      </c>
      <c r="U216">
        <v>5000</v>
      </c>
      <c r="V216">
        <v>110</v>
      </c>
    </row>
    <row r="217" spans="1:22" x14ac:dyDescent="0.35">
      <c r="A217">
        <v>2888</v>
      </c>
      <c r="B217" t="s">
        <v>2888</v>
      </c>
      <c r="C217" t="s">
        <v>6998</v>
      </c>
      <c r="D217">
        <v>30000</v>
      </c>
      <c r="E217">
        <v>0</v>
      </c>
      <c r="F217" t="s">
        <v>8220</v>
      </c>
      <c r="G217" t="s">
        <v>8223</v>
      </c>
      <c r="H217" t="s">
        <v>8245</v>
      </c>
      <c r="I217">
        <v>1413608340</v>
      </c>
      <c r="J217">
        <v>1412945440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t="s">
        <v>8308</v>
      </c>
      <c r="R217" t="s">
        <v>8309</v>
      </c>
      <c r="S217" s="19">
        <v>41922.535185185188</v>
      </c>
      <c r="T217" s="19">
        <v>41930.207638888889</v>
      </c>
      <c r="U217">
        <v>5000</v>
      </c>
      <c r="V217">
        <v>110</v>
      </c>
    </row>
    <row r="218" spans="1:22" x14ac:dyDescent="0.35">
      <c r="A218">
        <v>2887</v>
      </c>
      <c r="B218" t="s">
        <v>2887</v>
      </c>
      <c r="C218" t="s">
        <v>6997</v>
      </c>
      <c r="D218">
        <v>3000</v>
      </c>
      <c r="E218">
        <v>5</v>
      </c>
      <c r="F218" t="s">
        <v>8220</v>
      </c>
      <c r="G218" t="s">
        <v>8223</v>
      </c>
      <c r="H218" t="s">
        <v>8245</v>
      </c>
      <c r="I218">
        <v>1420971324</v>
      </c>
      <c r="J218">
        <v>1418379324</v>
      </c>
      <c r="K218" t="b">
        <v>0</v>
      </c>
      <c r="L218">
        <v>1</v>
      </c>
      <c r="M218" t="b">
        <v>0</v>
      </c>
      <c r="N218" t="s">
        <v>8269</v>
      </c>
      <c r="O218">
        <v>0</v>
      </c>
      <c r="P218">
        <v>5</v>
      </c>
      <c r="Q218" t="s">
        <v>8308</v>
      </c>
      <c r="R218" t="s">
        <v>8309</v>
      </c>
      <c r="S218" s="19">
        <v>41985.427361111113</v>
      </c>
      <c r="T218" s="19">
        <v>42015.427361111113</v>
      </c>
      <c r="U218">
        <v>5000</v>
      </c>
      <c r="V218">
        <v>110</v>
      </c>
    </row>
    <row r="219" spans="1:22" x14ac:dyDescent="0.35">
      <c r="A219">
        <v>2886</v>
      </c>
      <c r="B219" t="s">
        <v>2886</v>
      </c>
      <c r="C219" t="s">
        <v>6996</v>
      </c>
      <c r="D219">
        <v>200</v>
      </c>
      <c r="E219">
        <v>10</v>
      </c>
      <c r="F219" t="s">
        <v>8220</v>
      </c>
      <c r="G219" t="s">
        <v>8223</v>
      </c>
      <c r="H219" t="s">
        <v>8245</v>
      </c>
      <c r="I219">
        <v>1442635140</v>
      </c>
      <c r="J219">
        <v>1442243484</v>
      </c>
      <c r="K219" t="b">
        <v>0</v>
      </c>
      <c r="L219">
        <v>1</v>
      </c>
      <c r="M219" t="b">
        <v>0</v>
      </c>
      <c r="N219" t="s">
        <v>8269</v>
      </c>
      <c r="O219">
        <v>5</v>
      </c>
      <c r="P219">
        <v>10</v>
      </c>
      <c r="Q219" t="s">
        <v>8308</v>
      </c>
      <c r="R219" t="s">
        <v>8309</v>
      </c>
      <c r="S219" s="19">
        <v>42261.632916666669</v>
      </c>
      <c r="T219" s="19">
        <v>42266.165972222225</v>
      </c>
      <c r="U219">
        <v>5000</v>
      </c>
      <c r="V219">
        <v>110</v>
      </c>
    </row>
    <row r="220" spans="1:22" x14ac:dyDescent="0.35">
      <c r="A220">
        <v>2885</v>
      </c>
      <c r="B220" t="s">
        <v>2885</v>
      </c>
      <c r="C220" t="s">
        <v>6995</v>
      </c>
      <c r="D220">
        <v>400</v>
      </c>
      <c r="E220">
        <v>130</v>
      </c>
      <c r="F220" t="s">
        <v>8220</v>
      </c>
      <c r="G220" t="s">
        <v>8223</v>
      </c>
      <c r="H220" t="s">
        <v>8245</v>
      </c>
      <c r="I220">
        <v>1426294201</v>
      </c>
      <c r="J220">
        <v>1423705801</v>
      </c>
      <c r="K220" t="b">
        <v>0</v>
      </c>
      <c r="L220">
        <v>5</v>
      </c>
      <c r="M220" t="b">
        <v>0</v>
      </c>
      <c r="N220" t="s">
        <v>8269</v>
      </c>
      <c r="O220">
        <v>33</v>
      </c>
      <c r="P220">
        <v>26</v>
      </c>
      <c r="Q220" t="s">
        <v>8308</v>
      </c>
      <c r="R220" t="s">
        <v>8309</v>
      </c>
      <c r="S220" s="19">
        <v>42047.07640046296</v>
      </c>
      <c r="T220" s="19">
        <v>42077.034733796296</v>
      </c>
      <c r="U220">
        <v>5000</v>
      </c>
      <c r="V220">
        <v>110</v>
      </c>
    </row>
    <row r="221" spans="1:22" x14ac:dyDescent="0.35">
      <c r="A221">
        <v>2884</v>
      </c>
      <c r="B221" t="s">
        <v>2884</v>
      </c>
      <c r="C221" t="s">
        <v>6994</v>
      </c>
      <c r="D221">
        <v>45000</v>
      </c>
      <c r="E221">
        <v>185</v>
      </c>
      <c r="F221" t="s">
        <v>8220</v>
      </c>
      <c r="G221" t="s">
        <v>8223</v>
      </c>
      <c r="H221" t="s">
        <v>8245</v>
      </c>
      <c r="I221">
        <v>1417800435</v>
      </c>
      <c r="J221">
        <v>1415208435</v>
      </c>
      <c r="K221" t="b">
        <v>0</v>
      </c>
      <c r="L221">
        <v>4</v>
      </c>
      <c r="M221" t="b">
        <v>0</v>
      </c>
      <c r="N221" t="s">
        <v>8269</v>
      </c>
      <c r="O221">
        <v>0</v>
      </c>
      <c r="P221">
        <v>46.25</v>
      </c>
      <c r="Q221" t="s">
        <v>8308</v>
      </c>
      <c r="R221" t="s">
        <v>8309</v>
      </c>
      <c r="S221" s="19">
        <v>41948.727256944447</v>
      </c>
      <c r="T221" s="19">
        <v>41978.727256944447</v>
      </c>
      <c r="U221">
        <v>5000</v>
      </c>
      <c r="V221">
        <v>110</v>
      </c>
    </row>
    <row r="222" spans="1:22" x14ac:dyDescent="0.35">
      <c r="A222">
        <v>2883</v>
      </c>
      <c r="B222" t="s">
        <v>2883</v>
      </c>
      <c r="C222" t="s">
        <v>6993</v>
      </c>
      <c r="D222">
        <v>10000</v>
      </c>
      <c r="E222">
        <v>1908</v>
      </c>
      <c r="F222" t="s">
        <v>8220</v>
      </c>
      <c r="G222" t="s">
        <v>8223</v>
      </c>
      <c r="H222" t="s">
        <v>8245</v>
      </c>
      <c r="I222">
        <v>1454734740</v>
      </c>
      <c r="J222">
        <v>1451684437</v>
      </c>
      <c r="K222" t="b">
        <v>0</v>
      </c>
      <c r="L222">
        <v>5</v>
      </c>
      <c r="M222" t="b">
        <v>0</v>
      </c>
      <c r="N222" t="s">
        <v>8269</v>
      </c>
      <c r="O222">
        <v>19</v>
      </c>
      <c r="P222">
        <v>381.6</v>
      </c>
      <c r="Q222" t="s">
        <v>8308</v>
      </c>
      <c r="R222" t="s">
        <v>8309</v>
      </c>
      <c r="S222" s="19">
        <v>42370.90320601852</v>
      </c>
      <c r="T222" s="19">
        <v>42406.207638888889</v>
      </c>
      <c r="U222">
        <v>5000</v>
      </c>
      <c r="V222">
        <v>110</v>
      </c>
    </row>
    <row r="223" spans="1:22" x14ac:dyDescent="0.35">
      <c r="A223">
        <v>2882</v>
      </c>
      <c r="B223" t="s">
        <v>2882</v>
      </c>
      <c r="C223" t="s">
        <v>6992</v>
      </c>
      <c r="D223">
        <v>750</v>
      </c>
      <c r="E223">
        <v>252</v>
      </c>
      <c r="F223" t="s">
        <v>8220</v>
      </c>
      <c r="G223" t="s">
        <v>8223</v>
      </c>
      <c r="H223" t="s">
        <v>8245</v>
      </c>
      <c r="I223">
        <v>1462112318</v>
      </c>
      <c r="J223">
        <v>1459520318</v>
      </c>
      <c r="K223" t="b">
        <v>0</v>
      </c>
      <c r="L223">
        <v>4</v>
      </c>
      <c r="M223" t="b">
        <v>0</v>
      </c>
      <c r="N223" t="s">
        <v>8269</v>
      </c>
      <c r="O223">
        <v>34</v>
      </c>
      <c r="P223">
        <v>63</v>
      </c>
      <c r="Q223" t="s">
        <v>8308</v>
      </c>
      <c r="R223" t="s">
        <v>8309</v>
      </c>
      <c r="S223" s="19">
        <v>42461.596273148149</v>
      </c>
      <c r="T223" s="19">
        <v>42491.596273148149</v>
      </c>
      <c r="U223">
        <v>5000</v>
      </c>
      <c r="V223">
        <v>110</v>
      </c>
    </row>
    <row r="224" spans="1:22" x14ac:dyDescent="0.35">
      <c r="A224">
        <v>2881</v>
      </c>
      <c r="B224" t="s">
        <v>2881</v>
      </c>
      <c r="C224" t="s">
        <v>6991</v>
      </c>
      <c r="D224">
        <v>5500</v>
      </c>
      <c r="E224">
        <v>0</v>
      </c>
      <c r="F224" t="s">
        <v>8220</v>
      </c>
      <c r="G224" t="s">
        <v>8223</v>
      </c>
      <c r="H224" t="s">
        <v>8245</v>
      </c>
      <c r="I224">
        <v>1417620036</v>
      </c>
      <c r="J224">
        <v>1412432436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t="s">
        <v>8308</v>
      </c>
      <c r="R224" t="s">
        <v>8309</v>
      </c>
      <c r="S224" s="19">
        <v>41916.597638888888</v>
      </c>
      <c r="T224" s="19">
        <v>41976.639305555553</v>
      </c>
      <c r="U224">
        <v>5000</v>
      </c>
      <c r="V224">
        <v>110</v>
      </c>
    </row>
    <row r="225" spans="1:22" x14ac:dyDescent="0.35">
      <c r="A225">
        <v>2880</v>
      </c>
      <c r="B225" t="s">
        <v>2880</v>
      </c>
      <c r="C225" t="s">
        <v>6990</v>
      </c>
      <c r="D225">
        <v>12000</v>
      </c>
      <c r="E225">
        <v>2800</v>
      </c>
      <c r="F225" t="s">
        <v>8220</v>
      </c>
      <c r="G225" t="s">
        <v>8223</v>
      </c>
      <c r="H225" t="s">
        <v>8245</v>
      </c>
      <c r="I225">
        <v>1440090300</v>
      </c>
      <c r="J225">
        <v>1436305452</v>
      </c>
      <c r="K225" t="b">
        <v>0</v>
      </c>
      <c r="L225">
        <v>29</v>
      </c>
      <c r="M225" t="b">
        <v>0</v>
      </c>
      <c r="N225" t="s">
        <v>8269</v>
      </c>
      <c r="O225">
        <v>23</v>
      </c>
      <c r="P225">
        <v>96.55</v>
      </c>
      <c r="Q225" t="s">
        <v>8308</v>
      </c>
      <c r="R225" t="s">
        <v>8309</v>
      </c>
      <c r="S225" s="19">
        <v>42192.905694444446</v>
      </c>
      <c r="T225" s="19">
        <v>42236.711805555555</v>
      </c>
      <c r="U225">
        <v>5000</v>
      </c>
      <c r="V225">
        <v>110</v>
      </c>
    </row>
    <row r="226" spans="1:22" x14ac:dyDescent="0.35">
      <c r="A226">
        <v>2879</v>
      </c>
      <c r="B226" t="s">
        <v>2879</v>
      </c>
      <c r="C226" t="s">
        <v>6989</v>
      </c>
      <c r="D226">
        <v>11200</v>
      </c>
      <c r="E226">
        <v>29</v>
      </c>
      <c r="F226" t="s">
        <v>8220</v>
      </c>
      <c r="G226" t="s">
        <v>8223</v>
      </c>
      <c r="H226" t="s">
        <v>8245</v>
      </c>
      <c r="I226">
        <v>1453310661</v>
      </c>
      <c r="J226">
        <v>1450718661</v>
      </c>
      <c r="K226" t="b">
        <v>0</v>
      </c>
      <c r="L226">
        <v>1</v>
      </c>
      <c r="M226" t="b">
        <v>0</v>
      </c>
      <c r="N226" t="s">
        <v>8269</v>
      </c>
      <c r="O226">
        <v>0</v>
      </c>
      <c r="P226">
        <v>29</v>
      </c>
      <c r="Q226" t="s">
        <v>8308</v>
      </c>
      <c r="R226" t="s">
        <v>8309</v>
      </c>
      <c r="S226" s="19">
        <v>42359.725243055553</v>
      </c>
      <c r="T226" s="19">
        <v>42389.725243055553</v>
      </c>
      <c r="U226">
        <v>5000</v>
      </c>
      <c r="V226">
        <v>110</v>
      </c>
    </row>
    <row r="227" spans="1:22" ht="232" x14ac:dyDescent="0.35">
      <c r="A227">
        <v>2877</v>
      </c>
      <c r="B227" t="s">
        <v>2877</v>
      </c>
      <c r="C227" s="3" t="s">
        <v>6987</v>
      </c>
      <c r="D227">
        <v>6000</v>
      </c>
      <c r="E227">
        <v>650</v>
      </c>
      <c r="F227" t="s">
        <v>8220</v>
      </c>
      <c r="G227" t="s">
        <v>8223</v>
      </c>
      <c r="H227" t="s">
        <v>8245</v>
      </c>
      <c r="I227">
        <v>1480525200</v>
      </c>
      <c r="J227">
        <v>1477781724</v>
      </c>
      <c r="K227" t="b">
        <v>0</v>
      </c>
      <c r="L227">
        <v>6</v>
      </c>
      <c r="M227" t="b">
        <v>0</v>
      </c>
      <c r="N227" t="s">
        <v>8269</v>
      </c>
      <c r="O227">
        <v>11</v>
      </c>
      <c r="P227">
        <v>108.33</v>
      </c>
      <c r="Q227" t="s">
        <v>8308</v>
      </c>
      <c r="R227" t="s">
        <v>8309</v>
      </c>
      <c r="S227" s="19">
        <v>42672.955138888887</v>
      </c>
      <c r="T227" s="19">
        <v>42704.708333333336</v>
      </c>
      <c r="U227">
        <v>5000</v>
      </c>
      <c r="V227">
        <v>110</v>
      </c>
    </row>
    <row r="228" spans="1:22" x14ac:dyDescent="0.35">
      <c r="A228">
        <v>2876</v>
      </c>
      <c r="B228" t="s">
        <v>2876</v>
      </c>
      <c r="C228" t="s">
        <v>6986</v>
      </c>
      <c r="D228">
        <v>150000</v>
      </c>
      <c r="E228">
        <v>0</v>
      </c>
      <c r="F228" t="s">
        <v>8220</v>
      </c>
      <c r="G228" t="s">
        <v>8223</v>
      </c>
      <c r="H228" t="s">
        <v>8245</v>
      </c>
      <c r="I228">
        <v>1437069079</v>
      </c>
      <c r="J228">
        <v>1434477079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t="s">
        <v>8308</v>
      </c>
      <c r="R228" t="s">
        <v>8309</v>
      </c>
      <c r="S228" s="19">
        <v>42171.743969907409</v>
      </c>
      <c r="T228" s="19">
        <v>42201.743969907409</v>
      </c>
      <c r="U228">
        <v>5000</v>
      </c>
      <c r="V228">
        <v>110</v>
      </c>
    </row>
    <row r="229" spans="1:22" x14ac:dyDescent="0.35">
      <c r="A229">
        <v>2875</v>
      </c>
      <c r="B229" t="s">
        <v>2875</v>
      </c>
      <c r="C229" t="s">
        <v>6985</v>
      </c>
      <c r="D229">
        <v>20000</v>
      </c>
      <c r="E229">
        <v>7</v>
      </c>
      <c r="F229" t="s">
        <v>8220</v>
      </c>
      <c r="G229" t="s">
        <v>8223</v>
      </c>
      <c r="H229" t="s">
        <v>8245</v>
      </c>
      <c r="I229">
        <v>1462417493</v>
      </c>
      <c r="J229">
        <v>1459825493</v>
      </c>
      <c r="K229" t="b">
        <v>0</v>
      </c>
      <c r="L229">
        <v>3</v>
      </c>
      <c r="M229" t="b">
        <v>0</v>
      </c>
      <c r="N229" t="s">
        <v>8269</v>
      </c>
      <c r="O229">
        <v>0</v>
      </c>
      <c r="P229">
        <v>2.33</v>
      </c>
      <c r="Q229" t="s">
        <v>8308</v>
      </c>
      <c r="R229" t="s">
        <v>8309</v>
      </c>
      <c r="S229" s="19">
        <v>42465.128391203703</v>
      </c>
      <c r="T229" s="19">
        <v>42495.128391203703</v>
      </c>
      <c r="U229">
        <v>5000</v>
      </c>
      <c r="V229">
        <v>110</v>
      </c>
    </row>
    <row r="230" spans="1:22" x14ac:dyDescent="0.35">
      <c r="A230">
        <v>2874</v>
      </c>
      <c r="B230" t="s">
        <v>2874</v>
      </c>
      <c r="C230" t="s">
        <v>6984</v>
      </c>
      <c r="D230">
        <v>5000</v>
      </c>
      <c r="E230">
        <v>271</v>
      </c>
      <c r="F230" t="s">
        <v>8220</v>
      </c>
      <c r="G230" t="s">
        <v>8223</v>
      </c>
      <c r="H230" t="s">
        <v>8245</v>
      </c>
      <c r="I230">
        <v>1484684186</v>
      </c>
      <c r="J230">
        <v>1482092186</v>
      </c>
      <c r="K230" t="b">
        <v>0</v>
      </c>
      <c r="L230">
        <v>3</v>
      </c>
      <c r="M230" t="b">
        <v>0</v>
      </c>
      <c r="N230" t="s">
        <v>8269</v>
      </c>
      <c r="O230">
        <v>5</v>
      </c>
      <c r="P230">
        <v>90.33</v>
      </c>
      <c r="Q230" t="s">
        <v>8308</v>
      </c>
      <c r="R230" t="s">
        <v>8309</v>
      </c>
      <c r="S230" s="19">
        <v>42722.84474537037</v>
      </c>
      <c r="T230" s="19">
        <v>42752.84474537037</v>
      </c>
      <c r="U230">
        <v>5000</v>
      </c>
      <c r="V230">
        <v>110</v>
      </c>
    </row>
    <row r="231" spans="1:22" x14ac:dyDescent="0.35">
      <c r="A231">
        <v>2873</v>
      </c>
      <c r="B231" t="s">
        <v>2873</v>
      </c>
      <c r="C231" t="s">
        <v>6983</v>
      </c>
      <c r="D231">
        <v>2500</v>
      </c>
      <c r="E231">
        <v>953</v>
      </c>
      <c r="F231" t="s">
        <v>8220</v>
      </c>
      <c r="G231" t="s">
        <v>8223</v>
      </c>
      <c r="H231" t="s">
        <v>8245</v>
      </c>
      <c r="I231">
        <v>1422473831</v>
      </c>
      <c r="J231">
        <v>1419881831</v>
      </c>
      <c r="K231" t="b">
        <v>0</v>
      </c>
      <c r="L231">
        <v>8</v>
      </c>
      <c r="M231" t="b">
        <v>0</v>
      </c>
      <c r="N231" t="s">
        <v>8269</v>
      </c>
      <c r="O231">
        <v>38</v>
      </c>
      <c r="P231">
        <v>119.13</v>
      </c>
      <c r="Q231" t="s">
        <v>8308</v>
      </c>
      <c r="R231" t="s">
        <v>8309</v>
      </c>
      <c r="S231" s="19">
        <v>42002.817488425928</v>
      </c>
      <c r="T231" s="19">
        <v>42032.817488425928</v>
      </c>
      <c r="U231">
        <v>5000</v>
      </c>
      <c r="V231">
        <v>110</v>
      </c>
    </row>
    <row r="232" spans="1:22" x14ac:dyDescent="0.35">
      <c r="A232">
        <v>2872</v>
      </c>
      <c r="B232" t="s">
        <v>2872</v>
      </c>
      <c r="C232" t="s">
        <v>6982</v>
      </c>
      <c r="D232">
        <v>3000</v>
      </c>
      <c r="E232">
        <v>0</v>
      </c>
      <c r="F232" t="s">
        <v>8220</v>
      </c>
      <c r="G232" t="s">
        <v>8223</v>
      </c>
      <c r="H232" t="s">
        <v>8245</v>
      </c>
      <c r="I232">
        <v>1434768438</v>
      </c>
      <c r="J232">
        <v>1429584438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t="s">
        <v>8308</v>
      </c>
      <c r="R232" t="s">
        <v>8309</v>
      </c>
      <c r="S232" s="19">
        <v>42115.116180555553</v>
      </c>
      <c r="T232" s="19">
        <v>42175.116180555553</v>
      </c>
      <c r="U232">
        <v>5000</v>
      </c>
      <c r="V232">
        <v>110</v>
      </c>
    </row>
    <row r="233" spans="1:22" x14ac:dyDescent="0.35">
      <c r="A233">
        <v>2871</v>
      </c>
      <c r="B233" t="s">
        <v>2871</v>
      </c>
      <c r="C233" t="s">
        <v>6981</v>
      </c>
      <c r="D233">
        <v>10000</v>
      </c>
      <c r="E233">
        <v>467</v>
      </c>
      <c r="F233" t="s">
        <v>8220</v>
      </c>
      <c r="G233" t="s">
        <v>8223</v>
      </c>
      <c r="H233" t="s">
        <v>8245</v>
      </c>
      <c r="I233">
        <v>1419183813</v>
      </c>
      <c r="J233">
        <v>1417455813</v>
      </c>
      <c r="K233" t="b">
        <v>0</v>
      </c>
      <c r="L233">
        <v>13</v>
      </c>
      <c r="M233" t="b">
        <v>0</v>
      </c>
      <c r="N233" t="s">
        <v>8269</v>
      </c>
      <c r="O233">
        <v>5</v>
      </c>
      <c r="P233">
        <v>35.92</v>
      </c>
      <c r="Q233" t="s">
        <v>8308</v>
      </c>
      <c r="R233" t="s">
        <v>8309</v>
      </c>
      <c r="S233" s="19">
        <v>41974.738576388889</v>
      </c>
      <c r="T233" s="19">
        <v>41994.738576388889</v>
      </c>
      <c r="U233">
        <v>5000</v>
      </c>
      <c r="V233">
        <v>110</v>
      </c>
    </row>
    <row r="234" spans="1:22" x14ac:dyDescent="0.35">
      <c r="A234">
        <v>2870</v>
      </c>
      <c r="B234" t="s">
        <v>2870</v>
      </c>
      <c r="C234" t="s">
        <v>6980</v>
      </c>
      <c r="D234">
        <v>5000</v>
      </c>
      <c r="E234">
        <v>750</v>
      </c>
      <c r="F234" t="s">
        <v>8220</v>
      </c>
      <c r="G234" t="s">
        <v>8223</v>
      </c>
      <c r="H234" t="s">
        <v>8245</v>
      </c>
      <c r="I234">
        <v>1400301165</v>
      </c>
      <c r="J234">
        <v>1397709165</v>
      </c>
      <c r="K234" t="b">
        <v>0</v>
      </c>
      <c r="L234">
        <v>9</v>
      </c>
      <c r="M234" t="b">
        <v>0</v>
      </c>
      <c r="N234" t="s">
        <v>8269</v>
      </c>
      <c r="O234">
        <v>15</v>
      </c>
      <c r="P234">
        <v>83.33</v>
      </c>
      <c r="Q234" t="s">
        <v>8308</v>
      </c>
      <c r="R234" t="s">
        <v>8309</v>
      </c>
      <c r="S234" s="19">
        <v>41746.189409722225</v>
      </c>
      <c r="T234" s="19">
        <v>41776.189409722225</v>
      </c>
      <c r="U234">
        <v>5000</v>
      </c>
      <c r="V234">
        <v>110</v>
      </c>
    </row>
    <row r="235" spans="1:22" x14ac:dyDescent="0.35">
      <c r="A235">
        <v>2869</v>
      </c>
      <c r="B235" t="s">
        <v>2869</v>
      </c>
      <c r="C235" t="s">
        <v>6979</v>
      </c>
      <c r="D235">
        <v>20000</v>
      </c>
      <c r="E235">
        <v>177</v>
      </c>
      <c r="F235" t="s">
        <v>8220</v>
      </c>
      <c r="G235" t="s">
        <v>8223</v>
      </c>
      <c r="H235" t="s">
        <v>8245</v>
      </c>
      <c r="I235">
        <v>1468937681</v>
      </c>
      <c r="J235">
        <v>1466345681</v>
      </c>
      <c r="K235" t="b">
        <v>0</v>
      </c>
      <c r="L235">
        <v>5</v>
      </c>
      <c r="M235" t="b">
        <v>0</v>
      </c>
      <c r="N235" t="s">
        <v>8269</v>
      </c>
      <c r="O235">
        <v>1</v>
      </c>
      <c r="P235">
        <v>35.4</v>
      </c>
      <c r="Q235" t="s">
        <v>8308</v>
      </c>
      <c r="R235" t="s">
        <v>8309</v>
      </c>
      <c r="S235" s="19">
        <v>42540.593530092592</v>
      </c>
      <c r="T235" s="19">
        <v>42570.593530092592</v>
      </c>
      <c r="U235">
        <v>5000</v>
      </c>
      <c r="V235">
        <v>110</v>
      </c>
    </row>
    <row r="236" spans="1:22" x14ac:dyDescent="0.35">
      <c r="A236">
        <v>2868</v>
      </c>
      <c r="B236" t="s">
        <v>2868</v>
      </c>
      <c r="C236" t="s">
        <v>6978</v>
      </c>
      <c r="D236">
        <v>15000</v>
      </c>
      <c r="E236">
        <v>6301.76</v>
      </c>
      <c r="F236" t="s">
        <v>8220</v>
      </c>
      <c r="G236" t="s">
        <v>8223</v>
      </c>
      <c r="H236" t="s">
        <v>8245</v>
      </c>
      <c r="I236">
        <v>1475697054</v>
      </c>
      <c r="J236">
        <v>1473105054</v>
      </c>
      <c r="K236" t="b">
        <v>0</v>
      </c>
      <c r="L236">
        <v>60</v>
      </c>
      <c r="M236" t="b">
        <v>0</v>
      </c>
      <c r="N236" t="s">
        <v>8269</v>
      </c>
      <c r="O236">
        <v>42</v>
      </c>
      <c r="P236">
        <v>105.03</v>
      </c>
      <c r="Q236" t="s">
        <v>8308</v>
      </c>
      <c r="R236" t="s">
        <v>8309</v>
      </c>
      <c r="S236" s="19">
        <v>42618.827013888891</v>
      </c>
      <c r="T236" s="19">
        <v>42648.827013888891</v>
      </c>
      <c r="U236">
        <v>5000</v>
      </c>
      <c r="V236">
        <v>110</v>
      </c>
    </row>
    <row r="237" spans="1:22" x14ac:dyDescent="0.35">
      <c r="A237">
        <v>2867</v>
      </c>
      <c r="B237" t="s">
        <v>2867</v>
      </c>
      <c r="C237" t="s">
        <v>6977</v>
      </c>
      <c r="D237">
        <v>2500</v>
      </c>
      <c r="E237">
        <v>504</v>
      </c>
      <c r="F237" t="s">
        <v>8220</v>
      </c>
      <c r="G237" t="s">
        <v>8223</v>
      </c>
      <c r="H237" t="s">
        <v>8245</v>
      </c>
      <c r="I237">
        <v>1467604800</v>
      </c>
      <c r="J237">
        <v>1465533672</v>
      </c>
      <c r="K237" t="b">
        <v>0</v>
      </c>
      <c r="L237">
        <v>10</v>
      </c>
      <c r="M237" t="b">
        <v>0</v>
      </c>
      <c r="N237" t="s">
        <v>8269</v>
      </c>
      <c r="O237">
        <v>20</v>
      </c>
      <c r="P237">
        <v>50.4</v>
      </c>
      <c r="Q237" t="s">
        <v>8308</v>
      </c>
      <c r="R237" t="s">
        <v>8309</v>
      </c>
      <c r="S237" s="19">
        <v>42531.195277777777</v>
      </c>
      <c r="T237" s="19">
        <v>42555.166666666664</v>
      </c>
      <c r="U237">
        <v>5000</v>
      </c>
      <c r="V237">
        <v>110</v>
      </c>
    </row>
    <row r="238" spans="1:22" x14ac:dyDescent="0.35">
      <c r="A238">
        <v>2866</v>
      </c>
      <c r="B238" t="s">
        <v>2866</v>
      </c>
      <c r="C238" t="s">
        <v>6976</v>
      </c>
      <c r="D238">
        <v>5000</v>
      </c>
      <c r="E238">
        <v>45</v>
      </c>
      <c r="F238" t="s">
        <v>8220</v>
      </c>
      <c r="G238" t="s">
        <v>8223</v>
      </c>
      <c r="H238" t="s">
        <v>8245</v>
      </c>
      <c r="I238">
        <v>1476482400</v>
      </c>
      <c r="J238">
        <v>1473893721</v>
      </c>
      <c r="K238" t="b">
        <v>0</v>
      </c>
      <c r="L238">
        <v>2</v>
      </c>
      <c r="M238" t="b">
        <v>0</v>
      </c>
      <c r="N238" t="s">
        <v>8269</v>
      </c>
      <c r="O238">
        <v>1</v>
      </c>
      <c r="P238">
        <v>22.5</v>
      </c>
      <c r="Q238" t="s">
        <v>8308</v>
      </c>
      <c r="R238" t="s">
        <v>8309</v>
      </c>
      <c r="S238" s="19">
        <v>42627.955104166664</v>
      </c>
      <c r="T238" s="19">
        <v>42657.916666666664</v>
      </c>
      <c r="U238">
        <v>5000</v>
      </c>
      <c r="V238">
        <v>110</v>
      </c>
    </row>
    <row r="239" spans="1:22" x14ac:dyDescent="0.35">
      <c r="A239">
        <v>2865</v>
      </c>
      <c r="B239" t="s">
        <v>2865</v>
      </c>
      <c r="C239" t="s">
        <v>6975</v>
      </c>
      <c r="D239">
        <v>2888</v>
      </c>
      <c r="E239">
        <v>0</v>
      </c>
      <c r="F239" t="s">
        <v>8220</v>
      </c>
      <c r="G239" t="s">
        <v>8223</v>
      </c>
      <c r="H239" t="s">
        <v>8245</v>
      </c>
      <c r="I239">
        <v>1420512259</v>
      </c>
      <c r="J239">
        <v>1415328259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t="s">
        <v>8308</v>
      </c>
      <c r="R239" t="s">
        <v>8309</v>
      </c>
      <c r="S239" s="19">
        <v>41950.114108796297</v>
      </c>
      <c r="T239" s="19">
        <v>42010.114108796297</v>
      </c>
      <c r="U239">
        <v>5000</v>
      </c>
      <c r="V239">
        <v>110</v>
      </c>
    </row>
    <row r="240" spans="1:22" x14ac:dyDescent="0.35">
      <c r="A240">
        <v>2863</v>
      </c>
      <c r="B240" t="s">
        <v>2863</v>
      </c>
      <c r="C240" t="s">
        <v>6973</v>
      </c>
      <c r="D240">
        <v>50000</v>
      </c>
      <c r="E240">
        <v>20</v>
      </c>
      <c r="F240" t="s">
        <v>8220</v>
      </c>
      <c r="G240" t="s">
        <v>8223</v>
      </c>
      <c r="H240" t="s">
        <v>8245</v>
      </c>
      <c r="I240">
        <v>1410279123</v>
      </c>
      <c r="J240">
        <v>1405095123</v>
      </c>
      <c r="K240" t="b">
        <v>0</v>
      </c>
      <c r="L240">
        <v>1</v>
      </c>
      <c r="M240" t="b">
        <v>0</v>
      </c>
      <c r="N240" t="s">
        <v>8269</v>
      </c>
      <c r="O240">
        <v>0</v>
      </c>
      <c r="P240">
        <v>20</v>
      </c>
      <c r="Q240" t="s">
        <v>8308</v>
      </c>
      <c r="R240" t="s">
        <v>8309</v>
      </c>
      <c r="S240" s="19">
        <v>41831.675034722219</v>
      </c>
      <c r="T240" s="19">
        <v>41891.675034722219</v>
      </c>
      <c r="U240">
        <v>5000</v>
      </c>
      <c r="V240">
        <v>110</v>
      </c>
    </row>
    <row r="241" spans="1:22" x14ac:dyDescent="0.35">
      <c r="A241">
        <v>2862</v>
      </c>
      <c r="B241" t="s">
        <v>2862</v>
      </c>
      <c r="C241" t="s">
        <v>6972</v>
      </c>
      <c r="D241">
        <v>12700</v>
      </c>
      <c r="E241">
        <v>55</v>
      </c>
      <c r="F241" t="s">
        <v>8220</v>
      </c>
      <c r="G241" t="s">
        <v>8223</v>
      </c>
      <c r="H241" t="s">
        <v>8245</v>
      </c>
      <c r="I241">
        <v>1403636229</v>
      </c>
      <c r="J241">
        <v>1401044229</v>
      </c>
      <c r="K241" t="b">
        <v>0</v>
      </c>
      <c r="L241">
        <v>3</v>
      </c>
      <c r="M241" t="b">
        <v>0</v>
      </c>
      <c r="N241" t="s">
        <v>8269</v>
      </c>
      <c r="O241">
        <v>0</v>
      </c>
      <c r="P241">
        <v>18.329999999999998</v>
      </c>
      <c r="Q241" t="s">
        <v>8308</v>
      </c>
      <c r="R241" t="s">
        <v>8309</v>
      </c>
      <c r="S241" s="19">
        <v>41784.789687500001</v>
      </c>
      <c r="T241" s="19">
        <v>41814.789687500001</v>
      </c>
      <c r="U241">
        <v>5000</v>
      </c>
      <c r="V241">
        <v>110</v>
      </c>
    </row>
    <row r="242" spans="1:22" x14ac:dyDescent="0.35">
      <c r="A242">
        <v>2860</v>
      </c>
      <c r="B242" t="s">
        <v>2860</v>
      </c>
      <c r="C242" t="s">
        <v>6970</v>
      </c>
      <c r="D242">
        <v>4000</v>
      </c>
      <c r="E242">
        <v>266</v>
      </c>
      <c r="F242" t="s">
        <v>8220</v>
      </c>
      <c r="G242" t="s">
        <v>8223</v>
      </c>
      <c r="H242" t="s">
        <v>8245</v>
      </c>
      <c r="I242">
        <v>1466363576</v>
      </c>
      <c r="J242">
        <v>1461179576</v>
      </c>
      <c r="K242" t="b">
        <v>0</v>
      </c>
      <c r="L242">
        <v>9</v>
      </c>
      <c r="M242" t="b">
        <v>0</v>
      </c>
      <c r="N242" t="s">
        <v>8269</v>
      </c>
      <c r="O242">
        <v>7</v>
      </c>
      <c r="P242">
        <v>29.56</v>
      </c>
      <c r="Q242" t="s">
        <v>8308</v>
      </c>
      <c r="R242" t="s">
        <v>8309</v>
      </c>
      <c r="S242" s="19">
        <v>42480.80064814815</v>
      </c>
      <c r="T242" s="19">
        <v>42540.80064814815</v>
      </c>
      <c r="U242">
        <v>5000</v>
      </c>
      <c r="V242">
        <v>110</v>
      </c>
    </row>
    <row r="243" spans="1:22" x14ac:dyDescent="0.35">
      <c r="A243">
        <v>2856</v>
      </c>
      <c r="B243" t="s">
        <v>2856</v>
      </c>
      <c r="C243" t="s">
        <v>6966</v>
      </c>
      <c r="D243">
        <v>3000</v>
      </c>
      <c r="E243">
        <v>146</v>
      </c>
      <c r="F243" t="s">
        <v>8220</v>
      </c>
      <c r="G243" t="s">
        <v>8223</v>
      </c>
      <c r="H243" t="s">
        <v>8245</v>
      </c>
      <c r="I243">
        <v>1439069640</v>
      </c>
      <c r="J243">
        <v>1433897647</v>
      </c>
      <c r="K243" t="b">
        <v>0</v>
      </c>
      <c r="L243">
        <v>6</v>
      </c>
      <c r="M243" t="b">
        <v>0</v>
      </c>
      <c r="N243" t="s">
        <v>8269</v>
      </c>
      <c r="O243">
        <v>5</v>
      </c>
      <c r="P243">
        <v>24.33</v>
      </c>
      <c r="Q243" t="s">
        <v>8308</v>
      </c>
      <c r="R243" t="s">
        <v>8309</v>
      </c>
      <c r="S243" s="19">
        <v>42165.037581018521</v>
      </c>
      <c r="T243" s="19">
        <v>42224.898611111108</v>
      </c>
      <c r="U243">
        <v>5000</v>
      </c>
      <c r="V243">
        <v>110</v>
      </c>
    </row>
    <row r="244" spans="1:22" x14ac:dyDescent="0.35">
      <c r="A244">
        <v>2855</v>
      </c>
      <c r="B244" t="s">
        <v>2855</v>
      </c>
      <c r="C244" t="s">
        <v>6965</v>
      </c>
      <c r="D244">
        <v>600</v>
      </c>
      <c r="E244">
        <v>300</v>
      </c>
      <c r="F244" t="s">
        <v>8220</v>
      </c>
      <c r="G244" t="s">
        <v>8223</v>
      </c>
      <c r="H244" t="s">
        <v>8245</v>
      </c>
      <c r="I244">
        <v>1454110440</v>
      </c>
      <c r="J244">
        <v>1451607071</v>
      </c>
      <c r="K244" t="b">
        <v>0</v>
      </c>
      <c r="L244">
        <v>5</v>
      </c>
      <c r="M244" t="b">
        <v>0</v>
      </c>
      <c r="N244" t="s">
        <v>8269</v>
      </c>
      <c r="O244">
        <v>50</v>
      </c>
      <c r="P244">
        <v>60</v>
      </c>
      <c r="Q244" t="s">
        <v>8308</v>
      </c>
      <c r="R244" t="s">
        <v>8309</v>
      </c>
      <c r="S244" s="19">
        <v>42370.0077662037</v>
      </c>
      <c r="T244" s="19">
        <v>42398.981944444444</v>
      </c>
      <c r="U244">
        <v>5000</v>
      </c>
      <c r="V244">
        <v>110</v>
      </c>
    </row>
    <row r="245" spans="1:22" x14ac:dyDescent="0.35">
      <c r="A245">
        <v>2852</v>
      </c>
      <c r="B245" t="s">
        <v>2852</v>
      </c>
      <c r="C245" t="s">
        <v>6962</v>
      </c>
      <c r="D245">
        <v>5000</v>
      </c>
      <c r="E245">
        <v>95</v>
      </c>
      <c r="F245" t="s">
        <v>8220</v>
      </c>
      <c r="G245" t="s">
        <v>8223</v>
      </c>
      <c r="H245" t="s">
        <v>8245</v>
      </c>
      <c r="I245">
        <v>1403312703</v>
      </c>
      <c r="J245">
        <v>1400720703</v>
      </c>
      <c r="K245" t="b">
        <v>0</v>
      </c>
      <c r="L245">
        <v>6</v>
      </c>
      <c r="M245" t="b">
        <v>0</v>
      </c>
      <c r="N245" t="s">
        <v>8269</v>
      </c>
      <c r="O245">
        <v>2</v>
      </c>
      <c r="P245">
        <v>15.83</v>
      </c>
      <c r="Q245" t="s">
        <v>8308</v>
      </c>
      <c r="R245" t="s">
        <v>8309</v>
      </c>
      <c r="S245" s="19">
        <v>41781.045173611114</v>
      </c>
      <c r="T245" s="19">
        <v>41811.045173611114</v>
      </c>
      <c r="U245">
        <v>5000</v>
      </c>
      <c r="V245">
        <v>110</v>
      </c>
    </row>
    <row r="246" spans="1:22" x14ac:dyDescent="0.35">
      <c r="A246">
        <v>2850</v>
      </c>
      <c r="B246" t="s">
        <v>2850</v>
      </c>
      <c r="C246" t="s">
        <v>6960</v>
      </c>
      <c r="D246">
        <v>8000</v>
      </c>
      <c r="E246">
        <v>311</v>
      </c>
      <c r="F246" t="s">
        <v>8220</v>
      </c>
      <c r="G246" t="s">
        <v>8223</v>
      </c>
      <c r="H246" t="s">
        <v>8245</v>
      </c>
      <c r="I246">
        <v>1409962211</v>
      </c>
      <c r="J246">
        <v>1407370211</v>
      </c>
      <c r="K246" t="b">
        <v>0</v>
      </c>
      <c r="L246">
        <v>13</v>
      </c>
      <c r="M246" t="b">
        <v>0</v>
      </c>
      <c r="N246" t="s">
        <v>8269</v>
      </c>
      <c r="O246">
        <v>4</v>
      </c>
      <c r="P246">
        <v>23.92</v>
      </c>
      <c r="Q246" t="s">
        <v>8308</v>
      </c>
      <c r="R246" t="s">
        <v>8309</v>
      </c>
      <c r="S246" s="19">
        <v>41858.007071759261</v>
      </c>
      <c r="T246" s="19">
        <v>41888.007071759261</v>
      </c>
      <c r="U246">
        <v>5000</v>
      </c>
      <c r="V246">
        <v>110</v>
      </c>
    </row>
    <row r="247" spans="1:22" x14ac:dyDescent="0.35">
      <c r="A247">
        <v>2848</v>
      </c>
      <c r="B247" t="s">
        <v>2848</v>
      </c>
      <c r="C247" t="s">
        <v>6958</v>
      </c>
      <c r="D247">
        <v>35000</v>
      </c>
      <c r="E247">
        <v>70</v>
      </c>
      <c r="F247" t="s">
        <v>8220</v>
      </c>
      <c r="G247" t="s">
        <v>8223</v>
      </c>
      <c r="H247" t="s">
        <v>8245</v>
      </c>
      <c r="I247">
        <v>1432913659</v>
      </c>
      <c r="J247">
        <v>1430321659</v>
      </c>
      <c r="K247" t="b">
        <v>0</v>
      </c>
      <c r="L247">
        <v>3</v>
      </c>
      <c r="M247" t="b">
        <v>0</v>
      </c>
      <c r="N247" t="s">
        <v>8269</v>
      </c>
      <c r="O247">
        <v>0</v>
      </c>
      <c r="P247">
        <v>23.33</v>
      </c>
      <c r="Q247" t="s">
        <v>8308</v>
      </c>
      <c r="R247" t="s">
        <v>8309</v>
      </c>
      <c r="S247" s="19">
        <v>42123.648831018516</v>
      </c>
      <c r="T247" s="19">
        <v>42153.648831018516</v>
      </c>
      <c r="U247">
        <v>5000</v>
      </c>
      <c r="V247">
        <v>110</v>
      </c>
    </row>
    <row r="248" spans="1:22" x14ac:dyDescent="0.35">
      <c r="A248">
        <v>2847</v>
      </c>
      <c r="B248" t="s">
        <v>2847</v>
      </c>
      <c r="C248" t="s">
        <v>6957</v>
      </c>
      <c r="D248">
        <v>2000</v>
      </c>
      <c r="E248">
        <v>0</v>
      </c>
      <c r="F248" t="s">
        <v>8220</v>
      </c>
      <c r="G248" t="s">
        <v>8223</v>
      </c>
      <c r="H248" t="s">
        <v>8245</v>
      </c>
      <c r="I248">
        <v>1464031265</v>
      </c>
      <c r="J248">
        <v>1458847265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t="s">
        <v>8308</v>
      </c>
      <c r="R248" t="s">
        <v>8309</v>
      </c>
      <c r="S248" s="19">
        <v>42453.806307870371</v>
      </c>
      <c r="T248" s="19">
        <v>42513.806307870371</v>
      </c>
      <c r="U248">
        <v>5000</v>
      </c>
      <c r="V248">
        <v>110</v>
      </c>
    </row>
    <row r="249" spans="1:22" x14ac:dyDescent="0.35">
      <c r="A249">
        <v>2846</v>
      </c>
      <c r="B249" t="s">
        <v>2846</v>
      </c>
      <c r="C249" t="s">
        <v>6956</v>
      </c>
      <c r="D249">
        <v>8000</v>
      </c>
      <c r="E249">
        <v>0</v>
      </c>
      <c r="F249" t="s">
        <v>8220</v>
      </c>
      <c r="G249" t="s">
        <v>8223</v>
      </c>
      <c r="H249" t="s">
        <v>8245</v>
      </c>
      <c r="I249">
        <v>1432917394</v>
      </c>
      <c r="J249">
        <v>1429029394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t="s">
        <v>8308</v>
      </c>
      <c r="R249" t="s">
        <v>8309</v>
      </c>
      <c r="S249" s="19">
        <v>42108.692060185182</v>
      </c>
      <c r="T249" s="19">
        <v>42153.692060185182</v>
      </c>
      <c r="U249">
        <v>5000</v>
      </c>
      <c r="V249">
        <v>110</v>
      </c>
    </row>
    <row r="250" spans="1:22" x14ac:dyDescent="0.35">
      <c r="A250">
        <v>2845</v>
      </c>
      <c r="B250" t="s">
        <v>2845</v>
      </c>
      <c r="C250" t="s">
        <v>6955</v>
      </c>
      <c r="D250">
        <v>7500</v>
      </c>
      <c r="E250">
        <v>2366</v>
      </c>
      <c r="F250" t="s">
        <v>8220</v>
      </c>
      <c r="G250" t="s">
        <v>8223</v>
      </c>
      <c r="H250" t="s">
        <v>8245</v>
      </c>
      <c r="I250">
        <v>1433723033</v>
      </c>
      <c r="J250">
        <v>1428539033</v>
      </c>
      <c r="K250" t="b">
        <v>0</v>
      </c>
      <c r="L250">
        <v>39</v>
      </c>
      <c r="M250" t="b">
        <v>0</v>
      </c>
      <c r="N250" t="s">
        <v>8269</v>
      </c>
      <c r="O250">
        <v>32</v>
      </c>
      <c r="P250">
        <v>60.67</v>
      </c>
      <c r="Q250" t="s">
        <v>8308</v>
      </c>
      <c r="R250" t="s">
        <v>8309</v>
      </c>
      <c r="S250" s="19">
        <v>42103.016585648147</v>
      </c>
      <c r="T250" s="19">
        <v>42163.016585648147</v>
      </c>
      <c r="U250">
        <v>5000</v>
      </c>
      <c r="V250">
        <v>110</v>
      </c>
    </row>
    <row r="251" spans="1:22" x14ac:dyDescent="0.35">
      <c r="A251">
        <v>2843</v>
      </c>
      <c r="B251" t="s">
        <v>2843</v>
      </c>
      <c r="C251" t="s">
        <v>6953</v>
      </c>
      <c r="D251">
        <v>1200</v>
      </c>
      <c r="E251">
        <v>0</v>
      </c>
      <c r="F251" t="s">
        <v>8220</v>
      </c>
      <c r="G251" t="s">
        <v>8223</v>
      </c>
      <c r="H251" t="s">
        <v>8245</v>
      </c>
      <c r="I251">
        <v>1465790400</v>
      </c>
      <c r="J251">
        <v>1462210950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t="s">
        <v>8308</v>
      </c>
      <c r="R251" t="s">
        <v>8309</v>
      </c>
      <c r="S251" s="19">
        <v>42492.737847222219</v>
      </c>
      <c r="T251" s="19">
        <v>42534.166666666664</v>
      </c>
      <c r="U251">
        <v>5000</v>
      </c>
      <c r="V251">
        <v>110</v>
      </c>
    </row>
    <row r="252" spans="1:22" x14ac:dyDescent="0.35">
      <c r="D252">
        <f>MEDIAN(Table4[goal])</f>
        <v>5000</v>
      </c>
      <c r="E252">
        <f>MEDIAN(Table4[pledged])</f>
        <v>103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D03A9-41DD-4709-AA8F-E30C339089C0}">
  <dimension ref="A1:I34"/>
  <sheetViews>
    <sheetView workbookViewId="0">
      <selection activeCell="B7" sqref="B7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  <col min="7" max="7" width="35.1796875" bestFit="1" customWidth="1"/>
    <col min="8" max="8" width="15.26953125" bestFit="1" customWidth="1"/>
    <col min="9" max="9" width="7.26953125" bestFit="1" customWidth="1"/>
    <col min="10" max="10" width="25.54296875" bestFit="1" customWidth="1"/>
    <col min="11" max="11" width="28.36328125" bestFit="1" customWidth="1"/>
    <col min="12" max="12" width="13.7265625" bestFit="1" customWidth="1"/>
    <col min="13" max="13" width="17" bestFit="1" customWidth="1"/>
    <col min="14" max="14" width="25.54296875" bestFit="1" customWidth="1"/>
    <col min="15" max="15" width="28.36328125" bestFit="1" customWidth="1"/>
    <col min="16" max="16" width="15.36328125" bestFit="1" customWidth="1"/>
    <col min="17" max="17" width="18.6328125" bestFit="1" customWidth="1"/>
    <col min="18" max="18" width="23.26953125" bestFit="1" customWidth="1"/>
  </cols>
  <sheetData>
    <row r="1" spans="1:9" x14ac:dyDescent="0.35">
      <c r="B1" t="s">
        <v>8383</v>
      </c>
      <c r="C1" t="s">
        <v>8384</v>
      </c>
      <c r="G1" s="10" t="s">
        <v>8222</v>
      </c>
      <c r="H1" t="s">
        <v>8223</v>
      </c>
    </row>
    <row r="2" spans="1:9" x14ac:dyDescent="0.35">
      <c r="A2" t="s">
        <v>8385</v>
      </c>
      <c r="B2" s="17">
        <f>AVERAGE('Successful US Kickstarters'!$D:$D)</f>
        <v>5048.8786407766993</v>
      </c>
      <c r="C2" s="17">
        <f>AVERAGE('Failed US Kickstarters'!$D:$D)</f>
        <v>10554.212</v>
      </c>
      <c r="G2" s="10" t="s">
        <v>8313</v>
      </c>
      <c r="H2" t="s">
        <v>8309</v>
      </c>
    </row>
    <row r="3" spans="1:9" x14ac:dyDescent="0.35">
      <c r="A3" t="s">
        <v>8386</v>
      </c>
      <c r="B3" s="17">
        <f>MEDIAN('Successful US Kickstarters'!$D:$D)</f>
        <v>3000</v>
      </c>
      <c r="C3" s="17">
        <f>MEDIAN('Failed US Kickstarters'!$D:$D)</f>
        <v>5000</v>
      </c>
    </row>
    <row r="4" spans="1:9" x14ac:dyDescent="0.35">
      <c r="A4" t="s">
        <v>8395</v>
      </c>
      <c r="B4" s="17">
        <f>_xlfn.STDEV.P('Successful US Kickstarters'!$D:$D)</f>
        <v>7748.7537726373303</v>
      </c>
      <c r="C4" s="17">
        <f>_xlfn.STDEV.P('Failed US Kickstarters'!$D:$D)</f>
        <v>21967.731061515115</v>
      </c>
      <c r="H4" s="10" t="s">
        <v>8316</v>
      </c>
    </row>
    <row r="5" spans="1:9" x14ac:dyDescent="0.35">
      <c r="A5" t="s">
        <v>8396</v>
      </c>
      <c r="B5" s="17">
        <f>_xlfn.QUARTILE.EXC('Successful US Kickstarters'!$D:$D,3)</f>
        <v>5000</v>
      </c>
      <c r="C5" s="17">
        <f>_xlfn.QUARTILE.EXC('Failed US Kickstarters'!$D:$D,3)</f>
        <v>10000</v>
      </c>
      <c r="G5" s="10" t="s">
        <v>8314</v>
      </c>
      <c r="H5" t="s">
        <v>8218</v>
      </c>
      <c r="I5" t="s">
        <v>8220</v>
      </c>
    </row>
    <row r="6" spans="1:9" x14ac:dyDescent="0.35">
      <c r="A6" t="s">
        <v>8397</v>
      </c>
      <c r="B6" s="17">
        <f>_xlfn.QUARTILE.EXC('Successful US Kickstarters'!$D:$D,1)</f>
        <v>1500</v>
      </c>
      <c r="C6" s="17">
        <f>_xlfn.QUARTILE.EXC('Failed US Kickstarters'!$D:$D,1)</f>
        <v>2000</v>
      </c>
      <c r="G6" s="11" t="s">
        <v>8269</v>
      </c>
      <c r="H6" s="20"/>
      <c r="I6" s="20"/>
    </row>
    <row r="7" spans="1:9" x14ac:dyDescent="0.35">
      <c r="A7" t="s">
        <v>8398</v>
      </c>
      <c r="B7" s="18">
        <f>B5-B6</f>
        <v>3500</v>
      </c>
      <c r="C7" s="18">
        <f>C5-C6</f>
        <v>8000</v>
      </c>
      <c r="G7" s="21" t="s">
        <v>8389</v>
      </c>
      <c r="H7" s="20">
        <v>5048.8786407766993</v>
      </c>
      <c r="I7" s="20">
        <v>10554.212</v>
      </c>
    </row>
    <row r="8" spans="1:9" x14ac:dyDescent="0.35">
      <c r="G8" s="21" t="s">
        <v>8393</v>
      </c>
      <c r="H8" s="20">
        <v>3000</v>
      </c>
      <c r="I8" s="20">
        <v>5000</v>
      </c>
    </row>
    <row r="9" spans="1:9" x14ac:dyDescent="0.35">
      <c r="A9" t="s">
        <v>8387</v>
      </c>
      <c r="B9" s="17">
        <f>AVERAGE('Successful US Kickstarters'!$E:$E)</f>
        <v>5601.5458009708727</v>
      </c>
      <c r="C9" s="17">
        <f>AVERAGE('Failed US Kickstarters'!$E:$E)</f>
        <v>558.65484000000004</v>
      </c>
      <c r="G9" s="21" t="s">
        <v>8403</v>
      </c>
      <c r="H9" s="20">
        <v>7758.1747533478701</v>
      </c>
      <c r="I9" s="20">
        <v>22011.798770922433</v>
      </c>
    </row>
    <row r="10" spans="1:9" x14ac:dyDescent="0.35">
      <c r="A10" t="s">
        <v>8388</v>
      </c>
      <c r="B10" s="17">
        <f>MEDIAN('Successful US Kickstarters'!$E:$E)</f>
        <v>3167.5</v>
      </c>
      <c r="C10" s="17">
        <f>MEDIAN('Failed US Kickstarters'!$E:$E)</f>
        <v>103</v>
      </c>
      <c r="G10" s="21" t="s">
        <v>8392</v>
      </c>
      <c r="H10" s="20">
        <v>5601.5458009708727</v>
      </c>
      <c r="I10" s="20">
        <v>558.65483999999992</v>
      </c>
    </row>
    <row r="11" spans="1:9" x14ac:dyDescent="0.35">
      <c r="A11" t="s">
        <v>8399</v>
      </c>
      <c r="B11" s="17">
        <f>_xlfn.STDEV.P('Successful US Kickstarters'!$E:$E)</f>
        <v>8334.5731699164608</v>
      </c>
      <c r="C11" s="17">
        <f>_xlfn.STDEV.P('Failed US Kickstarters'!$E:$E)</f>
        <v>1330.5230280400915</v>
      </c>
      <c r="G11" s="21" t="s">
        <v>8394</v>
      </c>
      <c r="H11" s="20">
        <v>3167.5</v>
      </c>
      <c r="I11" s="20">
        <v>103</v>
      </c>
    </row>
    <row r="12" spans="1:9" x14ac:dyDescent="0.35">
      <c r="A12" t="s">
        <v>8400</v>
      </c>
      <c r="B12" s="17">
        <f>_xlfn.QUARTILE.EXC('Successful US Kickstarters'!$E:$E,3)</f>
        <v>5699</v>
      </c>
      <c r="C12" s="17">
        <f>_xlfn.QUARTILE.EXC('Failed US Kickstarters'!$E:$E,3)</f>
        <v>501</v>
      </c>
      <c r="G12" s="21" t="s">
        <v>8404</v>
      </c>
      <c r="H12" s="20">
        <v>8344.7063933183526</v>
      </c>
      <c r="I12" s="20">
        <v>1333.1920839382738</v>
      </c>
    </row>
    <row r="13" spans="1:9" x14ac:dyDescent="0.35">
      <c r="A13" t="s">
        <v>8401</v>
      </c>
      <c r="B13" s="17">
        <f>_xlfn.QUARTILE.EXC('Successful US Kickstarters'!$E:$E,1)</f>
        <v>1716.5074999999999</v>
      </c>
      <c r="C13" s="17">
        <f>_xlfn.QUARTILE.EXC('Failed US Kickstarters'!$E:$E,1)</f>
        <v>9.25</v>
      </c>
    </row>
    <row r="14" spans="1:9" x14ac:dyDescent="0.35">
      <c r="A14" t="s">
        <v>8402</v>
      </c>
      <c r="B14" s="18">
        <f>B12-B13</f>
        <v>3982.4925000000003</v>
      </c>
      <c r="C14" s="18">
        <f>C12-C13</f>
        <v>491.75</v>
      </c>
    </row>
    <row r="34" spans="6:7" x14ac:dyDescent="0.35">
      <c r="F34" s="17">
        <f>_xlfn.STDEV.P('Successful US Kickstarters'!$E:$E)</f>
        <v>8334.5731699164608</v>
      </c>
      <c r="G34" s="17">
        <f>_xlfn.STDEV.P('Failed US Kickstarters'!$E:$E)</f>
        <v>1330.5230280400915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6005F8-A5D0-4C30-B595-82ABE08E2E5B}">
  <dimension ref="A1:E7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4.08984375" bestFit="1" customWidth="1"/>
    <col min="4" max="4" width="9.54296875" bestFit="1" customWidth="1"/>
    <col min="5" max="6" width="10.7265625" bestFit="1" customWidth="1"/>
  </cols>
  <sheetData>
    <row r="1" spans="1:5" x14ac:dyDescent="0.35">
      <c r="A1" s="10" t="s">
        <v>8222</v>
      </c>
      <c r="B1" t="s">
        <v>8224</v>
      </c>
    </row>
    <row r="2" spans="1:5" x14ac:dyDescent="0.35">
      <c r="A2" s="10" t="s">
        <v>8312</v>
      </c>
      <c r="B2" t="s">
        <v>8317</v>
      </c>
    </row>
    <row r="4" spans="1:5" x14ac:dyDescent="0.35">
      <c r="A4" s="10" t="s">
        <v>8318</v>
      </c>
      <c r="B4" s="10" t="s">
        <v>8316</v>
      </c>
    </row>
    <row r="5" spans="1:5" x14ac:dyDescent="0.35">
      <c r="A5" s="10" t="s">
        <v>8314</v>
      </c>
      <c r="B5" t="s">
        <v>8220</v>
      </c>
      <c r="C5" t="s">
        <v>8221</v>
      </c>
      <c r="D5" t="s">
        <v>8218</v>
      </c>
      <c r="E5" t="s">
        <v>8315</v>
      </c>
    </row>
    <row r="6" spans="1:5" x14ac:dyDescent="0.35">
      <c r="A6" s="11" t="s">
        <v>8309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1" t="s">
        <v>8315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1E50D-999E-4E66-AE8C-ADBA33E43FF2}">
  <dimension ref="A1:F18"/>
  <sheetViews>
    <sheetView workbookViewId="0">
      <selection activeCell="B1" sqref="B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0" t="s">
        <v>8312</v>
      </c>
      <c r="B1" t="s">
        <v>8308</v>
      </c>
    </row>
    <row r="2" spans="1:6" x14ac:dyDescent="0.35">
      <c r="A2" s="10" t="s">
        <v>8379</v>
      </c>
      <c r="B2" t="s">
        <v>8317</v>
      </c>
    </row>
    <row r="4" spans="1:6" x14ac:dyDescent="0.35">
      <c r="A4" s="10" t="s">
        <v>8318</v>
      </c>
      <c r="B4" s="10" t="s">
        <v>8316</v>
      </c>
    </row>
    <row r="5" spans="1:6" x14ac:dyDescent="0.35">
      <c r="A5" s="10" t="s">
        <v>8314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35">
      <c r="A6" s="14" t="s">
        <v>8373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35">
      <c r="A7" s="14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35">
      <c r="A8" s="14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35">
      <c r="A9" s="14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35">
      <c r="A10" s="14" t="s">
        <v>8367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35">
      <c r="A11" s="14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35">
      <c r="A12" s="14" t="s">
        <v>8368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35">
      <c r="A13" s="14" t="s">
        <v>8369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35">
      <c r="A14" s="14" t="s">
        <v>8370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35">
      <c r="A15" s="14" t="s">
        <v>8371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35">
      <c r="A16" s="14" t="s">
        <v>8372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35">
      <c r="A17" s="14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35">
      <c r="A18" s="14" t="s">
        <v>8315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Category Statistics</vt:lpstr>
      <vt:lpstr>Kickstarter</vt:lpstr>
      <vt:lpstr>Edinburgh Research</vt:lpstr>
      <vt:lpstr>Successful US Kickstarters</vt:lpstr>
      <vt:lpstr>Failed US Kickstarters</vt:lpstr>
      <vt:lpstr>Sheet8</vt:lpstr>
      <vt:lpstr>Descriptive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Derek Mears</cp:lastModifiedBy>
  <dcterms:created xsi:type="dcterms:W3CDTF">2017-04-20T15:17:24Z</dcterms:created>
  <dcterms:modified xsi:type="dcterms:W3CDTF">2022-05-07T14:58:54Z</dcterms:modified>
</cp:coreProperties>
</file>