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nie\Desktop\ClassProjectData\"/>
    </mc:Choice>
  </mc:AlternateContent>
  <bookViews>
    <workbookView xWindow="0" yWindow="0" windowWidth="15528" windowHeight="724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22" i="1"/>
  <c r="B20" i="1"/>
  <c r="B18" i="1"/>
</calcChain>
</file>

<file path=xl/sharedStrings.xml><?xml version="1.0" encoding="utf-8"?>
<sst xmlns="http://schemas.openxmlformats.org/spreadsheetml/2006/main" count="30" uniqueCount="29">
  <si>
    <t>Adjust UTC to local time</t>
  </si>
  <si>
    <t>Split date/time into date and time fields</t>
  </si>
  <si>
    <t>Add day of week information</t>
  </si>
  <si>
    <t>which sun angles are bothersome to drivers</t>
  </si>
  <si>
    <t>when is the sun at those angles in dc</t>
  </si>
  <si>
    <t>yellow line - crosses at … - bridge over potomac</t>
  </si>
  <si>
    <t>blue/orange/silver line - crosses at rosslyn / foggy bottom - tunnel under potomac</t>
  </si>
  <si>
    <t>green -- crosses at … over anacostia</t>
  </si>
  <si>
    <t>snow / rain is per hour -- so amt needs to be perceived that way instead of total accumulation</t>
  </si>
  <si>
    <t>data inconsistent - have heavy snow with no accum; have binary 0/1 snow indicator, verbal description</t>
  </si>
  <si>
    <t>tmc labels are segment endpoints - this seems to jibe with notes on QC document if look at label as endpoints and not road label</t>
  </si>
  <si>
    <t>need time zone info on weather data and incident data</t>
  </si>
  <si>
    <t>python setup.py install (in directory with setup)</t>
  </si>
  <si>
    <t>then from python type install (name)</t>
  </si>
  <si>
    <t>|</t>
  </si>
  <si>
    <t>number of people that fit on a metro train car = 120</t>
  </si>
  <si>
    <t>number of cars per train = 8 (max)</t>
  </si>
  <si>
    <t>max trains per hour = 26</t>
  </si>
  <si>
    <t>people per crossing in an hour</t>
  </si>
  <si>
    <t>crossings (see note on yellow/green)</t>
  </si>
  <si>
    <t>people both crossings in an hour</t>
  </si>
  <si>
    <t>commuter adjusted daytime pop (total dc square area)</t>
  </si>
  <si>
    <t>note that l'enfant is choke point and metro considers 26 /hr throughput on combined yellow/green at lenfant</t>
  </si>
  <si>
    <t xml:space="preserve"> </t>
  </si>
  <si>
    <t>| can we get the near-bridge total?</t>
  </si>
  <si>
    <t>hrs to evac metro only (?) - need turnaround</t>
  </si>
  <si>
    <t>metro cars total</t>
  </si>
  <si>
    <t>cars needed per hour</t>
  </si>
  <si>
    <t>total bikes (not all in dc) is about 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</si>
</sst>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3</xdr:row>
      <xdr:rowOff>15240</xdr:rowOff>
    </xdr:from>
    <xdr:to>
      <xdr:col>6</xdr:col>
      <xdr:colOff>114300</xdr:colOff>
      <xdr:row>20</xdr:row>
      <xdr:rowOff>53340</xdr:rowOff>
    </xdr:to>
    <xdr:sp macro="" textlink="">
      <xdr:nvSpPr>
        <xdr:cNvPr id="2" name="Flowchart: Process 1"/>
        <xdr:cNvSpPr/>
      </xdr:nvSpPr>
      <xdr:spPr>
        <a:xfrm>
          <a:off x="1272540" y="563880"/>
          <a:ext cx="2499360" cy="314706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DATES</a:t>
          </a:r>
        </a:p>
        <a:p>
          <a:pPr algn="l"/>
          <a:r>
            <a:rPr lang="en-US" sz="1100"/>
            <a:t>One</a:t>
          </a:r>
          <a:r>
            <a:rPr lang="en-US" sz="1100" baseline="0"/>
            <a:t> row per day of year, October 1, 2013 - Sep 30 2014</a:t>
          </a:r>
        </a:p>
        <a:p>
          <a:pPr algn="l"/>
          <a:r>
            <a:rPr lang="en-US" sz="1100" baseline="0"/>
            <a:t>n = 365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DateKey</a:t>
          </a:r>
        </a:p>
        <a:p>
          <a:pPr algn="l"/>
          <a:r>
            <a:rPr lang="en-US" sz="1100" baseline="0"/>
            <a:t>Date in YYYY-MM-DD</a:t>
          </a:r>
        </a:p>
        <a:p>
          <a:pPr algn="l"/>
          <a:r>
            <a:rPr lang="en-US" sz="1100" baseline="0"/>
            <a:t>Date_DOW (Day of Week)</a:t>
          </a:r>
        </a:p>
        <a:p>
          <a:pPr algn="l"/>
          <a:r>
            <a:rPr lang="en-US" sz="1100" baseline="0"/>
            <a:t>Date_EST_EDT (</a:t>
          </a:r>
          <a:r>
            <a:rPr lang="en-US" sz="800" baseline="0"/>
            <a:t>Daylight savings indicator for that day</a:t>
          </a:r>
          <a:r>
            <a:rPr lang="en-US" sz="1100" baseline="0"/>
            <a:t>)</a:t>
          </a:r>
        </a:p>
        <a:p>
          <a:pPr algn="l"/>
          <a:r>
            <a:rPr lang="en-US" sz="1100" baseline="0"/>
            <a:t>Date_Month</a:t>
          </a:r>
        </a:p>
        <a:p>
          <a:pPr algn="l"/>
          <a:r>
            <a:rPr lang="en-US" sz="1100" baseline="0"/>
            <a:t>Date_Quarter (Calendar Year)</a:t>
          </a:r>
        </a:p>
        <a:p>
          <a:pPr algn="l"/>
          <a:r>
            <a:rPr lang="en-US" sz="1100"/>
            <a:t>Date_Holiday (Y/N)</a:t>
          </a:r>
        </a:p>
        <a:p>
          <a:pPr algn="l"/>
          <a:r>
            <a:rPr lang="en-US" sz="1100"/>
            <a:t>Date_FedGov Status (</a:t>
          </a:r>
          <a:r>
            <a:rPr lang="en-US" sz="800"/>
            <a:t>Open, Closed,</a:t>
          </a:r>
          <a:r>
            <a:rPr lang="en-US" sz="800" baseline="0"/>
            <a:t> 2HrDelay, Open-LiberalLeave</a:t>
          </a:r>
          <a:r>
            <a:rPr lang="en-US" sz="1100" baseline="0"/>
            <a:t>)</a:t>
          </a:r>
          <a:endParaRPr lang="en-US" sz="1100"/>
        </a:p>
        <a:p>
          <a:pPr algn="l"/>
          <a:r>
            <a:rPr lang="en-US" sz="1100"/>
            <a:t>Date_Sunrise</a:t>
          </a:r>
        </a:p>
        <a:p>
          <a:pPr algn="l"/>
          <a:r>
            <a:rPr lang="en-US" sz="1100"/>
            <a:t>Date_Sunset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30480</xdr:colOff>
      <xdr:row>4</xdr:row>
      <xdr:rowOff>83820</xdr:rowOff>
    </xdr:from>
    <xdr:to>
      <xdr:col>12</xdr:col>
      <xdr:colOff>137160</xdr:colOff>
      <xdr:row>21</xdr:row>
      <xdr:rowOff>30480</xdr:rowOff>
    </xdr:to>
    <xdr:sp macro="" textlink="">
      <xdr:nvSpPr>
        <xdr:cNvPr id="3" name="Flowchart: Process 2"/>
        <xdr:cNvSpPr/>
      </xdr:nvSpPr>
      <xdr:spPr>
        <a:xfrm>
          <a:off x="4907280" y="815340"/>
          <a:ext cx="2545080" cy="305562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TIME</a:t>
          </a:r>
        </a:p>
        <a:p>
          <a:pPr algn="l"/>
          <a:r>
            <a:rPr lang="en-US" sz="1100"/>
            <a:t>One</a:t>
          </a:r>
          <a:r>
            <a:rPr lang="en-US" sz="1100" baseline="0"/>
            <a:t> row per minute of year in DATE</a:t>
          </a:r>
        </a:p>
        <a:p>
          <a:pPr algn="l"/>
          <a:r>
            <a:rPr lang="en-US" sz="1100" baseline="0"/>
            <a:t>n = 525,600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TimeKey</a:t>
          </a:r>
        </a:p>
        <a:p>
          <a:pPr algn="l"/>
          <a:r>
            <a:rPr lang="en-US" sz="1100" baseline="0"/>
            <a:t>DateKey (FK to DATE table)</a:t>
          </a:r>
        </a:p>
        <a:p>
          <a:pPr algn="l"/>
          <a:r>
            <a:rPr lang="en-US" sz="1100" baseline="0"/>
            <a:t>Date in YYYY-MM-DD (</a:t>
          </a:r>
          <a:r>
            <a:rPr lang="en-US" sz="800" baseline="0"/>
            <a:t>deliberate denormalization so not have to join for this one value</a:t>
          </a:r>
          <a:r>
            <a:rPr lang="en-US" sz="1100" baseline="0"/>
            <a:t>)</a:t>
          </a:r>
        </a:p>
        <a:p>
          <a:pPr algn="l"/>
          <a:r>
            <a:rPr lang="en-US" sz="1100"/>
            <a:t>Time in HH:MM Military Time</a:t>
          </a:r>
        </a:p>
        <a:p>
          <a:pPr algn="l"/>
          <a:r>
            <a:rPr lang="en-US" sz="1100"/>
            <a:t>TimeTenMinute</a:t>
          </a:r>
          <a:r>
            <a:rPr lang="en-US" sz="1100" baseline="0"/>
            <a:t>  (</a:t>
          </a:r>
          <a:r>
            <a:rPr lang="en-US" sz="800" baseline="0"/>
            <a:t>10 minute bucket used to standardize data sets</a:t>
          </a:r>
          <a:r>
            <a:rPr lang="en-US" sz="1100" baseline="0"/>
            <a:t>)</a:t>
          </a:r>
        </a:p>
        <a:p>
          <a:pPr algn="l"/>
          <a:r>
            <a:rPr lang="en-US" sz="1100" baseline="0"/>
            <a:t>Time_Day_Night</a:t>
          </a:r>
        </a:p>
        <a:p>
          <a:pPr algn="l"/>
          <a:r>
            <a:rPr lang="en-US" sz="1100" baseline="0"/>
            <a:t>Time_UTC_Offset</a:t>
          </a:r>
        </a:p>
        <a:p>
          <a:pPr algn="l"/>
          <a:r>
            <a:rPr lang="en-US" sz="1100" baseline="0"/>
            <a:t>Time_EST_EDT</a:t>
          </a:r>
        </a:p>
        <a:p>
          <a:pPr algn="l"/>
          <a:r>
            <a:rPr lang="en-US" sz="1100" baseline="0"/>
            <a:t>Time_Glare* (</a:t>
          </a:r>
          <a:r>
            <a:rPr lang="en-US" sz="800" baseline="0"/>
            <a:t>derived, this may go to weather or event table</a:t>
          </a:r>
          <a:r>
            <a:rPr lang="en-US" sz="1100" baseline="0"/>
            <a:t>)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7</xdr:row>
      <xdr:rowOff>175260</xdr:rowOff>
    </xdr:from>
    <xdr:to>
      <xdr:col>8</xdr:col>
      <xdr:colOff>60960</xdr:colOff>
      <xdr:row>8</xdr:row>
      <xdr:rowOff>15240</xdr:rowOff>
    </xdr:to>
    <xdr:cxnSp macro="">
      <xdr:nvCxnSpPr>
        <xdr:cNvPr id="7" name="Straight Arrow Connector 6"/>
        <xdr:cNvCxnSpPr/>
      </xdr:nvCxnSpPr>
      <xdr:spPr>
        <a:xfrm flipV="1">
          <a:off x="3779520" y="1455420"/>
          <a:ext cx="1158240" cy="228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251460</xdr:colOff>
      <xdr:row>6</xdr:row>
      <xdr:rowOff>106680</xdr:rowOff>
    </xdr:from>
    <xdr:to>
      <xdr:col>8</xdr:col>
      <xdr:colOff>38100</xdr:colOff>
      <xdr:row>7</xdr:row>
      <xdr:rowOff>160020</xdr:rowOff>
    </xdr:to>
    <xdr:cxnSp macro="">
      <xdr:nvCxnSpPr>
        <xdr:cNvPr id="16" name="Straight Arrow Connector 15"/>
        <xdr:cNvCxnSpPr/>
      </xdr:nvCxnSpPr>
      <xdr:spPr>
        <a:xfrm flipV="1">
          <a:off x="4518660" y="1203960"/>
          <a:ext cx="396240" cy="2362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274320</xdr:colOff>
      <xdr:row>8</xdr:row>
      <xdr:rowOff>0</xdr:rowOff>
    </xdr:from>
    <xdr:to>
      <xdr:col>8</xdr:col>
      <xdr:colOff>53340</xdr:colOff>
      <xdr:row>9</xdr:row>
      <xdr:rowOff>114300</xdr:rowOff>
    </xdr:to>
    <xdr:cxnSp macro="">
      <xdr:nvCxnSpPr>
        <xdr:cNvPr id="18" name="Straight Arrow Connector 17"/>
        <xdr:cNvCxnSpPr/>
      </xdr:nvCxnSpPr>
      <xdr:spPr>
        <a:xfrm>
          <a:off x="4541520" y="1463040"/>
          <a:ext cx="388620" cy="2971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3</xdr:row>
      <xdr:rowOff>15240</xdr:rowOff>
    </xdr:from>
    <xdr:to>
      <xdr:col>17</xdr:col>
      <xdr:colOff>434340</xdr:colOff>
      <xdr:row>23</xdr:row>
      <xdr:rowOff>22860</xdr:rowOff>
    </xdr:to>
    <xdr:sp macro="" textlink="">
      <xdr:nvSpPr>
        <xdr:cNvPr id="21" name="Flowchart: Process 20"/>
        <xdr:cNvSpPr/>
      </xdr:nvSpPr>
      <xdr:spPr>
        <a:xfrm>
          <a:off x="8191500" y="563880"/>
          <a:ext cx="2606040" cy="366522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WEATHER</a:t>
          </a:r>
        </a:p>
        <a:p>
          <a:pPr algn="l"/>
          <a:r>
            <a:rPr lang="en-US" sz="1100" b="0"/>
            <a:t>One</a:t>
          </a:r>
          <a:r>
            <a:rPr lang="en-US" sz="1100" b="0" baseline="0"/>
            <a:t> row per weather observation, at least one per 10 minutes, more when interesting weather occurs</a:t>
          </a:r>
        </a:p>
        <a:p>
          <a:pPr algn="l"/>
          <a:r>
            <a:rPr lang="en-US" sz="1100" b="0" baseline="0"/>
            <a:t>n = ~11,000 rows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WeatherKey</a:t>
          </a:r>
        </a:p>
        <a:p>
          <a:pPr algn="l"/>
          <a:r>
            <a:rPr lang="en-US" sz="1100" b="0" baseline="0"/>
            <a:t>TimeKey (FK to TIME table)</a:t>
          </a:r>
        </a:p>
        <a:p>
          <a:pPr algn="l"/>
          <a:r>
            <a:rPr lang="en-US" sz="1100" b="0" baseline="0"/>
            <a:t>Weather_Input_Date (</a:t>
          </a:r>
          <a:r>
            <a:rPr lang="en-US" sz="800" b="0" baseline="0"/>
            <a:t>originally formatted date from data source)</a:t>
          </a:r>
        </a:p>
        <a:p>
          <a:pPr algn="l"/>
          <a:r>
            <a:rPr lang="en-US" sz="1100" b="0" baseline="0"/>
            <a:t>Weather_Input_Time</a:t>
          </a:r>
        </a:p>
        <a:p>
          <a:pPr algn="l"/>
          <a:r>
            <a:rPr lang="en-US" sz="1100" b="0" baseline="0"/>
            <a:t>Weather_Temp (</a:t>
          </a:r>
          <a:r>
            <a:rPr lang="en-US" sz="800" b="0" baseline="0"/>
            <a:t>in degrees Fahrenheit</a:t>
          </a:r>
          <a:r>
            <a:rPr lang="en-US" sz="1100" b="0" baseline="0"/>
            <a:t>)</a:t>
          </a:r>
        </a:p>
        <a:p>
          <a:pPr algn="l"/>
          <a:r>
            <a:rPr lang="en-US" sz="1100" b="0" baseline="0"/>
            <a:t>Weather_Condition </a:t>
          </a:r>
          <a:r>
            <a:rPr lang="en-US" sz="800" b="0" baseline="0"/>
            <a:t>(derived from text description)</a:t>
          </a:r>
        </a:p>
        <a:p>
          <a:pPr algn="l"/>
          <a:r>
            <a:rPr lang="en-US" sz="1100" b="0" baseline="0"/>
            <a:t>Weather_WindSpeed (in mph)</a:t>
          </a:r>
        </a:p>
        <a:p>
          <a:pPr algn="l"/>
          <a:r>
            <a:rPr lang="en-US" sz="1100" b="0" baseline="0"/>
            <a:t>Weather_Gusts (in mph)</a:t>
          </a:r>
        </a:p>
        <a:p>
          <a:pPr algn="l"/>
          <a:r>
            <a:rPr lang="en-US" sz="1100" b="0" baseline="0"/>
            <a:t>Weather_Visibility (in mph)</a:t>
          </a:r>
        </a:p>
        <a:p>
          <a:pPr algn="l"/>
          <a:r>
            <a:rPr lang="en-US" sz="1100" b="0" baseline="0"/>
            <a:t>Weather_Precip (in inches)</a:t>
          </a:r>
        </a:p>
        <a:p>
          <a:pPr algn="l"/>
          <a:r>
            <a:rPr lang="en-US" sz="1100" b="0" baseline="0"/>
            <a:t>Weather_Rain (binary yes/no)</a:t>
          </a:r>
        </a:p>
        <a:p>
          <a:pPr algn="l"/>
          <a:r>
            <a:rPr lang="en-US" sz="1100" b="0" baseline="0"/>
            <a:t>Weather_Snow (binary yes/no)</a:t>
          </a:r>
        </a:p>
        <a:p>
          <a:pPr algn="l"/>
          <a:r>
            <a:rPr lang="en-US" sz="1100" b="0" baseline="0"/>
            <a:t>Weather_Fog (binary yes/no)</a:t>
          </a:r>
        </a:p>
        <a:p>
          <a:pPr algn="l"/>
          <a:endParaRPr lang="en-US" sz="1100" b="0" baseline="0"/>
        </a:p>
        <a:p>
          <a:pPr algn="l"/>
          <a:endParaRPr lang="en-US" sz="1100" b="0" baseline="0"/>
        </a:p>
        <a:p>
          <a:pPr algn="l"/>
          <a:endParaRPr lang="en-US" sz="1100" b="0"/>
        </a:p>
      </xdr:txBody>
    </xdr:sp>
    <xdr:clientData/>
  </xdr:twoCellAnchor>
  <xdr:twoCellAnchor>
    <xdr:from>
      <xdr:col>4</xdr:col>
      <xdr:colOff>76200</xdr:colOff>
      <xdr:row>26</xdr:row>
      <xdr:rowOff>22860</xdr:rowOff>
    </xdr:from>
    <xdr:to>
      <xdr:col>7</xdr:col>
      <xdr:colOff>563880</xdr:colOff>
      <xdr:row>44</xdr:row>
      <xdr:rowOff>167640</xdr:rowOff>
    </xdr:to>
    <xdr:sp macro="" textlink="">
      <xdr:nvSpPr>
        <xdr:cNvPr id="24" name="Flowchart: Process 23"/>
        <xdr:cNvSpPr/>
      </xdr:nvSpPr>
      <xdr:spPr>
        <a:xfrm>
          <a:off x="2514600" y="4777740"/>
          <a:ext cx="2316480" cy="343662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TMC_IDENT</a:t>
          </a:r>
        </a:p>
        <a:p>
          <a:pPr algn="l"/>
          <a:r>
            <a:rPr lang="en-US" sz="1100" b="0"/>
            <a:t>-lookup</a:t>
          </a:r>
          <a:r>
            <a:rPr lang="en-US" sz="1100" b="0" baseline="0"/>
            <a:t> table for traffic segment codes used in traffic data</a:t>
          </a:r>
        </a:p>
        <a:p>
          <a:pPr algn="l"/>
          <a:r>
            <a:rPr lang="en-US" sz="1100" b="0"/>
            <a:t>- selected relevant</a:t>
          </a:r>
          <a:r>
            <a:rPr lang="en-US" sz="1100" b="0" baseline="0"/>
            <a:t> bridge crossing codes</a:t>
          </a:r>
        </a:p>
        <a:p>
          <a:pPr algn="l"/>
          <a:r>
            <a:rPr lang="en-US" sz="1100" b="0" baseline="0"/>
            <a:t>n = 25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TMCKey</a:t>
          </a:r>
        </a:p>
        <a:p>
          <a:pPr algn="l"/>
          <a:r>
            <a:rPr lang="en-US" sz="1100" b="0" baseline="0"/>
            <a:t>TMC_ID</a:t>
          </a:r>
        </a:p>
        <a:p>
          <a:pPr algn="l"/>
          <a:r>
            <a:rPr lang="en-US" sz="1100" b="0" baseline="0"/>
            <a:t>TMC_Description</a:t>
          </a:r>
        </a:p>
        <a:p>
          <a:pPr algn="l"/>
          <a:r>
            <a:rPr lang="en-US" sz="1100" b="0" baseline="0"/>
            <a:t>TMC_Crossing (</a:t>
          </a:r>
          <a:r>
            <a:rPr lang="en-US" sz="800" b="0" baseline="0"/>
            <a:t>bridge crossing:  14th, Chain, Key, Mem, TR</a:t>
          </a:r>
          <a:r>
            <a:rPr lang="en-US" sz="1100" b="0" baseline="0"/>
            <a:t>)</a:t>
          </a:r>
        </a:p>
        <a:p>
          <a:pPr algn="l"/>
          <a:r>
            <a:rPr lang="en-US" sz="1100" b="0" baseline="0"/>
            <a:t>TMC_Direction (E, W, N, S)</a:t>
          </a:r>
        </a:p>
        <a:p>
          <a:pPr algn="l"/>
          <a:r>
            <a:rPr lang="en-US" sz="1100" b="0" baseline="0"/>
            <a:t>TMC_InOut (In for Inbound, Out for Outbound)</a:t>
          </a:r>
        </a:p>
        <a:p>
          <a:pPr algn="l"/>
          <a:r>
            <a:rPr lang="en-US" sz="1100" b="0" baseline="0"/>
            <a:t>TMC_Start_Lat</a:t>
          </a:r>
        </a:p>
        <a:p>
          <a:pPr algn="l"/>
          <a:r>
            <a:rPr lang="en-US" sz="1100" b="0" baseline="0"/>
            <a:t>TMC_Start_Lon</a:t>
          </a:r>
        </a:p>
        <a:p>
          <a:pPr algn="l"/>
          <a:r>
            <a:rPr lang="en-US" sz="1100" b="0" baseline="0"/>
            <a:t>TMC_End_Lat</a:t>
          </a:r>
        </a:p>
        <a:p>
          <a:pPr algn="l"/>
          <a:r>
            <a:rPr lang="en-US" sz="1100" b="0" baseline="0"/>
            <a:t>TMC_End_Lon</a:t>
          </a:r>
        </a:p>
        <a:p>
          <a:pPr algn="l"/>
          <a:endParaRPr lang="en-US" sz="1100" b="0" baseline="0"/>
        </a:p>
        <a:p>
          <a:pPr algn="l"/>
          <a:endParaRPr lang="en-US" sz="1100" b="0" baseline="0"/>
        </a:p>
        <a:p>
          <a:pPr algn="l"/>
          <a:endParaRPr lang="en-US" sz="1100" b="0" baseline="0"/>
        </a:p>
        <a:p>
          <a:pPr algn="l"/>
          <a:endParaRPr lang="en-US" sz="1100" b="0"/>
        </a:p>
      </xdr:txBody>
    </xdr:sp>
    <xdr:clientData/>
  </xdr:twoCellAnchor>
  <xdr:twoCellAnchor>
    <xdr:from>
      <xdr:col>9</xdr:col>
      <xdr:colOff>251460</xdr:colOff>
      <xdr:row>26</xdr:row>
      <xdr:rowOff>99060</xdr:rowOff>
    </xdr:from>
    <xdr:to>
      <xdr:col>13</xdr:col>
      <xdr:colOff>30480</xdr:colOff>
      <xdr:row>43</xdr:row>
      <xdr:rowOff>137160</xdr:rowOff>
    </xdr:to>
    <xdr:sp macro="" textlink="">
      <xdr:nvSpPr>
        <xdr:cNvPr id="25" name="Flowchart: Process 24"/>
        <xdr:cNvSpPr/>
      </xdr:nvSpPr>
      <xdr:spPr>
        <a:xfrm>
          <a:off x="5737860" y="4853940"/>
          <a:ext cx="2217420" cy="314706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TRAFFIC</a:t>
          </a:r>
        </a:p>
        <a:p>
          <a:pPr algn="l"/>
          <a:r>
            <a:rPr lang="en-US" sz="1100"/>
            <a:t>Data</a:t>
          </a:r>
          <a:r>
            <a:rPr lang="en-US" sz="1100" baseline="0"/>
            <a:t> for vehicular bridge crossings;</a:t>
          </a:r>
        </a:p>
        <a:p>
          <a:pPr algn="l"/>
          <a:r>
            <a:rPr lang="en-US" sz="1100" baseline="0"/>
            <a:t>data at 10 min increments for designated TMC segments for 1 year</a:t>
          </a:r>
        </a:p>
        <a:p>
          <a:pPr algn="l"/>
          <a:r>
            <a:rPr lang="en-US" sz="1100" baseline="0"/>
            <a:t>n = [fill in]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TrafficKey</a:t>
          </a:r>
        </a:p>
        <a:p>
          <a:pPr algn="l"/>
          <a:r>
            <a:rPr lang="en-US" sz="1100" baseline="0"/>
            <a:t>TimeKey (FK to TIME table)</a:t>
          </a:r>
        </a:p>
        <a:p>
          <a:pPr algn="l"/>
          <a:r>
            <a:rPr lang="en-US" sz="1100" baseline="0"/>
            <a:t>TMCKey (FK to TMC_IDENT table)</a:t>
          </a:r>
        </a:p>
        <a:p>
          <a:pPr algn="l"/>
          <a:r>
            <a:rPr lang="en-US" sz="1100" baseline="0"/>
            <a:t>TimeStamp (from raw data)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Traffic_Speed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Traffic_Avg_Speed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Traffic_Ref_Speed</a:t>
          </a:r>
          <a:r>
            <a:rPr lang="en-US"/>
            <a:t> Traffic_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Travel_Tim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(in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minutes)</a:t>
          </a:r>
          <a:r>
            <a:rPr lang="en-US"/>
            <a:t> Traffic_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Conf_Score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Traffic_Cvalue</a:t>
          </a:r>
          <a:endParaRPr lang="en-US" sz="1100"/>
        </a:p>
      </xdr:txBody>
    </xdr:sp>
    <xdr:clientData/>
  </xdr:twoCellAnchor>
  <xdr:twoCellAnchor>
    <xdr:from>
      <xdr:col>7</xdr:col>
      <xdr:colOff>586740</xdr:colOff>
      <xdr:row>34</xdr:row>
      <xdr:rowOff>144780</xdr:rowOff>
    </xdr:from>
    <xdr:to>
      <xdr:col>9</xdr:col>
      <xdr:colOff>251460</xdr:colOff>
      <xdr:row>35</xdr:row>
      <xdr:rowOff>26670</xdr:rowOff>
    </xdr:to>
    <xdr:cxnSp macro="">
      <xdr:nvCxnSpPr>
        <xdr:cNvPr id="27" name="Straight Arrow Connector 26"/>
        <xdr:cNvCxnSpPr>
          <a:stCxn id="25" idx="1"/>
        </xdr:cNvCxnSpPr>
      </xdr:nvCxnSpPr>
      <xdr:spPr>
        <a:xfrm flipH="1" flipV="1">
          <a:off x="4853940" y="6362700"/>
          <a:ext cx="883920" cy="647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388620</xdr:colOff>
      <xdr:row>27</xdr:row>
      <xdr:rowOff>22860</xdr:rowOff>
    </xdr:from>
    <xdr:to>
      <xdr:col>18</xdr:col>
      <xdr:colOff>129540</xdr:colOff>
      <xdr:row>46</xdr:row>
      <xdr:rowOff>91440</xdr:rowOff>
    </xdr:to>
    <xdr:sp macro="" textlink="">
      <xdr:nvSpPr>
        <xdr:cNvPr id="28" name="Flowchart: Process 27"/>
        <xdr:cNvSpPr/>
      </xdr:nvSpPr>
      <xdr:spPr>
        <a:xfrm>
          <a:off x="8923020" y="4960620"/>
          <a:ext cx="2179320" cy="354330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INCIDENT</a:t>
          </a:r>
        </a:p>
        <a:p>
          <a:pPr algn="l"/>
          <a:r>
            <a:rPr lang="en-US" sz="1100"/>
            <a:t>Traffic incidents selected</a:t>
          </a:r>
          <a:r>
            <a:rPr lang="en-US" sz="1100" baseline="0"/>
            <a:t> from traffic incident data based on location proximity to bridge crossing lat/lon or mile markers</a:t>
          </a:r>
        </a:p>
        <a:p>
          <a:pPr algn="l"/>
          <a:r>
            <a:rPr lang="en-US" sz="1100" baseline="0"/>
            <a:t>n = [fill in]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IncidentKey</a:t>
          </a:r>
        </a:p>
        <a:p>
          <a:pPr algn="l"/>
          <a:r>
            <a:rPr lang="en-US" sz="1100"/>
            <a:t>TimeKey (FK to TIME table)</a:t>
          </a:r>
        </a:p>
        <a:p>
          <a:pPr algn="l"/>
          <a:r>
            <a:rPr lang="en-US" sz="1100"/>
            <a:t>TMC_Crossing* </a:t>
          </a:r>
          <a:r>
            <a:rPr lang="en-US" sz="800"/>
            <a:t>(if</a:t>
          </a:r>
          <a:r>
            <a:rPr lang="en-US" sz="800" baseline="0"/>
            <a:t> cannot isolate to TMC_ID)</a:t>
          </a:r>
          <a:endParaRPr lang="en-US" sz="800"/>
        </a:p>
        <a:p>
          <a:pPr algn="l"/>
          <a:r>
            <a:rPr lang="en-US" sz="1100"/>
            <a:t>Incident_Start</a:t>
          </a:r>
        </a:p>
        <a:p>
          <a:pPr algn="l"/>
          <a:r>
            <a:rPr lang="en-US" sz="1100"/>
            <a:t>Incident_End</a:t>
          </a:r>
        </a:p>
        <a:p>
          <a:pPr algn="l"/>
          <a:r>
            <a:rPr lang="en-US" sz="1100"/>
            <a:t>Incident_Type</a:t>
          </a:r>
        </a:p>
        <a:p>
          <a:pPr algn="l"/>
          <a:r>
            <a:rPr lang="en-US" sz="1100"/>
            <a:t>Incident_Lat</a:t>
          </a:r>
        </a:p>
        <a:p>
          <a:pPr algn="l"/>
          <a:r>
            <a:rPr lang="en-US" sz="1100"/>
            <a:t>Incident_Lon</a:t>
          </a:r>
        </a:p>
        <a:p>
          <a:pPr algn="l"/>
          <a:r>
            <a:rPr lang="en-US" sz="1100"/>
            <a:t>Incident_Location</a:t>
          </a:r>
          <a:r>
            <a:rPr lang="en-US" sz="1100" baseline="0"/>
            <a:t> (text)</a:t>
          </a:r>
        </a:p>
        <a:p>
          <a:pPr algn="l"/>
          <a:r>
            <a:rPr lang="en-US" sz="1100" baseline="0"/>
            <a:t>Incident_MM (milemarker)</a:t>
          </a:r>
        </a:p>
        <a:p>
          <a:pPr algn="l"/>
          <a:r>
            <a:rPr lang="en-US" sz="1100" baseline="0"/>
            <a:t>Incident_InOut*</a:t>
          </a:r>
        </a:p>
        <a:p>
          <a:pPr algn="l"/>
          <a:r>
            <a:rPr lang="en-US" sz="1100" baseline="0"/>
            <a:t>Incident_Direction*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144780</xdr:colOff>
      <xdr:row>48</xdr:row>
      <xdr:rowOff>175260</xdr:rowOff>
    </xdr:from>
    <xdr:to>
      <xdr:col>7</xdr:col>
      <xdr:colOff>472440</xdr:colOff>
      <xdr:row>64</xdr:row>
      <xdr:rowOff>99060</xdr:rowOff>
    </xdr:to>
    <xdr:sp macro="" textlink="">
      <xdr:nvSpPr>
        <xdr:cNvPr id="29" name="Flowchart: Process 28"/>
        <xdr:cNvSpPr/>
      </xdr:nvSpPr>
      <xdr:spPr>
        <a:xfrm>
          <a:off x="2583180" y="8953500"/>
          <a:ext cx="2156460" cy="284988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BIKESHARE</a:t>
          </a:r>
        </a:p>
        <a:p>
          <a:pPr algn="l"/>
          <a:r>
            <a:rPr lang="en-US" sz="1100"/>
            <a:t>Quarterly data</a:t>
          </a:r>
          <a:r>
            <a:rPr lang="en-US" sz="1100" baseline="0"/>
            <a:t> from Capital bikeshare</a:t>
          </a:r>
        </a:p>
        <a:p>
          <a:pPr algn="l"/>
          <a:r>
            <a:rPr lang="en-US" sz="1100" baseline="0"/>
            <a:t>Can select bridge crossings from start station = VA and end station = DC/MD and vice versa</a:t>
          </a:r>
        </a:p>
        <a:p>
          <a:pPr algn="l"/>
          <a:r>
            <a:rPr lang="en-US" sz="1100" baseline="0"/>
            <a:t>n = [fill in]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BikeKey</a:t>
          </a:r>
        </a:p>
        <a:p>
          <a:pPr algn="l"/>
          <a:r>
            <a:rPr lang="en-US" sz="1100" baseline="0"/>
            <a:t>TimeKey (FK to TIME table)</a:t>
          </a:r>
        </a:p>
        <a:p>
          <a:pPr algn="l"/>
          <a:r>
            <a:rPr lang="en-US" sz="1100" baseline="0"/>
            <a:t>Bike_Start_Time</a:t>
          </a:r>
        </a:p>
        <a:p>
          <a:pPr algn="l"/>
          <a:r>
            <a:rPr lang="en-US" sz="1100" baseline="0"/>
            <a:t>Bike_Start_Station_ID</a:t>
          </a:r>
        </a:p>
        <a:p>
          <a:pPr algn="l"/>
          <a:r>
            <a:rPr lang="en-US" sz="1100" baseline="0"/>
            <a:t>Bike_End_Time</a:t>
          </a:r>
        </a:p>
        <a:p>
          <a:pPr algn="l"/>
          <a:r>
            <a:rPr lang="en-US" sz="1100" baseline="0"/>
            <a:t>Bike_End_Station_ID</a:t>
          </a:r>
        </a:p>
        <a:p>
          <a:pPr algn="l"/>
          <a:r>
            <a:rPr lang="en-US" sz="1100" baseline="0"/>
            <a:t>Bike_Duration</a:t>
          </a: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487680</xdr:colOff>
      <xdr:row>50</xdr:row>
      <xdr:rowOff>106680</xdr:rowOff>
    </xdr:from>
    <xdr:to>
      <xdr:col>13</xdr:col>
      <xdr:colOff>91440</xdr:colOff>
      <xdr:row>59</xdr:row>
      <xdr:rowOff>22860</xdr:rowOff>
    </xdr:to>
    <xdr:sp macro="" textlink="">
      <xdr:nvSpPr>
        <xdr:cNvPr id="30" name="Flowchart: Process 29"/>
        <xdr:cNvSpPr/>
      </xdr:nvSpPr>
      <xdr:spPr>
        <a:xfrm>
          <a:off x="5974080" y="9250680"/>
          <a:ext cx="2042160" cy="156210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BIKE_STATION_ID</a:t>
          </a:r>
        </a:p>
        <a:p>
          <a:pPr algn="l"/>
          <a:endParaRPr lang="en-US" sz="1100" b="1"/>
        </a:p>
        <a:p>
          <a:pPr algn="l"/>
          <a:r>
            <a:rPr lang="en-US" sz="1100" b="0"/>
            <a:t>Bike_Station_ID</a:t>
          </a:r>
        </a:p>
        <a:p>
          <a:pPr algn="l"/>
          <a:r>
            <a:rPr lang="en-US" sz="1100" b="0"/>
            <a:t>Bike_Station_Name</a:t>
          </a:r>
        </a:p>
        <a:p>
          <a:pPr algn="l"/>
          <a:r>
            <a:rPr lang="en-US" sz="1100" b="0"/>
            <a:t>Bike_Station_State</a:t>
          </a:r>
          <a:r>
            <a:rPr lang="en-US" sz="1100" b="0" baseline="0"/>
            <a:t> (DC/MD/VA)</a:t>
          </a:r>
          <a:endParaRPr lang="en-US" sz="1100" b="0"/>
        </a:p>
      </xdr:txBody>
    </xdr:sp>
    <xdr:clientData/>
  </xdr:twoCellAnchor>
  <xdr:twoCellAnchor>
    <xdr:from>
      <xdr:col>15</xdr:col>
      <xdr:colOff>15240</xdr:colOff>
      <xdr:row>50</xdr:row>
      <xdr:rowOff>53340</xdr:rowOff>
    </xdr:from>
    <xdr:to>
      <xdr:col>19</xdr:col>
      <xdr:colOff>205740</xdr:colOff>
      <xdr:row>62</xdr:row>
      <xdr:rowOff>114300</xdr:rowOff>
    </xdr:to>
    <xdr:sp macro="" textlink="">
      <xdr:nvSpPr>
        <xdr:cNvPr id="31" name="Flowchart: Process 30"/>
        <xdr:cNvSpPr/>
      </xdr:nvSpPr>
      <xdr:spPr>
        <a:xfrm>
          <a:off x="9159240" y="9197340"/>
          <a:ext cx="2628900" cy="225552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EVENTS (possible</a:t>
          </a:r>
          <a:r>
            <a:rPr lang="en-US" sz="1100" b="1" baseline="0"/>
            <a:t> table to help vectorize data as needed)</a:t>
          </a:r>
          <a:endParaRPr lang="en-US" sz="1100" b="1"/>
        </a:p>
        <a:p>
          <a:pPr algn="l"/>
          <a:r>
            <a:rPr lang="en-US" sz="1100" b="0"/>
            <a:t>Derived</a:t>
          </a:r>
          <a:r>
            <a:rPr lang="en-US" sz="1100" b="0" baseline="0"/>
            <a:t> and standardized table of events from selection of significant events from weather, incident,  and time tables</a:t>
          </a:r>
        </a:p>
        <a:p>
          <a:pPr algn="l"/>
          <a:r>
            <a:rPr lang="en-US" sz="1100" b="0" baseline="0"/>
            <a:t>E.g., significant weather events, significant traffic events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EventKey</a:t>
          </a:r>
        </a:p>
        <a:p>
          <a:pPr algn="l"/>
          <a:r>
            <a:rPr lang="en-US" sz="1100" b="0" baseline="0"/>
            <a:t>EventType</a:t>
          </a:r>
        </a:p>
        <a:p>
          <a:pPr algn="l"/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topLeftCell="A18" workbookViewId="0">
      <selection activeCell="O30" sqref="O30"/>
    </sheetView>
  </sheetViews>
  <sheetFormatPr defaultRowHeight="14.4" x14ac:dyDescent="0.3"/>
  <cols>
    <col min="2" max="2" width="20.77734375" bestFit="1" customWidth="1"/>
  </cols>
  <sheetData>
    <row r="2" spans="2:7" x14ac:dyDescent="0.3">
      <c r="B2" t="s">
        <v>0</v>
      </c>
    </row>
    <row r="3" spans="2:7" x14ac:dyDescent="0.3">
      <c r="B3" t="s">
        <v>1</v>
      </c>
    </row>
    <row r="4" spans="2:7" x14ac:dyDescent="0.3">
      <c r="B4" t="s">
        <v>2</v>
      </c>
    </row>
    <row r="7" spans="2:7" x14ac:dyDescent="0.3">
      <c r="B7" t="s">
        <v>3</v>
      </c>
    </row>
    <row r="8" spans="2:7" x14ac:dyDescent="0.3">
      <c r="B8" t="s">
        <v>4</v>
      </c>
    </row>
    <row r="10" spans="2:7" x14ac:dyDescent="0.3">
      <c r="B10" t="s">
        <v>15</v>
      </c>
    </row>
    <row r="11" spans="2:7" x14ac:dyDescent="0.3">
      <c r="B11" t="s">
        <v>16</v>
      </c>
    </row>
    <row r="12" spans="2:7" x14ac:dyDescent="0.3">
      <c r="B12" t="s">
        <v>17</v>
      </c>
    </row>
    <row r="13" spans="2:7" x14ac:dyDescent="0.3">
      <c r="B13" t="s">
        <v>6</v>
      </c>
    </row>
    <row r="14" spans="2:7" x14ac:dyDescent="0.3">
      <c r="B14" t="s">
        <v>5</v>
      </c>
      <c r="F14" t="s">
        <v>14</v>
      </c>
    </row>
    <row r="15" spans="2:7" x14ac:dyDescent="0.3">
      <c r="B15" t="s">
        <v>7</v>
      </c>
      <c r="F15" t="s">
        <v>14</v>
      </c>
      <c r="G15" t="s">
        <v>22</v>
      </c>
    </row>
    <row r="16" spans="2:7" x14ac:dyDescent="0.3">
      <c r="B16">
        <v>814</v>
      </c>
      <c r="C16" t="s">
        <v>26</v>
      </c>
    </row>
    <row r="17" spans="2:9" x14ac:dyDescent="0.3">
      <c r="B17">
        <f>2*26*8</f>
        <v>416</v>
      </c>
      <c r="C17" t="s">
        <v>27</v>
      </c>
    </row>
    <row r="18" spans="2:9" x14ac:dyDescent="0.3">
      <c r="B18">
        <f>26*8*120</f>
        <v>24960</v>
      </c>
      <c r="C18" t="s">
        <v>18</v>
      </c>
    </row>
    <row r="19" spans="2:9" x14ac:dyDescent="0.3">
      <c r="B19">
        <v>2</v>
      </c>
      <c r="C19" t="s">
        <v>19</v>
      </c>
    </row>
    <row r="20" spans="2:9" x14ac:dyDescent="0.3">
      <c r="B20">
        <f>B18*B19</f>
        <v>49920</v>
      </c>
      <c r="C20" t="s">
        <v>20</v>
      </c>
    </row>
    <row r="21" spans="2:9" x14ac:dyDescent="0.3">
      <c r="B21" s="1">
        <v>1046036</v>
      </c>
      <c r="C21" t="s">
        <v>21</v>
      </c>
      <c r="H21" t="s">
        <v>23</v>
      </c>
      <c r="I21" t="s">
        <v>24</v>
      </c>
    </row>
    <row r="22" spans="2:9" x14ac:dyDescent="0.3">
      <c r="B22" s="1">
        <f>B21/B20</f>
        <v>20.954246794871796</v>
      </c>
      <c r="C22" t="s">
        <v>25</v>
      </c>
    </row>
    <row r="23" spans="2:9" x14ac:dyDescent="0.3">
      <c r="B23" t="s">
        <v>8</v>
      </c>
    </row>
    <row r="25" spans="2:9" x14ac:dyDescent="0.3">
      <c r="B25" t="s">
        <v>9</v>
      </c>
    </row>
    <row r="29" spans="2:9" x14ac:dyDescent="0.3">
      <c r="B29" t="s">
        <v>10</v>
      </c>
    </row>
    <row r="31" spans="2:9" x14ac:dyDescent="0.3">
      <c r="B31" t="s">
        <v>11</v>
      </c>
    </row>
    <row r="34" spans="2:2" x14ac:dyDescent="0.3">
      <c r="B34" t="s">
        <v>12</v>
      </c>
    </row>
    <row r="35" spans="2:2" x14ac:dyDescent="0.3">
      <c r="B35" t="s">
        <v>13</v>
      </c>
    </row>
    <row r="38" spans="2:2" x14ac:dyDescent="0.3">
      <c r="B3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B5" zoomScaleNormal="100" workbookViewId="0">
      <selection activeCell="N20" sqref="N20"/>
    </sheetView>
  </sheetViews>
  <sheetFormatPr defaultRowHeight="14.4" x14ac:dyDescent="0.3"/>
  <sheetData/>
  <pageMargins left="0.7" right="0.7" top="0.75" bottom="0.75" header="0.3" footer="0.3"/>
  <pageSetup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mernie</dc:creator>
  <cp:lastModifiedBy>mernie</cp:lastModifiedBy>
  <cp:lastPrinted>2014-11-11T20:33:18Z</cp:lastPrinted>
  <dcterms:created xsi:type="dcterms:W3CDTF">2014-10-18T13:26:28Z</dcterms:created>
  <dcterms:modified xsi:type="dcterms:W3CDTF">2014-11-14T03:40:51Z</dcterms:modified>
</cp:coreProperties>
</file>