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nie\Downloads\"/>
    </mc:Choice>
  </mc:AlternateContent>
  <bookViews>
    <workbookView xWindow="0" yWindow="0" windowWidth="19200" windowHeight="6396" activeTab="2"/>
  </bookViews>
  <sheets>
    <sheet name="Sheet1" sheetId="2" r:id="rId1"/>
    <sheet name="radiusincidents_consolidated_2" sheetId="1" r:id="rId2"/>
    <sheet name="incidents" sheetId="3" r:id="rId3"/>
  </sheets>
  <definedNames>
    <definedName name="_xlnm._FilterDatabase" localSheetId="1" hidden="1">radiusincidents_consolidated_2!$A$1:$P$748</definedName>
  </definedNames>
  <calcPr calcId="152511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2" i="1"/>
  <c r="A3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2" i="1"/>
  <c r="K23" i="1"/>
  <c r="P23" i="1" s="1"/>
  <c r="K3" i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K11" i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2" i="1"/>
  <c r="P42" i="1" s="1"/>
  <c r="K43" i="1"/>
  <c r="P43" i="1" s="1"/>
  <c r="K44" i="1"/>
  <c r="P44" i="1" s="1"/>
  <c r="K45" i="1"/>
  <c r="P45" i="1" s="1"/>
  <c r="K46" i="1"/>
  <c r="P46" i="1" s="1"/>
  <c r="K47" i="1"/>
  <c r="P47" i="1" s="1"/>
  <c r="K48" i="1"/>
  <c r="P48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P68" i="1" s="1"/>
  <c r="K69" i="1"/>
  <c r="P69" i="1" s="1"/>
  <c r="K70" i="1"/>
  <c r="P70" i="1" s="1"/>
  <c r="K71" i="1"/>
  <c r="P71" i="1" s="1"/>
  <c r="K72" i="1"/>
  <c r="P72" i="1" s="1"/>
  <c r="K73" i="1"/>
  <c r="P73" i="1" s="1"/>
  <c r="K74" i="1"/>
  <c r="P74" i="1" s="1"/>
  <c r="K75" i="1"/>
  <c r="P75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101" i="1"/>
  <c r="P101" i="1" s="1"/>
  <c r="K102" i="1"/>
  <c r="P102" i="1" s="1"/>
  <c r="K103" i="1"/>
  <c r="P103" i="1" s="1"/>
  <c r="K104" i="1"/>
  <c r="P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2" i="1"/>
  <c r="P112" i="1" s="1"/>
  <c r="K113" i="1"/>
  <c r="P113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122" i="1"/>
  <c r="P122" i="1" s="1"/>
  <c r="K123" i="1"/>
  <c r="P123" i="1" s="1"/>
  <c r="K124" i="1"/>
  <c r="P124" i="1" s="1"/>
  <c r="K125" i="1"/>
  <c r="P125" i="1" s="1"/>
  <c r="K126" i="1"/>
  <c r="P126" i="1" s="1"/>
  <c r="K127" i="1"/>
  <c r="P127" i="1" s="1"/>
  <c r="K128" i="1"/>
  <c r="P128" i="1" s="1"/>
  <c r="K129" i="1"/>
  <c r="P129" i="1" s="1"/>
  <c r="K130" i="1"/>
  <c r="P130" i="1" s="1"/>
  <c r="K131" i="1"/>
  <c r="P131" i="1" s="1"/>
  <c r="K132" i="1"/>
  <c r="P132" i="1" s="1"/>
  <c r="K133" i="1"/>
  <c r="P133" i="1" s="1"/>
  <c r="K134" i="1"/>
  <c r="P134" i="1" s="1"/>
  <c r="K135" i="1"/>
  <c r="P135" i="1" s="1"/>
  <c r="K136" i="1"/>
  <c r="P136" i="1" s="1"/>
  <c r="K137" i="1"/>
  <c r="P137" i="1" s="1"/>
  <c r="K138" i="1"/>
  <c r="P138" i="1" s="1"/>
  <c r="K139" i="1"/>
  <c r="P139" i="1" s="1"/>
  <c r="K140" i="1"/>
  <c r="P140" i="1" s="1"/>
  <c r="K141" i="1"/>
  <c r="P141" i="1" s="1"/>
  <c r="K142" i="1"/>
  <c r="P142" i="1" s="1"/>
  <c r="K143" i="1"/>
  <c r="P143" i="1" s="1"/>
  <c r="K144" i="1"/>
  <c r="P144" i="1" s="1"/>
  <c r="K145" i="1"/>
  <c r="P145" i="1" s="1"/>
  <c r="K146" i="1"/>
  <c r="P146" i="1" s="1"/>
  <c r="K147" i="1"/>
  <c r="P147" i="1" s="1"/>
  <c r="K148" i="1"/>
  <c r="P148" i="1" s="1"/>
  <c r="K149" i="1"/>
  <c r="P149" i="1" s="1"/>
  <c r="K150" i="1"/>
  <c r="P150" i="1" s="1"/>
  <c r="K151" i="1"/>
  <c r="P151" i="1" s="1"/>
  <c r="K152" i="1"/>
  <c r="P152" i="1" s="1"/>
  <c r="K153" i="1"/>
  <c r="P153" i="1" s="1"/>
  <c r="K154" i="1"/>
  <c r="P154" i="1" s="1"/>
  <c r="K155" i="1"/>
  <c r="P155" i="1" s="1"/>
  <c r="K156" i="1"/>
  <c r="P156" i="1" s="1"/>
  <c r="K157" i="1"/>
  <c r="P157" i="1" s="1"/>
  <c r="K158" i="1"/>
  <c r="P158" i="1" s="1"/>
  <c r="K159" i="1"/>
  <c r="P159" i="1" s="1"/>
  <c r="K160" i="1"/>
  <c r="P160" i="1" s="1"/>
  <c r="K161" i="1"/>
  <c r="P161" i="1" s="1"/>
  <c r="K162" i="1"/>
  <c r="P162" i="1" s="1"/>
  <c r="K163" i="1"/>
  <c r="P163" i="1" s="1"/>
  <c r="K164" i="1"/>
  <c r="P164" i="1" s="1"/>
  <c r="K165" i="1"/>
  <c r="P165" i="1" s="1"/>
  <c r="K166" i="1"/>
  <c r="P166" i="1" s="1"/>
  <c r="K167" i="1"/>
  <c r="P167" i="1" s="1"/>
  <c r="K168" i="1"/>
  <c r="P168" i="1" s="1"/>
  <c r="K169" i="1"/>
  <c r="P169" i="1" s="1"/>
  <c r="K170" i="1"/>
  <c r="P170" i="1" s="1"/>
  <c r="K171" i="1"/>
  <c r="P171" i="1" s="1"/>
  <c r="K172" i="1"/>
  <c r="P172" i="1" s="1"/>
  <c r="K173" i="1"/>
  <c r="P173" i="1" s="1"/>
  <c r="K174" i="1"/>
  <c r="P174" i="1" s="1"/>
  <c r="K175" i="1"/>
  <c r="P175" i="1" s="1"/>
  <c r="K176" i="1"/>
  <c r="P176" i="1" s="1"/>
  <c r="K177" i="1"/>
  <c r="P177" i="1" s="1"/>
  <c r="K178" i="1"/>
  <c r="P178" i="1" s="1"/>
  <c r="K179" i="1"/>
  <c r="P179" i="1" s="1"/>
  <c r="K180" i="1"/>
  <c r="P180" i="1" s="1"/>
  <c r="K181" i="1"/>
  <c r="P181" i="1" s="1"/>
  <c r="K182" i="1"/>
  <c r="P182" i="1" s="1"/>
  <c r="K183" i="1"/>
  <c r="P183" i="1" s="1"/>
  <c r="K184" i="1"/>
  <c r="P184" i="1" s="1"/>
  <c r="K185" i="1"/>
  <c r="P185" i="1" s="1"/>
  <c r="K186" i="1"/>
  <c r="P186" i="1" s="1"/>
  <c r="K187" i="1"/>
  <c r="P187" i="1" s="1"/>
  <c r="K188" i="1"/>
  <c r="P188" i="1" s="1"/>
  <c r="K189" i="1"/>
  <c r="P189" i="1" s="1"/>
  <c r="K190" i="1"/>
  <c r="P190" i="1" s="1"/>
  <c r="K191" i="1"/>
  <c r="P191" i="1" s="1"/>
  <c r="K192" i="1"/>
  <c r="P192" i="1" s="1"/>
  <c r="K193" i="1"/>
  <c r="P193" i="1" s="1"/>
  <c r="K194" i="1"/>
  <c r="P194" i="1" s="1"/>
  <c r="K195" i="1"/>
  <c r="P195" i="1" s="1"/>
  <c r="K196" i="1"/>
  <c r="P196" i="1" s="1"/>
  <c r="K197" i="1"/>
  <c r="P197" i="1" s="1"/>
  <c r="K198" i="1"/>
  <c r="P198" i="1" s="1"/>
  <c r="K199" i="1"/>
  <c r="P199" i="1" s="1"/>
  <c r="K200" i="1"/>
  <c r="P200" i="1" s="1"/>
  <c r="K201" i="1"/>
  <c r="P201" i="1" s="1"/>
  <c r="K202" i="1"/>
  <c r="P202" i="1" s="1"/>
  <c r="K203" i="1"/>
  <c r="P203" i="1" s="1"/>
  <c r="K204" i="1"/>
  <c r="P204" i="1" s="1"/>
  <c r="K205" i="1"/>
  <c r="P205" i="1" s="1"/>
  <c r="K206" i="1"/>
  <c r="P206" i="1" s="1"/>
  <c r="K207" i="1"/>
  <c r="P207" i="1" s="1"/>
  <c r="K208" i="1"/>
  <c r="P208" i="1" s="1"/>
  <c r="K209" i="1"/>
  <c r="P209" i="1" s="1"/>
  <c r="K210" i="1"/>
  <c r="P210" i="1" s="1"/>
  <c r="K211" i="1"/>
  <c r="P211" i="1" s="1"/>
  <c r="K212" i="1"/>
  <c r="P212" i="1" s="1"/>
  <c r="K213" i="1"/>
  <c r="P213" i="1" s="1"/>
  <c r="K214" i="1"/>
  <c r="P214" i="1" s="1"/>
  <c r="K215" i="1"/>
  <c r="P215" i="1" s="1"/>
  <c r="K216" i="1"/>
  <c r="P216" i="1" s="1"/>
  <c r="K217" i="1"/>
  <c r="P217" i="1" s="1"/>
  <c r="K218" i="1"/>
  <c r="P218" i="1" s="1"/>
  <c r="K219" i="1"/>
  <c r="P219" i="1" s="1"/>
  <c r="K220" i="1"/>
  <c r="P220" i="1" s="1"/>
  <c r="K221" i="1"/>
  <c r="P221" i="1" s="1"/>
  <c r="K222" i="1"/>
  <c r="P222" i="1" s="1"/>
  <c r="K223" i="1"/>
  <c r="P223" i="1" s="1"/>
  <c r="K224" i="1"/>
  <c r="P224" i="1" s="1"/>
  <c r="K225" i="1"/>
  <c r="P225" i="1" s="1"/>
  <c r="K226" i="1"/>
  <c r="P226" i="1" s="1"/>
  <c r="K227" i="1"/>
  <c r="P227" i="1" s="1"/>
  <c r="K228" i="1"/>
  <c r="P228" i="1" s="1"/>
  <c r="K229" i="1"/>
  <c r="P229" i="1" s="1"/>
  <c r="K230" i="1"/>
  <c r="P230" i="1" s="1"/>
  <c r="K231" i="1"/>
  <c r="P231" i="1" s="1"/>
  <c r="K232" i="1"/>
  <c r="P232" i="1" s="1"/>
  <c r="K233" i="1"/>
  <c r="P233" i="1" s="1"/>
  <c r="K234" i="1"/>
  <c r="P234" i="1" s="1"/>
  <c r="K235" i="1"/>
  <c r="P235" i="1" s="1"/>
  <c r="K236" i="1"/>
  <c r="P236" i="1" s="1"/>
  <c r="K237" i="1"/>
  <c r="P237" i="1" s="1"/>
  <c r="K238" i="1"/>
  <c r="P238" i="1" s="1"/>
  <c r="K239" i="1"/>
  <c r="P239" i="1" s="1"/>
  <c r="K240" i="1"/>
  <c r="P240" i="1" s="1"/>
  <c r="K241" i="1"/>
  <c r="P241" i="1" s="1"/>
  <c r="K242" i="1"/>
  <c r="P242" i="1" s="1"/>
  <c r="K243" i="1"/>
  <c r="P243" i="1" s="1"/>
  <c r="K244" i="1"/>
  <c r="P244" i="1" s="1"/>
  <c r="K245" i="1"/>
  <c r="P245" i="1" s="1"/>
  <c r="K246" i="1"/>
  <c r="P246" i="1" s="1"/>
  <c r="K247" i="1"/>
  <c r="P247" i="1" s="1"/>
  <c r="K248" i="1"/>
  <c r="P248" i="1" s="1"/>
  <c r="K249" i="1"/>
  <c r="P249" i="1" s="1"/>
  <c r="K250" i="1"/>
  <c r="P250" i="1" s="1"/>
  <c r="K251" i="1"/>
  <c r="P251" i="1" s="1"/>
  <c r="K252" i="1"/>
  <c r="P252" i="1" s="1"/>
  <c r="K253" i="1"/>
  <c r="P253" i="1" s="1"/>
  <c r="K254" i="1"/>
  <c r="P254" i="1" s="1"/>
  <c r="K255" i="1"/>
  <c r="P255" i="1" s="1"/>
  <c r="K256" i="1"/>
  <c r="P256" i="1" s="1"/>
  <c r="K257" i="1"/>
  <c r="P257" i="1" s="1"/>
  <c r="K258" i="1"/>
  <c r="P258" i="1" s="1"/>
  <c r="K259" i="1"/>
  <c r="P259" i="1" s="1"/>
  <c r="K260" i="1"/>
  <c r="P260" i="1" s="1"/>
  <c r="K261" i="1"/>
  <c r="P261" i="1" s="1"/>
  <c r="K262" i="1"/>
  <c r="P262" i="1" s="1"/>
  <c r="K263" i="1"/>
  <c r="P263" i="1" s="1"/>
  <c r="K264" i="1"/>
  <c r="P264" i="1" s="1"/>
  <c r="K265" i="1"/>
  <c r="P265" i="1" s="1"/>
  <c r="K266" i="1"/>
  <c r="P266" i="1" s="1"/>
  <c r="K267" i="1"/>
  <c r="P267" i="1" s="1"/>
  <c r="K268" i="1"/>
  <c r="P268" i="1" s="1"/>
  <c r="K269" i="1"/>
  <c r="P269" i="1" s="1"/>
  <c r="K270" i="1"/>
  <c r="P270" i="1" s="1"/>
  <c r="K271" i="1"/>
  <c r="P271" i="1" s="1"/>
  <c r="K272" i="1"/>
  <c r="P272" i="1" s="1"/>
  <c r="K273" i="1"/>
  <c r="P273" i="1" s="1"/>
  <c r="K274" i="1"/>
  <c r="P274" i="1" s="1"/>
  <c r="K275" i="1"/>
  <c r="P275" i="1" s="1"/>
  <c r="K276" i="1"/>
  <c r="P276" i="1" s="1"/>
  <c r="K277" i="1"/>
  <c r="P277" i="1" s="1"/>
  <c r="K278" i="1"/>
  <c r="P278" i="1" s="1"/>
  <c r="K279" i="1"/>
  <c r="P279" i="1" s="1"/>
  <c r="K280" i="1"/>
  <c r="P280" i="1" s="1"/>
  <c r="K281" i="1"/>
  <c r="P281" i="1" s="1"/>
  <c r="K282" i="1"/>
  <c r="P282" i="1" s="1"/>
  <c r="K283" i="1"/>
  <c r="P283" i="1" s="1"/>
  <c r="K284" i="1"/>
  <c r="P284" i="1" s="1"/>
  <c r="K285" i="1"/>
  <c r="P285" i="1" s="1"/>
  <c r="K286" i="1"/>
  <c r="P286" i="1" s="1"/>
  <c r="K287" i="1"/>
  <c r="P287" i="1" s="1"/>
  <c r="K288" i="1"/>
  <c r="P288" i="1" s="1"/>
  <c r="K289" i="1"/>
  <c r="P289" i="1" s="1"/>
  <c r="K290" i="1"/>
  <c r="P290" i="1" s="1"/>
  <c r="K291" i="1"/>
  <c r="P291" i="1" s="1"/>
  <c r="K292" i="1"/>
  <c r="P292" i="1" s="1"/>
  <c r="K293" i="1"/>
  <c r="P293" i="1" s="1"/>
  <c r="K294" i="1"/>
  <c r="P294" i="1" s="1"/>
  <c r="K295" i="1"/>
  <c r="P295" i="1" s="1"/>
  <c r="K296" i="1"/>
  <c r="P296" i="1" s="1"/>
  <c r="K297" i="1"/>
  <c r="P297" i="1" s="1"/>
  <c r="K298" i="1"/>
  <c r="P298" i="1" s="1"/>
  <c r="K299" i="1"/>
  <c r="P299" i="1" s="1"/>
  <c r="K300" i="1"/>
  <c r="P300" i="1" s="1"/>
  <c r="K301" i="1"/>
  <c r="P301" i="1" s="1"/>
  <c r="K302" i="1"/>
  <c r="P302" i="1" s="1"/>
  <c r="K303" i="1"/>
  <c r="P303" i="1" s="1"/>
  <c r="K304" i="1"/>
  <c r="P304" i="1" s="1"/>
  <c r="K305" i="1"/>
  <c r="P305" i="1" s="1"/>
  <c r="K306" i="1"/>
  <c r="P306" i="1" s="1"/>
  <c r="K307" i="1"/>
  <c r="P307" i="1" s="1"/>
  <c r="K308" i="1"/>
  <c r="P308" i="1" s="1"/>
  <c r="K309" i="1"/>
  <c r="P309" i="1" s="1"/>
  <c r="K310" i="1"/>
  <c r="P310" i="1" s="1"/>
  <c r="K311" i="1"/>
  <c r="P311" i="1" s="1"/>
  <c r="K312" i="1"/>
  <c r="P312" i="1" s="1"/>
  <c r="K313" i="1"/>
  <c r="P313" i="1" s="1"/>
  <c r="K314" i="1"/>
  <c r="P314" i="1" s="1"/>
  <c r="K315" i="1"/>
  <c r="P315" i="1" s="1"/>
  <c r="K316" i="1"/>
  <c r="P316" i="1" s="1"/>
  <c r="K317" i="1"/>
  <c r="P317" i="1" s="1"/>
  <c r="K318" i="1"/>
  <c r="P318" i="1" s="1"/>
  <c r="K319" i="1"/>
  <c r="P319" i="1" s="1"/>
  <c r="K320" i="1"/>
  <c r="P320" i="1" s="1"/>
  <c r="K321" i="1"/>
  <c r="P321" i="1" s="1"/>
  <c r="K322" i="1"/>
  <c r="P322" i="1" s="1"/>
  <c r="K323" i="1"/>
  <c r="P323" i="1" s="1"/>
  <c r="K324" i="1"/>
  <c r="P324" i="1" s="1"/>
  <c r="K325" i="1"/>
  <c r="P325" i="1" s="1"/>
  <c r="K326" i="1"/>
  <c r="P326" i="1" s="1"/>
  <c r="K327" i="1"/>
  <c r="P327" i="1" s="1"/>
  <c r="K328" i="1"/>
  <c r="P328" i="1" s="1"/>
  <c r="K329" i="1"/>
  <c r="P329" i="1" s="1"/>
  <c r="K330" i="1"/>
  <c r="P330" i="1" s="1"/>
  <c r="K331" i="1"/>
  <c r="P331" i="1" s="1"/>
  <c r="K332" i="1"/>
  <c r="P332" i="1" s="1"/>
  <c r="K333" i="1"/>
  <c r="P333" i="1" s="1"/>
  <c r="K334" i="1"/>
  <c r="P334" i="1" s="1"/>
  <c r="K335" i="1"/>
  <c r="P335" i="1" s="1"/>
  <c r="K336" i="1"/>
  <c r="P336" i="1" s="1"/>
  <c r="K337" i="1"/>
  <c r="P337" i="1" s="1"/>
  <c r="K338" i="1"/>
  <c r="P338" i="1" s="1"/>
  <c r="K339" i="1"/>
  <c r="P339" i="1" s="1"/>
  <c r="K340" i="1"/>
  <c r="P340" i="1" s="1"/>
  <c r="K341" i="1"/>
  <c r="P341" i="1" s="1"/>
  <c r="K342" i="1"/>
  <c r="P342" i="1" s="1"/>
  <c r="K343" i="1"/>
  <c r="P343" i="1" s="1"/>
  <c r="K344" i="1"/>
  <c r="P344" i="1" s="1"/>
  <c r="K345" i="1"/>
  <c r="P345" i="1" s="1"/>
  <c r="K346" i="1"/>
  <c r="P346" i="1" s="1"/>
  <c r="K347" i="1"/>
  <c r="P347" i="1" s="1"/>
  <c r="K348" i="1"/>
  <c r="P348" i="1" s="1"/>
  <c r="K349" i="1"/>
  <c r="P349" i="1" s="1"/>
  <c r="K350" i="1"/>
  <c r="P350" i="1" s="1"/>
  <c r="K351" i="1"/>
  <c r="P351" i="1" s="1"/>
  <c r="K352" i="1"/>
  <c r="P352" i="1" s="1"/>
  <c r="K353" i="1"/>
  <c r="P353" i="1" s="1"/>
  <c r="K354" i="1"/>
  <c r="P354" i="1" s="1"/>
  <c r="K355" i="1"/>
  <c r="P355" i="1" s="1"/>
  <c r="K356" i="1"/>
  <c r="P356" i="1" s="1"/>
  <c r="K357" i="1"/>
  <c r="P357" i="1" s="1"/>
  <c r="K358" i="1"/>
  <c r="P358" i="1" s="1"/>
  <c r="K359" i="1"/>
  <c r="P359" i="1" s="1"/>
  <c r="K360" i="1"/>
  <c r="P360" i="1" s="1"/>
  <c r="K361" i="1"/>
  <c r="P361" i="1" s="1"/>
  <c r="K362" i="1"/>
  <c r="P362" i="1" s="1"/>
  <c r="K363" i="1"/>
  <c r="P363" i="1" s="1"/>
  <c r="K364" i="1"/>
  <c r="P364" i="1" s="1"/>
  <c r="K365" i="1"/>
  <c r="P365" i="1" s="1"/>
  <c r="K366" i="1"/>
  <c r="P366" i="1" s="1"/>
  <c r="K367" i="1"/>
  <c r="P367" i="1" s="1"/>
  <c r="K368" i="1"/>
  <c r="P368" i="1" s="1"/>
  <c r="K369" i="1"/>
  <c r="P369" i="1" s="1"/>
  <c r="K370" i="1"/>
  <c r="P370" i="1" s="1"/>
  <c r="K371" i="1"/>
  <c r="P371" i="1" s="1"/>
  <c r="K372" i="1"/>
  <c r="P372" i="1" s="1"/>
  <c r="K373" i="1"/>
  <c r="P373" i="1" s="1"/>
  <c r="K374" i="1"/>
  <c r="P374" i="1" s="1"/>
  <c r="K375" i="1"/>
  <c r="P375" i="1" s="1"/>
  <c r="K376" i="1"/>
  <c r="P376" i="1" s="1"/>
  <c r="K377" i="1"/>
  <c r="P377" i="1" s="1"/>
  <c r="K378" i="1"/>
  <c r="P378" i="1" s="1"/>
  <c r="K379" i="1"/>
  <c r="P379" i="1" s="1"/>
  <c r="K380" i="1"/>
  <c r="P380" i="1" s="1"/>
  <c r="K381" i="1"/>
  <c r="P381" i="1" s="1"/>
  <c r="K382" i="1"/>
  <c r="P382" i="1" s="1"/>
  <c r="K383" i="1"/>
  <c r="P383" i="1" s="1"/>
  <c r="K384" i="1"/>
  <c r="P384" i="1" s="1"/>
  <c r="K385" i="1"/>
  <c r="P385" i="1" s="1"/>
  <c r="K386" i="1"/>
  <c r="P386" i="1" s="1"/>
  <c r="K387" i="1"/>
  <c r="P387" i="1" s="1"/>
  <c r="K388" i="1"/>
  <c r="P388" i="1" s="1"/>
  <c r="K389" i="1"/>
  <c r="P389" i="1" s="1"/>
  <c r="K390" i="1"/>
  <c r="P390" i="1" s="1"/>
  <c r="K391" i="1"/>
  <c r="P391" i="1" s="1"/>
  <c r="K392" i="1"/>
  <c r="P392" i="1" s="1"/>
  <c r="K393" i="1"/>
  <c r="P393" i="1" s="1"/>
  <c r="K394" i="1"/>
  <c r="P394" i="1" s="1"/>
  <c r="K395" i="1"/>
  <c r="P395" i="1" s="1"/>
  <c r="K396" i="1"/>
  <c r="P396" i="1" s="1"/>
  <c r="K397" i="1"/>
  <c r="P397" i="1" s="1"/>
  <c r="K398" i="1"/>
  <c r="P398" i="1" s="1"/>
  <c r="K399" i="1"/>
  <c r="P399" i="1" s="1"/>
  <c r="K400" i="1"/>
  <c r="P400" i="1" s="1"/>
  <c r="K401" i="1"/>
  <c r="P401" i="1" s="1"/>
  <c r="K402" i="1"/>
  <c r="P402" i="1" s="1"/>
  <c r="K403" i="1"/>
  <c r="P403" i="1" s="1"/>
  <c r="K404" i="1"/>
  <c r="P404" i="1" s="1"/>
  <c r="K405" i="1"/>
  <c r="P405" i="1" s="1"/>
  <c r="K406" i="1"/>
  <c r="P406" i="1" s="1"/>
  <c r="K407" i="1"/>
  <c r="P407" i="1" s="1"/>
  <c r="K408" i="1"/>
  <c r="P408" i="1" s="1"/>
  <c r="K409" i="1"/>
  <c r="P409" i="1" s="1"/>
  <c r="K410" i="1"/>
  <c r="P410" i="1" s="1"/>
  <c r="K411" i="1"/>
  <c r="P411" i="1" s="1"/>
  <c r="K412" i="1"/>
  <c r="P412" i="1" s="1"/>
  <c r="K413" i="1"/>
  <c r="P413" i="1" s="1"/>
  <c r="K414" i="1"/>
  <c r="P414" i="1" s="1"/>
  <c r="K415" i="1"/>
  <c r="P415" i="1" s="1"/>
  <c r="K416" i="1"/>
  <c r="P416" i="1" s="1"/>
  <c r="K417" i="1"/>
  <c r="P417" i="1" s="1"/>
  <c r="K418" i="1"/>
  <c r="P418" i="1" s="1"/>
  <c r="K419" i="1"/>
  <c r="P419" i="1" s="1"/>
  <c r="K420" i="1"/>
  <c r="P420" i="1" s="1"/>
  <c r="K421" i="1"/>
  <c r="P421" i="1" s="1"/>
  <c r="K422" i="1"/>
  <c r="P422" i="1" s="1"/>
  <c r="K423" i="1"/>
  <c r="P423" i="1" s="1"/>
  <c r="K424" i="1"/>
  <c r="P424" i="1" s="1"/>
  <c r="K425" i="1"/>
  <c r="P425" i="1" s="1"/>
  <c r="K426" i="1"/>
  <c r="P426" i="1" s="1"/>
  <c r="K427" i="1"/>
  <c r="P427" i="1" s="1"/>
  <c r="K428" i="1"/>
  <c r="P428" i="1" s="1"/>
  <c r="K429" i="1"/>
  <c r="P429" i="1" s="1"/>
  <c r="K430" i="1"/>
  <c r="P430" i="1" s="1"/>
  <c r="K431" i="1"/>
  <c r="P431" i="1" s="1"/>
  <c r="K432" i="1"/>
  <c r="P432" i="1" s="1"/>
  <c r="K433" i="1"/>
  <c r="P433" i="1" s="1"/>
  <c r="K434" i="1"/>
  <c r="P434" i="1" s="1"/>
  <c r="K435" i="1"/>
  <c r="P435" i="1" s="1"/>
  <c r="K436" i="1"/>
  <c r="P436" i="1" s="1"/>
  <c r="K437" i="1"/>
  <c r="P437" i="1" s="1"/>
  <c r="K438" i="1"/>
  <c r="P438" i="1" s="1"/>
  <c r="K439" i="1"/>
  <c r="P439" i="1" s="1"/>
  <c r="K440" i="1"/>
  <c r="P440" i="1" s="1"/>
  <c r="K441" i="1"/>
  <c r="P441" i="1" s="1"/>
  <c r="K442" i="1"/>
  <c r="P442" i="1" s="1"/>
  <c r="K443" i="1"/>
  <c r="P443" i="1" s="1"/>
  <c r="K444" i="1"/>
  <c r="P444" i="1" s="1"/>
  <c r="K445" i="1"/>
  <c r="P445" i="1" s="1"/>
  <c r="K446" i="1"/>
  <c r="P446" i="1" s="1"/>
  <c r="K447" i="1"/>
  <c r="P447" i="1" s="1"/>
  <c r="K448" i="1"/>
  <c r="P448" i="1" s="1"/>
  <c r="K449" i="1"/>
  <c r="P449" i="1" s="1"/>
  <c r="K450" i="1"/>
  <c r="P450" i="1" s="1"/>
  <c r="K451" i="1"/>
  <c r="P451" i="1" s="1"/>
  <c r="K452" i="1"/>
  <c r="P452" i="1" s="1"/>
  <c r="K453" i="1"/>
  <c r="P453" i="1" s="1"/>
  <c r="K454" i="1"/>
  <c r="P454" i="1" s="1"/>
  <c r="K455" i="1"/>
  <c r="P455" i="1" s="1"/>
  <c r="K456" i="1"/>
  <c r="P456" i="1" s="1"/>
  <c r="K457" i="1"/>
  <c r="P457" i="1" s="1"/>
  <c r="K458" i="1"/>
  <c r="P458" i="1" s="1"/>
  <c r="K459" i="1"/>
  <c r="P459" i="1" s="1"/>
  <c r="K460" i="1"/>
  <c r="P460" i="1" s="1"/>
  <c r="K461" i="1"/>
  <c r="P461" i="1" s="1"/>
  <c r="K462" i="1"/>
  <c r="P462" i="1" s="1"/>
  <c r="K463" i="1"/>
  <c r="P463" i="1" s="1"/>
  <c r="K464" i="1"/>
  <c r="P464" i="1" s="1"/>
  <c r="K465" i="1"/>
  <c r="P465" i="1" s="1"/>
  <c r="K466" i="1"/>
  <c r="P466" i="1" s="1"/>
  <c r="K467" i="1"/>
  <c r="P467" i="1" s="1"/>
  <c r="K468" i="1"/>
  <c r="P468" i="1" s="1"/>
  <c r="K469" i="1"/>
  <c r="P469" i="1" s="1"/>
  <c r="K470" i="1"/>
  <c r="P470" i="1" s="1"/>
  <c r="K471" i="1"/>
  <c r="P471" i="1" s="1"/>
  <c r="K472" i="1"/>
  <c r="P472" i="1" s="1"/>
  <c r="K473" i="1"/>
  <c r="P473" i="1" s="1"/>
  <c r="K474" i="1"/>
  <c r="P474" i="1" s="1"/>
  <c r="K475" i="1"/>
  <c r="P475" i="1" s="1"/>
  <c r="K476" i="1"/>
  <c r="P476" i="1" s="1"/>
  <c r="K477" i="1"/>
  <c r="P477" i="1" s="1"/>
  <c r="K478" i="1"/>
  <c r="P478" i="1" s="1"/>
  <c r="K479" i="1"/>
  <c r="P479" i="1" s="1"/>
  <c r="K480" i="1"/>
  <c r="P480" i="1" s="1"/>
  <c r="K481" i="1"/>
  <c r="P481" i="1" s="1"/>
  <c r="K482" i="1"/>
  <c r="P482" i="1" s="1"/>
  <c r="K483" i="1"/>
  <c r="P483" i="1" s="1"/>
  <c r="K484" i="1"/>
  <c r="P484" i="1" s="1"/>
  <c r="K485" i="1"/>
  <c r="P485" i="1" s="1"/>
  <c r="K486" i="1"/>
  <c r="P486" i="1" s="1"/>
  <c r="K487" i="1"/>
  <c r="P487" i="1" s="1"/>
  <c r="K488" i="1"/>
  <c r="P488" i="1" s="1"/>
  <c r="K489" i="1"/>
  <c r="P489" i="1" s="1"/>
  <c r="K490" i="1"/>
  <c r="P490" i="1" s="1"/>
  <c r="K491" i="1"/>
  <c r="P491" i="1" s="1"/>
  <c r="K492" i="1"/>
  <c r="P492" i="1" s="1"/>
  <c r="K493" i="1"/>
  <c r="P493" i="1" s="1"/>
  <c r="K494" i="1"/>
  <c r="P494" i="1" s="1"/>
  <c r="K495" i="1"/>
  <c r="P495" i="1" s="1"/>
  <c r="K496" i="1"/>
  <c r="P496" i="1" s="1"/>
  <c r="K497" i="1"/>
  <c r="P497" i="1" s="1"/>
  <c r="K498" i="1"/>
  <c r="P498" i="1" s="1"/>
  <c r="K499" i="1"/>
  <c r="P499" i="1" s="1"/>
  <c r="K500" i="1"/>
  <c r="P500" i="1" s="1"/>
  <c r="K501" i="1"/>
  <c r="P501" i="1" s="1"/>
  <c r="K502" i="1"/>
  <c r="P502" i="1" s="1"/>
  <c r="K503" i="1"/>
  <c r="P503" i="1" s="1"/>
  <c r="K504" i="1"/>
  <c r="P504" i="1" s="1"/>
  <c r="K505" i="1"/>
  <c r="P505" i="1" s="1"/>
  <c r="K506" i="1"/>
  <c r="P506" i="1" s="1"/>
  <c r="K507" i="1"/>
  <c r="P507" i="1" s="1"/>
  <c r="K508" i="1"/>
  <c r="P508" i="1" s="1"/>
  <c r="K509" i="1"/>
  <c r="P509" i="1" s="1"/>
  <c r="K510" i="1"/>
  <c r="P510" i="1" s="1"/>
  <c r="K511" i="1"/>
  <c r="K512" i="1"/>
  <c r="P512" i="1" s="1"/>
  <c r="K513" i="1"/>
  <c r="P513" i="1" s="1"/>
  <c r="K514" i="1"/>
  <c r="P514" i="1" s="1"/>
  <c r="K515" i="1"/>
  <c r="P515" i="1" s="1"/>
  <c r="K516" i="1"/>
  <c r="P516" i="1" s="1"/>
  <c r="K517" i="1"/>
  <c r="P517" i="1" s="1"/>
  <c r="K518" i="1"/>
  <c r="P518" i="1" s="1"/>
  <c r="K519" i="1"/>
  <c r="P519" i="1" s="1"/>
  <c r="K520" i="1"/>
  <c r="P520" i="1" s="1"/>
  <c r="K521" i="1"/>
  <c r="P521" i="1" s="1"/>
  <c r="K522" i="1"/>
  <c r="P522" i="1" s="1"/>
  <c r="K523" i="1"/>
  <c r="P523" i="1" s="1"/>
  <c r="K524" i="1"/>
  <c r="P524" i="1" s="1"/>
  <c r="K525" i="1"/>
  <c r="P525" i="1" s="1"/>
  <c r="K526" i="1"/>
  <c r="P526" i="1" s="1"/>
  <c r="K527" i="1"/>
  <c r="P527" i="1" s="1"/>
  <c r="K528" i="1"/>
  <c r="P528" i="1" s="1"/>
  <c r="K529" i="1"/>
  <c r="P529" i="1" s="1"/>
  <c r="K530" i="1"/>
  <c r="P530" i="1" s="1"/>
  <c r="K531" i="1"/>
  <c r="P531" i="1" s="1"/>
  <c r="K532" i="1"/>
  <c r="P532" i="1" s="1"/>
  <c r="K533" i="1"/>
  <c r="P533" i="1" s="1"/>
  <c r="K534" i="1"/>
  <c r="P534" i="1" s="1"/>
  <c r="K535" i="1"/>
  <c r="P535" i="1" s="1"/>
  <c r="K536" i="1"/>
  <c r="P536" i="1" s="1"/>
  <c r="K537" i="1"/>
  <c r="P537" i="1" s="1"/>
  <c r="K538" i="1"/>
  <c r="P538" i="1" s="1"/>
  <c r="K539" i="1"/>
  <c r="P539" i="1" s="1"/>
  <c r="K540" i="1"/>
  <c r="P540" i="1" s="1"/>
  <c r="K541" i="1"/>
  <c r="P541" i="1" s="1"/>
  <c r="K542" i="1"/>
  <c r="P542" i="1" s="1"/>
  <c r="K543" i="1"/>
  <c r="P543" i="1" s="1"/>
  <c r="K544" i="1"/>
  <c r="P544" i="1" s="1"/>
  <c r="K545" i="1"/>
  <c r="P545" i="1" s="1"/>
  <c r="K546" i="1"/>
  <c r="P546" i="1" s="1"/>
  <c r="K547" i="1"/>
  <c r="P547" i="1" s="1"/>
  <c r="K548" i="1"/>
  <c r="P548" i="1" s="1"/>
  <c r="K549" i="1"/>
  <c r="P549" i="1" s="1"/>
  <c r="K550" i="1"/>
  <c r="P550" i="1" s="1"/>
  <c r="K551" i="1"/>
  <c r="P551" i="1" s="1"/>
  <c r="K552" i="1"/>
  <c r="P552" i="1" s="1"/>
  <c r="K553" i="1"/>
  <c r="P553" i="1" s="1"/>
  <c r="K554" i="1"/>
  <c r="P554" i="1" s="1"/>
  <c r="K555" i="1"/>
  <c r="P555" i="1" s="1"/>
  <c r="K556" i="1"/>
  <c r="P556" i="1" s="1"/>
  <c r="K557" i="1"/>
  <c r="P557" i="1" s="1"/>
  <c r="K558" i="1"/>
  <c r="P558" i="1" s="1"/>
  <c r="K559" i="1"/>
  <c r="P559" i="1" s="1"/>
  <c r="K560" i="1"/>
  <c r="P560" i="1" s="1"/>
  <c r="K561" i="1"/>
  <c r="P561" i="1" s="1"/>
  <c r="K562" i="1"/>
  <c r="P562" i="1" s="1"/>
  <c r="K563" i="1"/>
  <c r="P563" i="1" s="1"/>
  <c r="K564" i="1"/>
  <c r="P564" i="1" s="1"/>
  <c r="K565" i="1"/>
  <c r="P565" i="1" s="1"/>
  <c r="K566" i="1"/>
  <c r="P566" i="1" s="1"/>
  <c r="K567" i="1"/>
  <c r="P567" i="1" s="1"/>
  <c r="K568" i="1"/>
  <c r="P568" i="1" s="1"/>
  <c r="K569" i="1"/>
  <c r="P569" i="1" s="1"/>
  <c r="K570" i="1"/>
  <c r="P570" i="1" s="1"/>
  <c r="K571" i="1"/>
  <c r="P571" i="1" s="1"/>
  <c r="K572" i="1"/>
  <c r="P572" i="1" s="1"/>
  <c r="K573" i="1"/>
  <c r="P573" i="1" s="1"/>
  <c r="K574" i="1"/>
  <c r="P574" i="1" s="1"/>
  <c r="K575" i="1"/>
  <c r="P575" i="1" s="1"/>
  <c r="K576" i="1"/>
  <c r="P576" i="1" s="1"/>
  <c r="K577" i="1"/>
  <c r="P577" i="1" s="1"/>
  <c r="K578" i="1"/>
  <c r="P578" i="1" s="1"/>
  <c r="K579" i="1"/>
  <c r="P579" i="1" s="1"/>
  <c r="K580" i="1"/>
  <c r="P580" i="1" s="1"/>
  <c r="K581" i="1"/>
  <c r="P581" i="1" s="1"/>
  <c r="K582" i="1"/>
  <c r="P582" i="1" s="1"/>
  <c r="K583" i="1"/>
  <c r="P583" i="1" s="1"/>
  <c r="K584" i="1"/>
  <c r="P584" i="1" s="1"/>
  <c r="K585" i="1"/>
  <c r="P585" i="1" s="1"/>
  <c r="K586" i="1"/>
  <c r="P586" i="1" s="1"/>
  <c r="K587" i="1"/>
  <c r="P587" i="1" s="1"/>
  <c r="K588" i="1"/>
  <c r="P588" i="1" s="1"/>
  <c r="K589" i="1"/>
  <c r="P589" i="1" s="1"/>
  <c r="K590" i="1"/>
  <c r="P590" i="1" s="1"/>
  <c r="K591" i="1"/>
  <c r="P591" i="1" s="1"/>
  <c r="K592" i="1"/>
  <c r="P592" i="1" s="1"/>
  <c r="K593" i="1"/>
  <c r="P593" i="1" s="1"/>
  <c r="K594" i="1"/>
  <c r="P594" i="1" s="1"/>
  <c r="K595" i="1"/>
  <c r="P595" i="1" s="1"/>
  <c r="K596" i="1"/>
  <c r="P596" i="1" s="1"/>
  <c r="K597" i="1"/>
  <c r="P597" i="1" s="1"/>
  <c r="K598" i="1"/>
  <c r="P598" i="1" s="1"/>
  <c r="K599" i="1"/>
  <c r="P599" i="1" s="1"/>
  <c r="K600" i="1"/>
  <c r="P600" i="1" s="1"/>
  <c r="K601" i="1"/>
  <c r="P601" i="1" s="1"/>
  <c r="K602" i="1"/>
  <c r="P602" i="1" s="1"/>
  <c r="K603" i="1"/>
  <c r="P603" i="1" s="1"/>
  <c r="K604" i="1"/>
  <c r="P604" i="1" s="1"/>
  <c r="K605" i="1"/>
  <c r="P605" i="1" s="1"/>
  <c r="K606" i="1"/>
  <c r="P606" i="1" s="1"/>
  <c r="K607" i="1"/>
  <c r="P607" i="1" s="1"/>
  <c r="K608" i="1"/>
  <c r="P608" i="1" s="1"/>
  <c r="K609" i="1"/>
  <c r="P609" i="1" s="1"/>
  <c r="K610" i="1"/>
  <c r="P610" i="1" s="1"/>
  <c r="K611" i="1"/>
  <c r="P611" i="1" s="1"/>
  <c r="K612" i="1"/>
  <c r="P612" i="1" s="1"/>
  <c r="K613" i="1"/>
  <c r="P613" i="1" s="1"/>
  <c r="K614" i="1"/>
  <c r="P614" i="1" s="1"/>
  <c r="K615" i="1"/>
  <c r="P615" i="1" s="1"/>
  <c r="K616" i="1"/>
  <c r="P616" i="1" s="1"/>
  <c r="K617" i="1"/>
  <c r="P617" i="1" s="1"/>
  <c r="K618" i="1"/>
  <c r="P618" i="1" s="1"/>
  <c r="K619" i="1"/>
  <c r="P619" i="1" s="1"/>
  <c r="K620" i="1"/>
  <c r="P620" i="1" s="1"/>
  <c r="K621" i="1"/>
  <c r="P621" i="1" s="1"/>
  <c r="K622" i="1"/>
  <c r="P622" i="1" s="1"/>
  <c r="K623" i="1"/>
  <c r="P623" i="1" s="1"/>
  <c r="K624" i="1"/>
  <c r="P624" i="1" s="1"/>
  <c r="K625" i="1"/>
  <c r="P625" i="1" s="1"/>
  <c r="K626" i="1"/>
  <c r="P626" i="1" s="1"/>
  <c r="K627" i="1"/>
  <c r="P627" i="1" s="1"/>
  <c r="K628" i="1"/>
  <c r="P628" i="1" s="1"/>
  <c r="K629" i="1"/>
  <c r="P629" i="1" s="1"/>
  <c r="K630" i="1"/>
  <c r="P630" i="1" s="1"/>
  <c r="K631" i="1"/>
  <c r="P631" i="1" s="1"/>
  <c r="K632" i="1"/>
  <c r="P632" i="1" s="1"/>
  <c r="K633" i="1"/>
  <c r="P633" i="1" s="1"/>
  <c r="K634" i="1"/>
  <c r="P634" i="1" s="1"/>
  <c r="K635" i="1"/>
  <c r="P635" i="1" s="1"/>
  <c r="K636" i="1"/>
  <c r="P636" i="1" s="1"/>
  <c r="K637" i="1"/>
  <c r="P637" i="1" s="1"/>
  <c r="K638" i="1"/>
  <c r="P638" i="1" s="1"/>
  <c r="K639" i="1"/>
  <c r="P639" i="1" s="1"/>
  <c r="K640" i="1"/>
  <c r="P640" i="1" s="1"/>
  <c r="K641" i="1"/>
  <c r="P641" i="1" s="1"/>
  <c r="K642" i="1"/>
  <c r="P642" i="1" s="1"/>
  <c r="K643" i="1"/>
  <c r="P643" i="1" s="1"/>
  <c r="K644" i="1"/>
  <c r="P644" i="1" s="1"/>
  <c r="K645" i="1"/>
  <c r="P645" i="1" s="1"/>
  <c r="K646" i="1"/>
  <c r="P646" i="1" s="1"/>
  <c r="K647" i="1"/>
  <c r="P647" i="1" s="1"/>
  <c r="K648" i="1"/>
  <c r="P648" i="1" s="1"/>
  <c r="K649" i="1"/>
  <c r="K650" i="1"/>
  <c r="P650" i="1" s="1"/>
  <c r="K651" i="1"/>
  <c r="P651" i="1" s="1"/>
  <c r="K652" i="1"/>
  <c r="P652" i="1" s="1"/>
  <c r="K653" i="1"/>
  <c r="P653" i="1" s="1"/>
  <c r="K654" i="1"/>
  <c r="P654" i="1" s="1"/>
  <c r="K655" i="1"/>
  <c r="P655" i="1" s="1"/>
  <c r="K656" i="1"/>
  <c r="P656" i="1" s="1"/>
  <c r="K657" i="1"/>
  <c r="P657" i="1" s="1"/>
  <c r="K658" i="1"/>
  <c r="P658" i="1" s="1"/>
  <c r="K659" i="1"/>
  <c r="P659" i="1" s="1"/>
  <c r="K660" i="1"/>
  <c r="P660" i="1" s="1"/>
  <c r="K661" i="1"/>
  <c r="P661" i="1" s="1"/>
  <c r="K662" i="1"/>
  <c r="P662" i="1" s="1"/>
  <c r="K663" i="1"/>
  <c r="P663" i="1" s="1"/>
  <c r="K664" i="1"/>
  <c r="P664" i="1" s="1"/>
  <c r="K665" i="1"/>
  <c r="P665" i="1" s="1"/>
  <c r="K666" i="1"/>
  <c r="P666" i="1" s="1"/>
  <c r="K667" i="1"/>
  <c r="P667" i="1" s="1"/>
  <c r="K668" i="1"/>
  <c r="P668" i="1" s="1"/>
  <c r="K669" i="1"/>
  <c r="P669" i="1" s="1"/>
  <c r="K670" i="1"/>
  <c r="P670" i="1" s="1"/>
  <c r="K671" i="1"/>
  <c r="P671" i="1" s="1"/>
  <c r="K672" i="1"/>
  <c r="P672" i="1" s="1"/>
  <c r="K673" i="1"/>
  <c r="P673" i="1" s="1"/>
  <c r="K674" i="1"/>
  <c r="P674" i="1" s="1"/>
  <c r="K675" i="1"/>
  <c r="P675" i="1" s="1"/>
  <c r="K676" i="1"/>
  <c r="P676" i="1" s="1"/>
  <c r="K677" i="1"/>
  <c r="P677" i="1" s="1"/>
  <c r="K678" i="1"/>
  <c r="P678" i="1" s="1"/>
  <c r="K679" i="1"/>
  <c r="P679" i="1" s="1"/>
  <c r="K680" i="1"/>
  <c r="P680" i="1" s="1"/>
  <c r="K681" i="1"/>
  <c r="P681" i="1" s="1"/>
  <c r="K682" i="1"/>
  <c r="P682" i="1" s="1"/>
  <c r="K683" i="1"/>
  <c r="P683" i="1" s="1"/>
  <c r="K684" i="1"/>
  <c r="P684" i="1" s="1"/>
  <c r="K685" i="1"/>
  <c r="P685" i="1" s="1"/>
  <c r="K686" i="1"/>
  <c r="P686" i="1" s="1"/>
  <c r="K687" i="1"/>
  <c r="P687" i="1" s="1"/>
  <c r="K688" i="1"/>
  <c r="P688" i="1" s="1"/>
  <c r="K689" i="1"/>
  <c r="P689" i="1" s="1"/>
  <c r="K690" i="1"/>
  <c r="P690" i="1" s="1"/>
  <c r="K691" i="1"/>
  <c r="P691" i="1" s="1"/>
  <c r="K692" i="1"/>
  <c r="P692" i="1" s="1"/>
  <c r="K693" i="1"/>
  <c r="P693" i="1" s="1"/>
  <c r="K694" i="1"/>
  <c r="P694" i="1" s="1"/>
  <c r="K695" i="1"/>
  <c r="P695" i="1" s="1"/>
  <c r="K696" i="1"/>
  <c r="P696" i="1" s="1"/>
  <c r="K697" i="1"/>
  <c r="P697" i="1" s="1"/>
  <c r="K698" i="1"/>
  <c r="P698" i="1" s="1"/>
  <c r="K699" i="1"/>
  <c r="P699" i="1" s="1"/>
  <c r="K700" i="1"/>
  <c r="P700" i="1" s="1"/>
  <c r="K701" i="1"/>
  <c r="P701" i="1" s="1"/>
  <c r="K702" i="1"/>
  <c r="P702" i="1" s="1"/>
  <c r="K703" i="1"/>
  <c r="P703" i="1" s="1"/>
  <c r="K704" i="1"/>
  <c r="P704" i="1" s="1"/>
  <c r="K705" i="1"/>
  <c r="P705" i="1" s="1"/>
  <c r="K706" i="1"/>
  <c r="P706" i="1" s="1"/>
  <c r="K707" i="1"/>
  <c r="P707" i="1" s="1"/>
  <c r="K708" i="1"/>
  <c r="P708" i="1" s="1"/>
  <c r="K709" i="1"/>
  <c r="P709" i="1" s="1"/>
  <c r="K710" i="1"/>
  <c r="P710" i="1" s="1"/>
  <c r="K711" i="1"/>
  <c r="P711" i="1" s="1"/>
  <c r="K712" i="1"/>
  <c r="P712" i="1" s="1"/>
  <c r="K713" i="1"/>
  <c r="P713" i="1" s="1"/>
  <c r="K714" i="1"/>
  <c r="P714" i="1" s="1"/>
  <c r="K715" i="1"/>
  <c r="P715" i="1" s="1"/>
  <c r="K716" i="1"/>
  <c r="P716" i="1" s="1"/>
  <c r="K717" i="1"/>
  <c r="P717" i="1" s="1"/>
  <c r="K718" i="1"/>
  <c r="P718" i="1" s="1"/>
  <c r="K719" i="1"/>
  <c r="P719" i="1" s="1"/>
  <c r="K720" i="1"/>
  <c r="P720" i="1" s="1"/>
  <c r="K721" i="1"/>
  <c r="P721" i="1" s="1"/>
  <c r="K722" i="1"/>
  <c r="P722" i="1" s="1"/>
  <c r="K723" i="1"/>
  <c r="P723" i="1" s="1"/>
  <c r="K724" i="1"/>
  <c r="P724" i="1" s="1"/>
  <c r="K725" i="1"/>
  <c r="P725" i="1" s="1"/>
  <c r="K726" i="1"/>
  <c r="P726" i="1" s="1"/>
  <c r="K727" i="1"/>
  <c r="P727" i="1" s="1"/>
  <c r="K728" i="1"/>
  <c r="P728" i="1" s="1"/>
  <c r="K729" i="1"/>
  <c r="P729" i="1" s="1"/>
  <c r="K730" i="1"/>
  <c r="P730" i="1" s="1"/>
  <c r="K731" i="1"/>
  <c r="P731" i="1" s="1"/>
  <c r="K732" i="1"/>
  <c r="P732" i="1" s="1"/>
  <c r="K733" i="1"/>
  <c r="P733" i="1" s="1"/>
  <c r="K734" i="1"/>
  <c r="P734" i="1" s="1"/>
  <c r="K735" i="1"/>
  <c r="P735" i="1" s="1"/>
  <c r="K736" i="1"/>
  <c r="P736" i="1" s="1"/>
  <c r="K737" i="1"/>
  <c r="P737" i="1" s="1"/>
  <c r="K738" i="1"/>
  <c r="P738" i="1" s="1"/>
  <c r="K739" i="1"/>
  <c r="P739" i="1" s="1"/>
  <c r="K740" i="1"/>
  <c r="P740" i="1" s="1"/>
  <c r="K741" i="1"/>
  <c r="P741" i="1" s="1"/>
  <c r="K742" i="1"/>
  <c r="P742" i="1" s="1"/>
  <c r="K743" i="1"/>
  <c r="P743" i="1" s="1"/>
  <c r="K744" i="1"/>
  <c r="P744" i="1" s="1"/>
  <c r="K745" i="1"/>
  <c r="P745" i="1" s="1"/>
  <c r="K746" i="1"/>
  <c r="P746" i="1" s="1"/>
  <c r="K747" i="1"/>
  <c r="P747" i="1" s="1"/>
  <c r="K748" i="1"/>
  <c r="P748" i="1" s="1"/>
  <c r="K2" i="1"/>
  <c r="P2" i="1" s="1"/>
</calcChain>
</file>

<file path=xl/sharedStrings.xml><?xml version="1.0" encoding="utf-8"?>
<sst xmlns="http://schemas.openxmlformats.org/spreadsheetml/2006/main" count="6818" uniqueCount="86">
  <si>
    <t>Standardized Location</t>
  </si>
  <si>
    <t>Location</t>
  </si>
  <si>
    <t>Type</t>
  </si>
  <si>
    <t>Start Time</t>
  </si>
  <si>
    <t>Date</t>
  </si>
  <si>
    <t>Time</t>
  </si>
  <si>
    <t>Bucket Time</t>
  </si>
  <si>
    <t>End Time</t>
  </si>
  <si>
    <t>Duration (minutes)</t>
  </si>
  <si>
    <t>Latitude</t>
  </si>
  <si>
    <t>Longitude</t>
  </si>
  <si>
    <t>MM Matches</t>
  </si>
  <si>
    <t>In/Out</t>
  </si>
  <si>
    <t>14th St. Bridge</t>
  </si>
  <si>
    <t>695 west</t>
  </si>
  <si>
    <t>Incident</t>
  </si>
  <si>
    <t>No Match</t>
  </si>
  <si>
    <t>OUT</t>
  </si>
  <si>
    <t>395 south</t>
  </si>
  <si>
    <t>14th street br north</t>
  </si>
  <si>
    <t>Collision</t>
  </si>
  <si>
    <t>IN</t>
  </si>
  <si>
    <t>Major Crash at I-395 HOV LN in District Of Columbia County</t>
  </si>
  <si>
    <t>14th street bridge north</t>
  </si>
  <si>
    <t>14th street bridge south</t>
  </si>
  <si>
    <t>national mall exit north</t>
  </si>
  <si>
    <t>14th Street Bridge north</t>
  </si>
  <si>
    <t>395 north</t>
  </si>
  <si>
    <t>ohio dr</t>
  </si>
  <si>
    <t>Disabled Vehicle</t>
  </si>
  <si>
    <t>Case Bridge north</t>
  </si>
  <si>
    <t>sw freeway</t>
  </si>
  <si>
    <t>I-395 north</t>
  </si>
  <si>
    <t>I-395N north @ MM 9.700</t>
  </si>
  <si>
    <t>I-395S south @ MM 9.700</t>
  </si>
  <si>
    <t>I-395N HOV north @ MM 9.700</t>
  </si>
  <si>
    <t>I-395 south</t>
  </si>
  <si>
    <t>Traffic Congestion</t>
  </si>
  <si>
    <t>I-395S HOV south @ MM 9.700</t>
  </si>
  <si>
    <t>Chain Bridge</t>
  </si>
  <si>
    <t>Canal Rd</t>
  </si>
  <si>
    <t>Traffic Signal Not Working</t>
  </si>
  <si>
    <t>N/A</t>
  </si>
  <si>
    <t>Military Road</t>
  </si>
  <si>
    <t>Key Bridge</t>
  </si>
  <si>
    <t>Canal Road</t>
  </si>
  <si>
    <t>foxhall</t>
  </si>
  <si>
    <t>US-29P south @ MM 0.900</t>
  </si>
  <si>
    <t>VA-90005S south @ MM 16.900</t>
  </si>
  <si>
    <t>Memorial Bridge</t>
  </si>
  <si>
    <t>memorial bridge north</t>
  </si>
  <si>
    <t>T. R Bridge west</t>
  </si>
  <si>
    <t>Memorial Br</t>
  </si>
  <si>
    <t>Special Event</t>
  </si>
  <si>
    <t>295 north</t>
  </si>
  <si>
    <t>Roosevelt Bridge</t>
  </si>
  <si>
    <t>T R Bridge</t>
  </si>
  <si>
    <t>E street xpressway east</t>
  </si>
  <si>
    <t>SW Freeway</t>
  </si>
  <si>
    <t>I-66E east @ MM 74.700</t>
  </si>
  <si>
    <t>Match</t>
  </si>
  <si>
    <t>I-66W west @ MM 75.100</t>
  </si>
  <si>
    <t>I-66E east @ MM 74.600</t>
  </si>
  <si>
    <t>I-66W west @ MM 74.5</t>
  </si>
  <si>
    <t xml:space="preserve">from MM </t>
  </si>
  <si>
    <t>I-66E east @ MM 74.5</t>
  </si>
  <si>
    <t>I-66W west @ MM 74.6</t>
  </si>
  <si>
    <t>I-66W west @ MM 74.7</t>
  </si>
  <si>
    <t>Row Labels</t>
  </si>
  <si>
    <t>Grand Total</t>
  </si>
  <si>
    <t>Count of Start Time</t>
  </si>
  <si>
    <t>durcalc</t>
  </si>
  <si>
    <t>mins</t>
  </si>
  <si>
    <t>14th_HOV</t>
  </si>
  <si>
    <t>TMC_Crossing</t>
  </si>
  <si>
    <t>14th_Main</t>
  </si>
  <si>
    <t>Chain</t>
  </si>
  <si>
    <t>Key</t>
  </si>
  <si>
    <t>Memorial</t>
  </si>
  <si>
    <t>Roosevelt</t>
  </si>
  <si>
    <t>Start_Time</t>
  </si>
  <si>
    <t>End_Time</t>
  </si>
  <si>
    <t>dur_mins</t>
  </si>
  <si>
    <t>In_Out</t>
  </si>
  <si>
    <t>time_bucket</t>
  </si>
  <si>
    <t>rev bucket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</si>
</sst>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8"/>
      <color rgb="FF32323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adiusincidents_consolidated_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rnie" refreshedDate="41982.031070254627" createdVersion="5" refreshedVersion="5" minRefreshableVersion="3" recordCount="747">
  <cacheSource type="worksheet">
    <worksheetSource ref="B1:O748" sheet="radiusincidents_consolidated_2" r:id="rId2"/>
  </cacheSource>
  <cacheFields count="13">
    <cacheField name="Standardized Location" numFmtId="0">
      <sharedItems count="5">
        <s v="14th St. Bridge"/>
        <s v="Chain Bridge"/>
        <s v="Key Bridge"/>
        <s v="Memorial Bridge"/>
        <s v="Roosevelt Bridge"/>
      </sharedItems>
    </cacheField>
    <cacheField name="Location" numFmtId="0">
      <sharedItems containsMixedTypes="1" containsNumber="1" containsInteger="1" minValue="695" maxValue="695" count="37">
        <s v="695 west"/>
        <s v="395 south"/>
        <s v="14th street br north"/>
        <s v="Major Crash at I-395 HOV LN in District Of Columbia County"/>
        <s v="14th street bridge north"/>
        <s v="14th street bridge south"/>
        <s v="national mall exit north"/>
        <s v="395 north"/>
        <s v="ohio dr"/>
        <s v="Case Bridge north"/>
        <n v="695"/>
        <s v="sw freeway"/>
        <s v="I-395 north"/>
        <s v="I-395N north @ MM 9.700"/>
        <s v="I-395S south @ MM 9.700"/>
        <s v="I-395N HOV north @ MM 9.700"/>
        <s v="I-395 south"/>
        <s v="I-395S HOV south @ MM 9.700"/>
        <s v="Canal Rd"/>
        <s v="Military Road"/>
        <s v="Canal Road"/>
        <s v="foxhall"/>
        <s v="US-29P south @ MM 0.900"/>
        <s v="VA-90005S south @ MM 16.900"/>
        <s v="memorial bridge north"/>
        <s v="T. R Bridge west"/>
        <s v="Memorial Br"/>
        <s v="295 north"/>
        <s v="T R Bridge"/>
        <s v="E street xpressway east"/>
        <s v="I-66E east @ MM 74.700"/>
        <s v="I-66W west @ MM 75.100"/>
        <s v="I-66E east @ MM 74.600"/>
        <s v="I-66W west @ MM 74.5"/>
        <s v="I-66E east @ MM 74.5"/>
        <s v="I-66W west @ MM 74.6"/>
        <s v="I-66W west @ MM 74.7"/>
      </sharedItems>
    </cacheField>
    <cacheField name="Type" numFmtId="0">
      <sharedItems count="6">
        <s v="Incident"/>
        <s v="Collision"/>
        <s v="Disabled Vehicle"/>
        <s v="Traffic Congestion"/>
        <s v="Traffic Signal Not Working"/>
        <s v="Special Event"/>
      </sharedItems>
    </cacheField>
    <cacheField name="Start Time" numFmtId="22">
      <sharedItems containsSemiMixedTypes="0" containsNonDate="0" containsDate="1" containsString="0" minDate="2013-10-01T06:42:00" maxDate="2014-09-30T06:56:00" count="745">
        <d v="2013-10-18T06:57:00"/>
        <d v="2013-12-31T18:04:00"/>
        <d v="2014-03-21T17:13:00"/>
        <d v="2014-03-14T21:36:00"/>
        <d v="2014-02-28T16:25:00"/>
        <d v="2014-02-18T18:49:00"/>
        <d v="2014-01-16T19:19:00"/>
        <d v="2014-01-16T18:45:00"/>
        <d v="2014-01-07T01:44:00"/>
        <d v="2014-04-04T14:10:00"/>
        <d v="2014-07-03T18:26:00"/>
        <d v="2014-08-06T09:41:00"/>
        <d v="2014-08-22T14:04:00"/>
        <d v="2014-08-27T18:38:00"/>
        <d v="2014-08-22T13:46:00"/>
        <d v="2014-07-03T15:04:00"/>
        <d v="2014-08-05T14:34:00"/>
        <d v="2014-08-02T08:32:00"/>
        <d v="2014-08-12T19:25:00"/>
        <d v="2014-08-10T16:43:00"/>
        <d v="2014-07-30T10:58:00"/>
        <d v="2013-12-31T16:55:00"/>
        <d v="2013-11-01T14:15:00"/>
        <d v="2013-12-29T13:36:00"/>
        <d v="2013-10-31T09:25:00"/>
        <d v="2013-10-30T07:32:00"/>
        <d v="2013-11-10T16:16:00"/>
        <d v="2013-12-20T21:14:00"/>
        <d v="2013-10-04T16:00:00"/>
        <d v="2013-10-26T22:35:00"/>
        <d v="2013-11-14T18:45:00"/>
        <d v="2013-11-14T18:51:00"/>
        <d v="2013-12-19T21:50:00"/>
        <d v="2013-10-26T19:00:00"/>
        <d v="2013-11-15T14:10:00"/>
        <d v="2013-10-05T08:02:00"/>
        <d v="2013-10-05T17:09:00"/>
        <d v="2013-10-26T05:39:00"/>
        <d v="2013-11-18T14:19:00"/>
        <d v="2013-10-08T18:15:00"/>
        <d v="2013-10-09T15:00:00"/>
        <d v="2013-10-22T16:13:00"/>
        <d v="2013-10-22T09:54:00"/>
        <d v="2013-10-10T06:38:00"/>
        <d v="2013-10-21T19:07:00"/>
        <d v="2013-10-10T09:08:00"/>
        <d v="2013-12-12T07:46:00"/>
        <d v="2013-12-11T18:28:00"/>
        <d v="2013-10-10T23:40:00"/>
        <d v="2013-11-27T09:06:00"/>
        <d v="2013-10-15T20:10:00"/>
        <d v="2013-12-07T16:47:00"/>
        <d v="2013-12-07T11:01:00"/>
        <d v="2013-12-06T16:04:00"/>
        <d v="2013-10-11T21:03:00"/>
        <d v="2013-10-17T08:00:00"/>
        <d v="2013-10-15T06:02:00"/>
        <d v="2013-10-15T15:18:00"/>
        <d v="2013-12-01T09:47:00"/>
        <d v="2013-11-29T11:42:00"/>
        <d v="2013-11-28T10:58:00"/>
        <d v="2013-11-19T09:17:00"/>
        <d v="2013-11-19T04:37:00"/>
        <d v="2013-11-19T00:28:00"/>
        <d v="2013-11-12T09:23:00"/>
        <d v="2013-12-29T12:42:00"/>
        <d v="2013-11-06T05:44:00"/>
        <d v="2013-12-30T17:41:00"/>
        <d v="2013-10-31T18:52:00"/>
        <d v="2013-10-30T09:35:00"/>
        <d v="2013-10-07T07:57:00"/>
        <d v="2013-10-10T03:21:00"/>
        <d v="2013-10-24T09:58:00"/>
        <d v="2013-10-22T11:35:00"/>
        <d v="2013-10-15T22:16:00"/>
        <d v="2013-10-17T09:53:00"/>
        <d v="2013-12-23T02:00:00"/>
        <d v="2013-12-16T11:06:00"/>
        <d v="2013-11-27T14:03:00"/>
        <d v="2013-11-25T08:38:00"/>
        <d v="2013-10-21T08:45:00"/>
        <d v="2013-10-20T10:15:00"/>
        <d v="2013-10-18T08:12:00"/>
        <d v="2013-11-22T08:47:00"/>
        <d v="2013-12-03T07:05:00"/>
        <d v="2013-10-22T07:12:00"/>
        <d v="2013-11-25T17:26:00"/>
        <d v="2013-12-02T06:56:00"/>
        <d v="2013-10-22T08:04:00"/>
        <d v="2013-10-17T06:46:00"/>
        <d v="2013-10-22T15:55:00"/>
        <d v="2013-10-15T15:02:00"/>
        <d v="2013-11-21T08:29:00"/>
        <d v="2013-11-21T06:54:00"/>
        <d v="2013-10-23T07:13:00"/>
        <d v="2013-11-20T06:50:00"/>
        <d v="2013-11-26T08:46:00"/>
        <d v="2013-11-26T17:13:00"/>
        <d v="2013-12-05T06:25:00"/>
        <d v="2013-10-23T17:23:00"/>
        <d v="2013-11-19T16:48:00"/>
        <d v="2013-11-22T08:27:00"/>
        <d v="2013-10-24T07:02:00"/>
        <d v="2013-10-24T07:50:00"/>
        <d v="2013-11-19T07:30:00"/>
        <d v="2013-11-18T18:28:00"/>
        <d v="2013-10-24T15:32:00"/>
        <d v="2013-10-24T17:33:00"/>
        <d v="2013-10-22T07:48:00"/>
        <d v="2013-11-21T17:46:00"/>
        <d v="2013-12-06T06:55:00"/>
        <d v="2013-10-25T08:44:00"/>
        <d v="2013-11-18T07:28:00"/>
        <d v="2013-12-07T18:27:00"/>
        <d v="2013-12-09T07:52:00"/>
        <d v="2013-12-11T08:00:00"/>
        <d v="2013-12-04T07:12:00"/>
        <d v="2013-11-15T09:14:00"/>
        <d v="2013-12-11T17:49:00"/>
        <d v="2013-10-26T14:37:00"/>
        <d v="2013-10-10T17:39:00"/>
        <d v="2013-11-15T07:33:00"/>
        <d v="2013-11-15T06:43:00"/>
        <d v="2013-12-12T07:32:00"/>
        <d v="2013-12-12T08:24:00"/>
        <d v="2013-10-23T06:39:00"/>
        <d v="2013-12-12T17:49:00"/>
        <d v="2013-10-10T08:02:00"/>
        <d v="2013-10-10T08:01:00"/>
        <d v="2013-12-13T07:21:00"/>
        <d v="2013-11-14T17:02:00"/>
        <d v="2013-12-13T08:14:00"/>
        <d v="2013-10-27T13:08:00"/>
        <d v="2013-12-13T15:48:00"/>
        <d v="2013-10-09T17:04:00"/>
        <d v="2013-10-27T18:24:00"/>
        <d v="2013-11-14T07:14:00"/>
        <d v="2013-11-14T06:21:00"/>
        <d v="2013-10-08T17:25:00"/>
        <d v="2013-12-05T08:04:00"/>
        <d v="2013-10-28T08:03:00"/>
        <d v="2013-12-16T08:26:00"/>
        <d v="2013-11-13T14:47:00"/>
        <d v="2013-11-13T08:21:00"/>
        <d v="2013-10-07T17:01:00"/>
        <d v="2013-10-29T07:14:00"/>
        <d v="2013-11-12T07:18:00"/>
        <d v="2013-12-18T17:11:00"/>
        <d v="2013-10-30T06:53:00"/>
        <d v="2013-10-30T07:50:00"/>
        <d v="2013-10-30T17:43:00"/>
        <d v="2013-12-07T10:57:00"/>
        <d v="2013-11-08T08:28:00"/>
        <d v="2013-12-20T07:09:00"/>
        <d v="2013-12-20T07:32:00"/>
        <d v="2013-10-31T06:46:00"/>
        <d v="2013-10-31T07:20:00"/>
        <d v="2013-11-07T07:43:00"/>
        <d v="2013-11-01T06:28:00"/>
        <d v="2013-11-01T07:44:00"/>
        <d v="2013-11-01T08:18:00"/>
        <d v="2013-11-01T08:32:00"/>
        <d v="2013-11-01T08:42:00"/>
        <d v="2013-11-06T06:40:00"/>
        <d v="2013-10-03T08:18:00"/>
        <d v="2013-11-05T07:29:00"/>
        <d v="2013-11-01T14:25:00"/>
        <d v="2013-11-01T18:23:00"/>
        <d v="2013-10-01T16:41:00"/>
        <d v="2013-10-02T07:46:00"/>
        <d v="2013-10-01T06:42:00"/>
        <d v="2013-11-04T08:15:00"/>
        <d v="2013-11-02T17:49:00"/>
        <d v="2014-03-31T15:41:00"/>
        <d v="2014-03-31T08:03:00"/>
        <d v="2014-03-29T01:15:00"/>
        <d v="2014-03-28T17:44:00"/>
        <d v="2014-03-28T11:38:00"/>
        <d v="2014-03-28T08:13:00"/>
        <d v="2014-03-27T17:40:00"/>
        <d v="2014-03-27T11:53:00"/>
        <d v="2014-03-27T10:01:00"/>
        <d v="2014-03-27T07:11:00"/>
        <d v="2014-03-27T06:54:00"/>
        <d v="2014-03-26T07:40:00"/>
        <d v="2014-03-26T06:46:00"/>
        <d v="2014-03-25T20:14:00"/>
        <d v="2014-03-25T13:10:00"/>
        <d v="2014-03-25T07:55:00"/>
        <d v="2014-03-24T07:48:00"/>
        <d v="2014-03-20T16:09:00"/>
        <d v="2014-03-20T14:54:00"/>
        <d v="2014-03-20T08:16:00"/>
        <d v="2014-03-20T07:26:00"/>
        <d v="2014-03-19T17:22:00"/>
        <d v="2014-03-19T07:33:00"/>
        <d v="2014-03-18T17:42:00"/>
        <d v="2014-03-17T23:05:00"/>
        <d v="2014-03-17T18:42:00"/>
        <d v="2014-03-17T11:38:00"/>
        <d v="2014-03-14T21:20:00"/>
        <d v="2014-03-14T16:47:00"/>
        <d v="2014-03-14T14:37:00"/>
        <d v="2014-03-14T14:35:00"/>
        <d v="2014-03-14T09:05:00"/>
        <d v="2014-03-14T08:47:00"/>
        <d v="2014-03-13T21:45:00"/>
        <d v="2014-03-13T07:02:00"/>
        <d v="2014-03-13T06:02:00"/>
        <d v="2014-03-12T17:26:00"/>
        <d v="2014-03-12T06:55:00"/>
        <d v="2014-03-12T06:53:00"/>
        <d v="2014-03-11T07:34:00"/>
        <d v="2014-03-10T17:26:00"/>
        <d v="2014-03-10T07:14:00"/>
        <d v="2014-03-10T06:52:00"/>
        <d v="2014-03-07T19:11:00"/>
        <d v="2014-03-07T15:38:00"/>
        <d v="2014-03-07T07:46:00"/>
        <d v="2014-03-07T06:02:00"/>
        <d v="2014-03-07T00:02:00"/>
        <d v="2014-03-06T19:54:00"/>
        <d v="2014-03-06T19:02:00"/>
        <d v="2014-03-06T06:32:00"/>
        <d v="2014-03-05T18:31:00"/>
        <d v="2014-03-05T08:03:00"/>
        <d v="2014-03-05T06:48:00"/>
        <d v="2014-03-04T09:22:00"/>
        <d v="2014-03-04T08:54:00"/>
        <d v="2014-03-03T10:46:00"/>
        <d v="2014-03-01T19:26:00"/>
        <d v="2014-02-28T08:03:00"/>
        <d v="2014-02-28T06:27:00"/>
        <d v="2014-02-27T08:36:00"/>
        <d v="2014-02-26T10:02:00"/>
        <d v="2014-02-26T06:54:00"/>
        <d v="2014-02-25T07:28:00"/>
        <d v="2014-02-24T08:35:00"/>
        <d v="2014-02-24T08:13:00"/>
        <d v="2014-02-23T19:24:00"/>
        <d v="2014-02-23T00:33:00"/>
        <d v="2014-02-22T15:00:00"/>
        <d v="2014-02-21T17:07:00"/>
        <d v="2014-02-21T07:54:00"/>
        <d v="2014-02-20T08:27:00"/>
        <d v="2014-02-19T22:19:00"/>
        <d v="2014-02-19T08:12:00"/>
        <d v="2014-02-19T07:55:00"/>
        <d v="2014-02-18T17:47:00"/>
        <d v="2014-02-17T15:55:00"/>
        <d v="2014-02-15T00:16:00"/>
        <d v="2014-02-13T08:53:00"/>
        <d v="2014-02-12T11:32:00"/>
        <d v="2014-02-12T06:50:00"/>
        <d v="2014-02-11T07:20:00"/>
        <d v="2014-02-11T06:39:00"/>
        <d v="2014-02-10T17:40:00"/>
        <d v="2014-02-10T08:30:00"/>
        <d v="2014-02-07T07:58:00"/>
        <d v="2014-02-06T08:37:00"/>
        <d v="2014-02-05T10:03:00"/>
        <d v="2014-02-05T07:40:00"/>
        <d v="2014-02-04T22:13:00"/>
        <d v="2014-02-04T08:14:00"/>
        <d v="2014-02-04T07:35:00"/>
        <d v="2014-02-03T17:18:00"/>
        <d v="2014-02-03T09:58:00"/>
        <d v="2014-02-03T06:53:00"/>
        <d v="2014-02-03T06:48:00"/>
        <d v="2014-01-31T07:35:00"/>
        <d v="2014-01-30T15:58:00"/>
        <d v="2014-01-30T07:31:00"/>
        <d v="2014-01-30T04:14:00"/>
        <d v="2014-01-29T06:38:00"/>
        <d v="2014-01-29T05:59:00"/>
        <d v="2014-01-28T06:43:00"/>
        <d v="2014-01-27T10:59:00"/>
        <d v="2014-01-27T07:33:00"/>
        <d v="2014-01-26T15:36:00"/>
        <d v="2014-01-25T05:04:00"/>
        <d v="2014-01-24T17:03:00"/>
        <d v="2014-01-24T07:30:00"/>
        <d v="2014-01-24T07:28:00"/>
        <d v="2014-01-23T07:20:00"/>
        <d v="2014-01-23T06:27:00"/>
        <d v="2014-01-18T15:17:00"/>
        <d v="2014-01-17T13:02:00"/>
        <d v="2014-01-16T17:41:00"/>
        <d v="2014-01-16T16:50:00"/>
        <d v="2014-01-16T06:55:00"/>
        <d v="2014-01-15T06:51:00"/>
        <d v="2014-01-14T17:20:00"/>
        <d v="2014-01-14T08:12:00"/>
        <d v="2014-01-13T09:40:00"/>
        <d v="2014-01-13T08:33:00"/>
        <d v="2014-01-13T07:24:00"/>
        <d v="2014-01-11T14:20:00"/>
        <d v="2014-01-10T18:37:00"/>
        <d v="2014-01-10T07:33:00"/>
        <d v="2014-01-09T09:16:00"/>
        <d v="2014-01-09T08:37:00"/>
        <d v="2014-01-09T07:52:00"/>
        <d v="2014-01-08T07:31:00"/>
        <d v="2014-01-08T07:15:00"/>
        <d v="2014-01-07T19:07:00"/>
        <d v="2014-01-07T17:26:00"/>
        <d v="2014-01-07T08:24:00"/>
        <d v="2014-01-07T07:28:00"/>
        <d v="2014-01-07T07:06:00"/>
        <d v="2014-01-06T13:53:00"/>
        <d v="2014-01-06T06:32:00"/>
        <d v="2014-05-10T11:46:00"/>
        <d v="2014-06-30T08:27:00"/>
        <d v="2014-04-01T15:54:00"/>
        <d v="2014-04-02T05:34:00"/>
        <d v="2014-04-02T17:15:00"/>
        <d v="2014-06-27T14:17:00"/>
        <d v="2014-04-03T08:38:00"/>
        <d v="2014-04-03T14:39:00"/>
        <d v="2014-05-15T18:51:00"/>
        <d v="2014-04-05T12:36:00"/>
        <d v="2014-05-16T09:32:00"/>
        <d v="2014-05-17T11:20:00"/>
        <d v="2014-04-21T11:11:00"/>
        <d v="2014-04-07T07:44:00"/>
        <d v="2014-06-23T14:25:00"/>
        <d v="2014-05-20T12:19:00"/>
        <d v="2014-06-20T22:09:00"/>
        <d v="2014-05-22T17:47:00"/>
        <d v="2014-04-10T06:32:00"/>
        <d v="2014-06-19T07:30:00"/>
        <d v="2014-05-24T12:06:00"/>
        <d v="2014-05-25T10:01:00"/>
        <d v="2014-04-11T19:25:00"/>
        <d v="2014-06-15T19:13:00"/>
        <d v="2014-04-20T10:42:00"/>
        <d v="2014-04-13T11:51:00"/>
        <d v="2014-05-30T22:55:00"/>
        <d v="2014-05-31T11:18:00"/>
        <d v="2014-06-13T16:19:00"/>
        <d v="2014-04-15T19:15:00"/>
        <d v="2014-06-12T11:16:00"/>
        <d v="2014-04-20T03:33:00"/>
        <d v="2014-04-23T05:54:00"/>
        <d v="2014-06-10T09:49:00"/>
        <d v="2014-04-18T10:32:00"/>
        <d v="2014-06-29T22:25:00"/>
        <d v="2014-06-15T09:41:00"/>
        <d v="2014-05-30T06:02:00"/>
        <d v="2014-06-15T22:00:00"/>
        <d v="2014-05-27T15:39:00"/>
        <d v="2014-05-26T23:48:00"/>
        <d v="2014-06-19T09:39:00"/>
        <d v="2014-05-23T00:24:00"/>
        <d v="2014-05-22T23:00:00"/>
        <d v="2014-05-16T07:24:00"/>
        <d v="2014-06-28T05:49:00"/>
        <d v="2014-05-09T17:38:00"/>
        <d v="2014-05-08T04:44:00"/>
        <d v="2014-05-08T00:00:00"/>
        <d v="2014-05-07T14:15:00"/>
        <d v="2014-04-04T07:11:00"/>
        <d v="2014-05-02T16:01:00"/>
        <d v="2014-04-11T13:25:00"/>
        <d v="2014-04-24T10:42:00"/>
        <d v="2014-04-15T08:20:00"/>
        <d v="2014-05-10T06:47:00"/>
        <d v="2014-04-16T09:43:00"/>
        <d v="2014-04-16T08:18:00"/>
        <d v="2014-06-12T07:24:00"/>
        <d v="2014-06-06T14:51:00"/>
        <d v="2014-04-21T08:34:00"/>
        <d v="2014-06-07T14:19:00"/>
        <d v="2014-06-05T15:24:00"/>
        <d v="2014-06-05T06:51:00"/>
        <d v="2014-04-22T08:04:00"/>
        <d v="2014-06-04T17:28:00"/>
        <d v="2014-04-15T07:03:00"/>
        <d v="2014-06-13T08:31:00"/>
        <d v="2014-06-04T17:08:00"/>
        <d v="2014-04-23T07:50:00"/>
        <d v="2014-06-04T06:37:00"/>
        <d v="2014-06-03T18:23:00"/>
        <d v="2014-06-13T15:31:00"/>
        <d v="2014-04-14T08:17:00"/>
        <d v="2014-06-03T15:02:00"/>
        <d v="2014-06-03T09:03:00"/>
        <d v="2014-04-24T08:46:00"/>
        <d v="2014-04-13T15:54:00"/>
        <d v="2014-04-19T12:57:00"/>
        <d v="2014-04-13T12:45:00"/>
        <d v="2014-06-01T11:47:00"/>
        <d v="2014-04-13T10:51:00"/>
        <d v="2014-04-25T08:50:00"/>
        <d v="2014-04-12T17:47:00"/>
        <d v="2014-06-11T06:42:00"/>
        <d v="2014-05-30T08:08:00"/>
        <d v="2014-06-16T06:36:00"/>
        <d v="2014-04-12T09:56:00"/>
        <d v="2014-06-16T17:26:00"/>
        <d v="2014-05-29T15:36:00"/>
        <d v="2014-04-26T11:33:00"/>
        <d v="2014-04-26T11:36:00"/>
        <d v="2014-05-29T06:59:00"/>
        <d v="2014-06-17T07:43:00"/>
        <d v="2014-06-17T14:49:00"/>
        <d v="2014-04-27T11:38:00"/>
        <d v="2014-05-28T08:30:00"/>
        <d v="2014-04-11T08:43:00"/>
        <d v="2014-05-28T06:47:00"/>
        <d v="2014-06-18T06:43:00"/>
        <d v="2014-04-17T08:03:00"/>
        <d v="2014-04-28T08:01:00"/>
        <d v="2014-04-28T08:31:00"/>
        <d v="2014-05-27T16:55:00"/>
        <d v="2014-05-27T16:18:00"/>
        <d v="2014-06-09T06:48:00"/>
        <d v="2014-04-18T14:49:00"/>
        <d v="2014-04-28T15:26:00"/>
        <d v="2014-05-27T08:18:00"/>
        <d v="2014-04-28T17:13:00"/>
        <d v="2014-06-18T16:24:00"/>
        <d v="2014-05-26T18:40:00"/>
        <d v="2014-04-10T15:23:00"/>
        <d v="2014-04-29T07:37:00"/>
        <d v="2014-06-19T07:20:00"/>
        <d v="2014-05-25T09:57:00"/>
        <d v="2014-04-29T17:29:00"/>
        <d v="2014-05-23T14:57:00"/>
        <d v="2014-04-09T17:36:00"/>
        <d v="2014-06-19T17:42:00"/>
        <d v="2014-04-30T07:28:00"/>
        <d v="2014-05-22T18:44:00"/>
        <d v="2014-05-22T15:42:00"/>
        <d v="2014-06-20T16:03:00"/>
        <d v="2014-04-09T07:08:00"/>
        <d v="2014-05-22T08:03:00"/>
        <d v="2014-05-01T07:26:00"/>
        <d v="2014-05-21T15:34:00"/>
        <d v="2014-05-01T10:49:00"/>
        <d v="2014-04-08T08:19:00"/>
        <d v="2014-06-10T07:39:00"/>
        <d v="2014-05-21T07:03:00"/>
        <d v="2014-05-20T17:34:00"/>
        <d v="2014-05-20T07:26:00"/>
        <d v="2014-05-02T08:02:00"/>
        <d v="2014-04-07T10:09:00"/>
        <d v="2014-05-02T14:08:00"/>
        <d v="2014-04-07T06:50:00"/>
        <d v="2014-05-19T07:24:00"/>
        <d v="2014-05-17T16:01:00"/>
        <d v="2014-05-16T16:13:00"/>
        <d v="2014-05-16T06:31:00"/>
        <d v="2014-06-24T16:58:00"/>
        <d v="2014-05-05T07:29:00"/>
        <d v="2014-06-25T06:53:00"/>
        <d v="2014-04-05T14:22:00"/>
        <d v="2014-06-25T08:08:00"/>
        <d v="2014-05-05T15:19:00"/>
        <d v="2014-05-15T07:25:00"/>
        <d v="2014-05-06T07:54:00"/>
        <d v="2014-05-14T16:45:00"/>
        <d v="2014-04-04T15:55:00"/>
        <d v="2014-05-06T15:08:00"/>
        <d v="2014-05-14T15:18:00"/>
        <d v="2014-04-04T08:31:00"/>
        <d v="2014-05-14T08:09:00"/>
        <d v="2014-05-07T07:57:00"/>
        <d v="2014-06-26T08:30:00"/>
        <d v="2014-05-07T13:25:00"/>
        <d v="2014-04-03T16:50:00"/>
        <d v="2014-05-13T08:13:00"/>
        <d v="2014-05-07T18:44:00"/>
        <d v="2014-06-26T16:20:00"/>
        <d v="2014-05-08T07:53:00"/>
        <d v="2014-04-03T06:27:00"/>
        <d v="2014-05-08T14:25:00"/>
        <d v="2014-06-27T13:41:00"/>
        <d v="2014-06-27T15:51:00"/>
        <d v="2014-04-02T15:56:00"/>
        <d v="2014-04-02T08:04:00"/>
        <d v="2014-04-10T07:18:00"/>
        <d v="2014-05-09T08:27:00"/>
        <d v="2014-05-09T14:52:00"/>
        <d v="2014-04-01T07:32:00"/>
        <d v="2014-06-30T17:40:00"/>
        <d v="2014-07-02T07:45:00"/>
        <d v="2014-09-29T08:46:00"/>
        <d v="2014-08-08T12:39:00"/>
        <d v="2014-08-07T17:13:00"/>
        <d v="2014-08-07T15:54:00"/>
        <d v="2014-09-27T08:20:00"/>
        <d v="2014-07-04T23:01:00"/>
        <d v="2014-08-06T02:58:00"/>
        <d v="2014-07-05T19:10:00"/>
        <d v="2014-09-06T15:25:00"/>
        <d v="2014-08-26T05:55:00"/>
        <d v="2014-09-19T15:54:00"/>
        <d v="2014-09-07T23:29:00"/>
        <d v="2014-09-16T21:43:00"/>
        <d v="2014-07-19T15:31:00"/>
        <d v="2014-09-08T08:56:00"/>
        <d v="2014-07-14T09:19:00"/>
        <d v="2014-09-09T06:30:00"/>
        <d v="2014-07-15T06:28:00"/>
        <d v="2014-09-03T14:35:00"/>
        <d v="2014-09-03T13:50:00"/>
        <d v="2014-09-12T15:33:00"/>
        <d v="2014-07-21T11:01:00"/>
        <d v="2014-09-06T00:33:00"/>
        <d v="2014-09-08T05:57:00"/>
        <d v="2014-08-29T23:41:00"/>
        <d v="2014-07-17T14:39:00"/>
        <d v="2014-07-17T14:40:00"/>
        <d v="2014-07-17T16:28:00"/>
        <d v="2014-09-09T00:49:00"/>
        <d v="2014-07-18T05:54:00"/>
        <d v="2014-07-30T09:55:00"/>
        <d v="2014-09-10T00:04:00"/>
        <d v="2014-09-06T17:04:00"/>
        <d v="2014-09-03T09:30:00"/>
        <d v="2014-08-30T22:39:00"/>
        <d v="2014-08-30T06:04:00"/>
        <d v="2014-09-18T18:14:00"/>
        <d v="2014-09-18T22:57:00"/>
        <d v="2014-08-27T09:29:00"/>
        <d v="2014-08-25T08:06:00"/>
        <d v="2014-09-06T17:14:00"/>
        <d v="2014-09-22T09:31:00"/>
        <d v="2014-09-05T19:47:00"/>
        <d v="2014-08-20T21:35:00"/>
        <d v="2014-08-08T12:06:00"/>
        <d v="2014-08-08T10:49:00"/>
        <d v="2014-07-04T11:15:00"/>
        <d v="2014-08-05T09:32:00"/>
        <d v="2014-07-04T21:33:00"/>
        <d v="2014-07-05T11:13:00"/>
        <d v="2014-08-01T23:24:00"/>
        <d v="2014-08-01T20:53:00"/>
        <d v="2014-07-28T15:04:00"/>
        <d v="2014-07-26T07:14:00"/>
        <d v="2014-07-11T18:04:00"/>
        <d v="2014-07-18T19:15:00"/>
        <d v="2014-07-17T14:16:00"/>
        <d v="2014-08-20T05:20:00"/>
        <d v="2014-07-11T17:20:00"/>
        <d v="2014-07-15T08:47:00"/>
        <d v="2014-07-17T15:53:00"/>
        <d v="2014-07-15T15:30:00"/>
        <d v="2014-09-12T17:37:00"/>
        <d v="2014-09-15T08:36:00"/>
        <d v="2014-09-10T15:21:00"/>
        <d v="2014-09-10T15:19:00"/>
        <d v="2014-09-10T07:28:00"/>
        <d v="2014-07-17T07:05:00"/>
        <d v="2014-09-16T06:30:00"/>
        <d v="2014-07-14T08:29:00"/>
        <d v="2014-09-09T06:19:00"/>
        <d v="2014-07-18T06:39:00"/>
        <d v="2014-09-16T08:15:00"/>
        <d v="2014-09-16T08:16:00"/>
        <d v="2014-09-08T17:59:00"/>
        <d v="2014-07-18T18:44:00"/>
        <d v="2014-09-11T07:33:00"/>
        <d v="2014-09-06T14:45:00"/>
        <d v="2014-07-16T17:37:00"/>
        <d v="2014-07-22T07:41:00"/>
        <d v="2014-09-17T06:48:00"/>
        <d v="2014-07-22T17:21:00"/>
        <d v="2014-09-12T08:39:00"/>
        <d v="2014-09-04T07:30:00"/>
        <d v="2014-07-16T16:27:00"/>
        <d v="2014-07-16T07:38:00"/>
        <d v="2014-07-23T08:21:00"/>
        <d v="2014-09-17T16:30:00"/>
        <d v="2014-09-03T06:54:00"/>
        <d v="2014-07-11T17:37:00"/>
        <d v="2014-09-18T07:42:00"/>
        <d v="2014-07-19T14:25:00"/>
        <d v="2014-07-11T15:15:00"/>
        <d v="2014-09-08T07:07:00"/>
        <d v="2014-09-02T08:40:00"/>
        <d v="2014-09-18T16:59:00"/>
        <d v="2014-08-29T17:59:00"/>
        <d v="2014-08-29T14:51:00"/>
        <d v="2014-07-10T17:09:00"/>
        <d v="2014-07-25T15:08:00"/>
        <d v="2014-07-21T18:01:00"/>
        <d v="2014-08-28T16:42:00"/>
        <d v="2014-08-28T15:59:00"/>
        <d v="2014-07-10T08:10:00"/>
        <d v="2014-09-05T06:49:00"/>
        <d v="2014-09-04T17:42:00"/>
        <d v="2014-09-22T06:49:00"/>
        <d v="2014-09-22T07:27:00"/>
        <d v="2014-08-27T05:58:00"/>
        <d v="2014-07-09T07:59:00"/>
        <d v="2014-09-23T06:47:00"/>
        <d v="2014-08-26T07:30:00"/>
        <d v="2014-08-26T07:29:00"/>
        <d v="2014-07-29T08:52:00"/>
        <d v="2014-09-23T16:35:00"/>
        <d v="2014-09-24T06:39:00"/>
        <d v="2014-07-08T08:49:00"/>
        <d v="2014-07-30T07:06:00"/>
        <d v="2014-08-24T13:04:00"/>
        <d v="2014-08-23T16:03:00"/>
        <d v="2014-07-31T08:20:00"/>
        <d v="2014-09-24T18:22:00"/>
        <d v="2014-07-24T08:33:00"/>
        <d v="2014-09-25T07:05:00"/>
        <d v="2014-08-22T11:59:00"/>
        <d v="2014-07-31T15:40:00"/>
        <d v="2014-08-21T17:06:00"/>
        <d v="2014-09-25T15:02:00"/>
        <d v="2014-08-01T07:28:00"/>
        <d v="2014-08-21T14:20:00"/>
        <d v="2014-08-21T07:18:00"/>
        <d v="2014-08-20T18:00:00"/>
        <d v="2014-09-25T15:47:00"/>
        <d v="2014-08-01T18:29:00"/>
        <d v="2014-09-25T17:30:00"/>
        <d v="2014-08-20T06:46:00"/>
        <d v="2014-08-02T12:28:00"/>
        <d v="2014-09-19T07:36:00"/>
        <d v="2014-08-19T17:57:00"/>
        <d v="2014-08-03T12:28:00"/>
        <d v="2014-08-19T07:31:00"/>
        <d v="2014-07-05T14:44:00"/>
        <d v="2014-08-04T08:37:00"/>
        <d v="2014-08-18T17:28:00"/>
        <d v="2014-08-18T07:41:00"/>
        <d v="2014-09-26T15:16:00"/>
        <d v="2014-08-05T06:53:00"/>
        <d v="2014-07-04T19:57:00"/>
        <d v="2014-08-05T15:44:00"/>
        <d v="2014-07-04T14:43:00"/>
        <d v="2014-07-04T11:45:00"/>
        <d v="2014-08-06T06:18:00"/>
        <d v="2014-08-15T19:57:00"/>
        <d v="2014-08-15T16:34:00"/>
        <d v="2014-08-06T15:54:00"/>
        <d v="2014-08-07T06:46:00"/>
        <d v="2014-08-07T11:31:00"/>
        <d v="2014-07-03T14:49:00"/>
        <d v="2014-09-27T13:46:00"/>
        <d v="2014-08-28T06:44:00"/>
        <d v="2014-08-14T07:13:00"/>
        <d v="2014-08-07T16:15:00"/>
        <d v="2014-09-28T12:43:00"/>
        <d v="2014-08-13T07:32:00"/>
        <d v="2014-07-02T17:34:00"/>
        <d v="2014-08-08T15:19:00"/>
        <d v="2014-07-09T16:00:00"/>
        <d v="2014-09-29T07:25:00"/>
        <d v="2014-07-28T06:53:00"/>
        <d v="2014-07-02T08:36:00"/>
        <d v="2014-08-12T06:37:00"/>
        <d v="2014-08-11T16:45:00"/>
        <d v="2014-08-11T06:15:00"/>
        <d v="2014-07-01T07:19:00"/>
        <d v="2014-09-30T06:56:00"/>
        <d v="2014-08-06T06:14:00"/>
        <d v="2014-03-03T08:00:00"/>
        <d v="2014-02-12T00:00:00"/>
        <d v="2014-07-02T20:47:00"/>
        <d v="2013-12-06T06:30:00"/>
        <d v="2014-04-27T15:56:00"/>
        <d v="2013-10-16T10:27:00"/>
        <d v="2013-10-04T19:11:00"/>
        <d v="2014-05-23T00:00:00"/>
        <d v="2014-07-09T15:24:00"/>
        <d v="2013-10-28T16:23:00"/>
        <d v="2014-07-30T16:10:00"/>
        <d v="2014-07-25T17:20:00"/>
        <d v="2014-08-03T14:34:00"/>
        <d v="2013-11-01T15:12:00"/>
        <d v="2013-12-03T08:46:00"/>
        <d v="2013-10-17T08:55:00"/>
        <d v="2013-11-09T09:18:00"/>
        <d v="2013-12-29T18:21:00"/>
        <d v="2013-10-23T07:53:00"/>
        <d v="2013-11-12T08:17:00"/>
        <d v="2014-03-20T23:20:00"/>
        <d v="2014-03-20T19:06:00"/>
        <d v="2014-03-17T11:31:00"/>
        <d v="2014-03-11T16:37:00"/>
        <d v="2014-03-06T06:50:00"/>
        <d v="2014-03-05T15:15:00"/>
        <d v="2014-02-19T08:24:00"/>
        <d v="2014-02-14T01:55:00"/>
        <d v="2014-02-12T08:32:00"/>
        <d v="2014-01-22T15:28:00"/>
        <d v="2014-01-19T19:23:00"/>
        <d v="2014-01-07T13:25:00"/>
        <d v="2014-01-06T10:53:00"/>
        <d v="2014-05-12T08:35:00"/>
        <d v="2014-05-07T09:13:00"/>
        <d v="2014-05-16T14:49:00"/>
        <d v="2014-06-04T17:32:00"/>
        <d v="2014-05-28T09:05:00"/>
        <d v="2014-05-08T15:22:00"/>
        <d v="2014-05-02T18:08:00"/>
        <d v="2014-04-30T19:30:00"/>
        <d v="2014-04-30T17:26:00"/>
        <d v="2014-04-21T10:46:00"/>
        <d v="2014-05-21T10:35:00"/>
        <d v="2014-06-05T08:21:00"/>
        <d v="2014-05-19T07:58:00"/>
        <d v="2014-07-02T12:31:00"/>
        <d v="2014-07-04T21:37:00"/>
        <d v="2014-07-29T16:24:00"/>
        <d v="2014-08-28T14:10:00"/>
        <d v="2014-09-04T17:34:00"/>
        <d v="2014-07-17T09:23:00"/>
        <d v="2014-09-07T20:44:00"/>
        <d v="2014-08-27T20:50:00"/>
        <d v="2014-08-06T16:20:00"/>
        <d v="2014-08-04T00:31:00"/>
        <d v="2013-12-18T11:38:00"/>
        <d v="2013-11-24T15:29:00"/>
        <d v="2013-11-15T08:02:00"/>
        <d v="2013-11-07T05:05:00"/>
        <d v="2013-10-12T23:51:00"/>
        <d v="2013-10-27T11:56:00"/>
        <d v="2014-02-13T02:11:00"/>
        <d v="2014-05-01T17:16:00"/>
        <d v="2014-06-07T15:27:00"/>
        <d v="2014-05-28T13:51:00"/>
        <d v="2014-04-08T15:15:00"/>
        <d v="2014-04-24T22:02:00"/>
        <d v="2014-04-20T03:23:00"/>
        <d v="2014-04-07T11:28:00"/>
        <d v="2014-08-13T00:55:00"/>
        <d v="2014-08-21T14:47:00"/>
        <d v="2014-07-14T19:09:00"/>
        <d v="2013-12-13T00:37:00"/>
        <d v="2013-12-23T22:20:00"/>
        <d v="2014-01-07T12:13:00"/>
        <d v="2014-06-02T20:18:00"/>
        <d v="2014-04-19T00:05:00"/>
        <d v="2013-10-13T17:10:00"/>
        <d v="2014-01-18T03:47:00"/>
        <d v="2014-04-06T18:54:00"/>
        <d v="2014-09-04T17:24:00"/>
      </sharedItems>
    </cacheField>
    <cacheField name="Date" numFmtId="14">
      <sharedItems containsSemiMixedTypes="0" containsNonDate="0" containsDate="1" containsString="0" minDate="2013-10-01T00:00:00" maxDate="2014-10-01T00:00:00"/>
    </cacheField>
    <cacheField name="Time" numFmtId="19">
      <sharedItems containsSemiMixedTypes="0" containsNonDate="0" containsDate="1" containsString="0" minDate="1899-12-30T01:02:00" maxDate="1899-12-30T12:57:00"/>
    </cacheField>
    <cacheField name="Bucket Time" numFmtId="19">
      <sharedItems containsSemiMixedTypes="0" containsNonDate="0" containsDate="1" containsString="0" minDate="1899-12-30T01:00:00" maxDate="1899-12-30T13:00:00"/>
    </cacheField>
    <cacheField name="End Time" numFmtId="0">
      <sharedItems containsNonDate="0" containsDate="1" containsString="0" containsBlank="1" minDate="2013-10-01T10:13:00" maxDate="2014-09-30T10:08:00"/>
    </cacheField>
    <cacheField name="Duration (minutes)" numFmtId="0">
      <sharedItems containsSemiMixedTypes="0" containsString="0" containsNumber="1" containsInteger="1" minValue="-65975269" maxValue="1417"/>
    </cacheField>
    <cacheField name="Latitude" numFmtId="0">
      <sharedItems containsSemiMixedTypes="0" containsString="0" containsNumber="1" minValue="38.872250000000001" maxValue="38.930976999999999"/>
    </cacheField>
    <cacheField name="Longitude" numFmtId="0">
      <sharedItems containsSemiMixedTypes="0" containsString="0" containsNumber="1" minValue="-77.117670000000004" maxValue="-77.038077999999999"/>
    </cacheField>
    <cacheField name="MM Matches" numFmtId="0">
      <sharedItems/>
    </cacheField>
    <cacheField name="In/Ou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7">
  <r>
    <x v="0"/>
    <x v="0"/>
    <x v="0"/>
    <x v="0"/>
    <d v="2013-10-18T00:00:00"/>
    <d v="1899-12-30T06:57:00"/>
    <d v="1899-12-30T07:00:00"/>
    <d v="2013-10-18T06:58:00"/>
    <n v="1"/>
    <n v="38.873973999999997"/>
    <n v="-77.041504000000003"/>
    <s v="No Match"/>
    <s v="OUT"/>
  </r>
  <r>
    <x v="0"/>
    <x v="1"/>
    <x v="0"/>
    <x v="1"/>
    <d v="2013-12-31T00:00:00"/>
    <d v="1899-12-30T06:04:00"/>
    <d v="1899-12-30T06:00:00"/>
    <d v="2013-12-31T17:46:00"/>
    <n v="-20"/>
    <n v="38.877654999999997"/>
    <n v="-77.041229000000001"/>
    <s v="No Match"/>
    <s v="OUT"/>
  </r>
  <r>
    <x v="0"/>
    <x v="2"/>
    <x v="1"/>
    <x v="2"/>
    <d v="2014-03-21T00:00:00"/>
    <d v="1899-12-30T05:13:00"/>
    <d v="1899-12-30T05:10:00"/>
    <d v="2014-03-21T17:14:00"/>
    <n v="1"/>
    <n v="38.877654999999997"/>
    <n v="-77.038703999999996"/>
    <s v="No Match"/>
    <s v="IN"/>
  </r>
  <r>
    <x v="0"/>
    <x v="3"/>
    <x v="1"/>
    <x v="3"/>
    <d v="2014-03-14T00:00:00"/>
    <d v="1899-12-30T09:36:00"/>
    <d v="1899-12-30T09:40:00"/>
    <d v="2014-03-14T22:55:00"/>
    <n v="90"/>
    <n v="38.876331"/>
    <n v="-77.041313000000002"/>
    <s v="No Match"/>
    <m/>
  </r>
  <r>
    <x v="0"/>
    <x v="4"/>
    <x v="0"/>
    <x v="4"/>
    <d v="2014-02-28T00:00:00"/>
    <d v="1899-12-30T04:25:00"/>
    <d v="1899-12-30T04:30:00"/>
    <d v="2014-02-28T16:26:00"/>
    <n v="1"/>
    <n v="38.880119000000001"/>
    <n v="-77.039023999999998"/>
    <s v="No Match"/>
    <s v="IN"/>
  </r>
  <r>
    <x v="0"/>
    <x v="2"/>
    <x v="0"/>
    <x v="5"/>
    <d v="2014-02-18T00:00:00"/>
    <d v="1899-12-30T06:49:00"/>
    <d v="1899-12-30T06:50:00"/>
    <d v="2014-02-18T18:51:00"/>
    <n v="2"/>
    <n v="38.880276000000002"/>
    <n v="-77.039199999999994"/>
    <s v="No Match"/>
    <s v="IN"/>
  </r>
  <r>
    <x v="0"/>
    <x v="5"/>
    <x v="0"/>
    <x v="6"/>
    <d v="2014-01-16T00:00:00"/>
    <d v="1899-12-30T07:19:00"/>
    <d v="1899-12-30T07:20:00"/>
    <d v="2014-01-16T19:21:00"/>
    <n v="2"/>
    <n v="38.878151000000003"/>
    <n v="-77.038703999999996"/>
    <s v="No Match"/>
    <s v="OUT"/>
  </r>
  <r>
    <x v="0"/>
    <x v="6"/>
    <x v="0"/>
    <x v="7"/>
    <d v="2014-01-16T00:00:00"/>
    <d v="1899-12-30T06:45:00"/>
    <d v="1899-12-30T06:50:00"/>
    <d v="2014-01-16T18:46:00"/>
    <n v="1"/>
    <n v="38.874946999999999"/>
    <n v="-77.043755000000004"/>
    <s v="No Match"/>
    <s v="IN"/>
  </r>
  <r>
    <x v="0"/>
    <x v="4"/>
    <x v="0"/>
    <x v="8"/>
    <d v="2014-01-07T00:00:00"/>
    <d v="1899-12-30T01:44:00"/>
    <d v="1899-12-30T01:40:00"/>
    <d v="2014-01-07T00:25:00"/>
    <n v="-90"/>
    <n v="38.877865"/>
    <n v="-77.039635000000004"/>
    <s v="No Match"/>
    <s v="IN"/>
  </r>
  <r>
    <x v="0"/>
    <x v="1"/>
    <x v="0"/>
    <x v="9"/>
    <d v="2014-04-04T00:00:00"/>
    <d v="1899-12-30T02:10:00"/>
    <d v="1899-12-30T02:10:00"/>
    <d v="2014-04-04T14:04:00"/>
    <n v="-7"/>
    <n v="38.876671000000002"/>
    <n v="-77.040283000000002"/>
    <s v="No Match"/>
    <s v="OUT"/>
  </r>
  <r>
    <x v="0"/>
    <x v="7"/>
    <x v="1"/>
    <x v="10"/>
    <d v="2014-07-03T00:00:00"/>
    <d v="1899-12-30T06:26:00"/>
    <d v="1899-12-30T06:30:00"/>
    <d v="2014-07-03T18:33:00"/>
    <n v="8"/>
    <n v="38.876179"/>
    <n v="-77.039337000000003"/>
    <s v="No Match"/>
    <s v="IN"/>
  </r>
  <r>
    <x v="0"/>
    <x v="8"/>
    <x v="1"/>
    <x v="11"/>
    <d v="2014-08-06T00:00:00"/>
    <d v="1899-12-30T09:41:00"/>
    <d v="1899-12-30T09:40:00"/>
    <d v="2014-08-06T09:44:00"/>
    <n v="3"/>
    <n v="38.879325999999999"/>
    <n v="-77.039017000000001"/>
    <s v="No Match"/>
    <m/>
  </r>
  <r>
    <x v="0"/>
    <x v="1"/>
    <x v="1"/>
    <x v="12"/>
    <d v="2014-08-22T00:00:00"/>
    <d v="1899-12-30T02:04:00"/>
    <d v="1899-12-30T02:00:00"/>
    <d v="2014-08-22T14:05:00"/>
    <n v="1"/>
    <n v="38.877654999999997"/>
    <n v="-77.040283000000002"/>
    <s v="No Match"/>
    <s v="OUT"/>
  </r>
  <r>
    <x v="0"/>
    <x v="4"/>
    <x v="2"/>
    <x v="13"/>
    <d v="2014-08-27T00:00:00"/>
    <d v="1899-12-30T06:38:00"/>
    <d v="1899-12-30T06:40:00"/>
    <d v="2014-08-27T18:40:00"/>
    <n v="2"/>
    <n v="38.873218999999999"/>
    <n v="-77.041861999999995"/>
    <s v="No Match"/>
    <s v="IN"/>
  </r>
  <r>
    <x v="0"/>
    <x v="9"/>
    <x v="2"/>
    <x v="14"/>
    <d v="2014-08-22T00:00:00"/>
    <d v="1899-12-30T01:46:00"/>
    <d v="1899-12-30T01:50:00"/>
    <d v="2014-08-22T14:49:00"/>
    <n v="71"/>
    <n v="38.875931000000001"/>
    <n v="-77.040595999999994"/>
    <s v="No Match"/>
    <s v="IN"/>
  </r>
  <r>
    <x v="0"/>
    <x v="1"/>
    <x v="2"/>
    <x v="15"/>
    <d v="2014-07-03T00:00:00"/>
    <d v="1899-12-30T03:04:00"/>
    <d v="1899-12-30T03:00:00"/>
    <d v="2014-07-03T15:05:00"/>
    <n v="1"/>
    <n v="38.875439"/>
    <n v="-77.042175"/>
    <s v="No Match"/>
    <s v="OUT"/>
  </r>
  <r>
    <x v="0"/>
    <x v="10"/>
    <x v="2"/>
    <x v="16"/>
    <d v="2014-08-05T00:00:00"/>
    <d v="1899-12-30T02:34:00"/>
    <d v="1899-12-30T02:30:00"/>
    <d v="2014-08-05T14:35:00"/>
    <n v="1"/>
    <n v="38.879925"/>
    <n v="-77.040381999999994"/>
    <s v="No Match"/>
    <m/>
  </r>
  <r>
    <x v="0"/>
    <x v="5"/>
    <x v="2"/>
    <x v="17"/>
    <d v="2014-08-02T00:00:00"/>
    <d v="1899-12-30T08:32:00"/>
    <d v="1899-12-30T08:30:00"/>
    <d v="2014-08-02T08:34:00"/>
    <n v="2"/>
    <n v="38.876648000000003"/>
    <n v="-77.040572999999995"/>
    <s v="No Match"/>
    <s v="OUT"/>
  </r>
  <r>
    <x v="0"/>
    <x v="5"/>
    <x v="2"/>
    <x v="18"/>
    <d v="2014-08-12T00:00:00"/>
    <d v="1899-12-30T07:25:00"/>
    <d v="1899-12-30T07:30:00"/>
    <d v="2014-08-12T19:26:00"/>
    <n v="1"/>
    <n v="38.877471999999997"/>
    <n v="-77.040763999999996"/>
    <s v="No Match"/>
    <s v="OUT"/>
  </r>
  <r>
    <x v="0"/>
    <x v="4"/>
    <x v="2"/>
    <x v="19"/>
    <d v="2014-08-10T00:00:00"/>
    <d v="1899-12-30T04:43:00"/>
    <d v="1899-12-30T04:40:00"/>
    <d v="2014-08-10T16:44:00"/>
    <n v="1"/>
    <n v="38.877808000000002"/>
    <n v="-77.041190999999998"/>
    <s v="No Match"/>
    <s v="IN"/>
  </r>
  <r>
    <x v="0"/>
    <x v="11"/>
    <x v="2"/>
    <x v="20"/>
    <d v="2014-07-30T00:00:00"/>
    <d v="1899-12-30T10:58:00"/>
    <d v="1899-12-30T11:00:00"/>
    <d v="2014-07-30T11:00:00"/>
    <n v="2"/>
    <n v="38.877377000000003"/>
    <n v="-77.038077999999999"/>
    <s v="No Match"/>
    <m/>
  </r>
  <r>
    <x v="0"/>
    <x v="12"/>
    <x v="1"/>
    <x v="21"/>
    <d v="2013-12-31T00:00:00"/>
    <d v="1899-12-30T04:55:00"/>
    <d v="1899-12-30T05:00:00"/>
    <d v="2013-12-31T17:56:00"/>
    <n v="69"/>
    <n v="38.873123"/>
    <n v="-77.043175000000005"/>
    <s v="No Match"/>
    <s v="IN"/>
  </r>
  <r>
    <x v="0"/>
    <x v="13"/>
    <x v="1"/>
    <x v="22"/>
    <d v="2013-11-01T00:00:00"/>
    <d v="1899-12-30T02:15:00"/>
    <d v="1899-12-30T02:20:00"/>
    <d v="2013-11-01T14:47:00"/>
    <n v="36"/>
    <n v="38.872250000000001"/>
    <n v="-77.043049999999994"/>
    <s v="No Match"/>
    <s v="IN"/>
  </r>
  <r>
    <x v="0"/>
    <x v="12"/>
    <x v="1"/>
    <x v="23"/>
    <d v="2013-12-29T00:00:00"/>
    <d v="1899-12-30T01:36:00"/>
    <d v="1899-12-30T01:40:00"/>
    <d v="2013-12-29T14:21:00"/>
    <n v="51"/>
    <n v="38.873123"/>
    <n v="-77.043175000000005"/>
    <s v="No Match"/>
    <s v="IN"/>
  </r>
  <r>
    <x v="0"/>
    <x v="12"/>
    <x v="1"/>
    <x v="24"/>
    <d v="2013-10-31T00:00:00"/>
    <d v="1899-12-30T09:25:00"/>
    <d v="1899-12-30T09:30:00"/>
    <d v="2013-10-31T10:24:00"/>
    <n v="67"/>
    <n v="38.873123"/>
    <n v="-77.043175000000005"/>
    <s v="No Match"/>
    <s v="IN"/>
  </r>
  <r>
    <x v="0"/>
    <x v="14"/>
    <x v="1"/>
    <x v="25"/>
    <d v="2013-10-30T00:00:00"/>
    <d v="1899-12-30T07:32:00"/>
    <d v="1899-12-30T07:30:00"/>
    <d v="2013-10-30T08:45:00"/>
    <n v="83"/>
    <n v="38.873733999999999"/>
    <n v="-77.044265999999993"/>
    <s v="No Match"/>
    <s v="OUT"/>
  </r>
  <r>
    <x v="0"/>
    <x v="13"/>
    <x v="1"/>
    <x v="26"/>
    <d v="2013-11-10T00:00:00"/>
    <d v="1899-12-30T04:16:00"/>
    <d v="1899-12-30T04:20:00"/>
    <d v="2013-11-10T16:35:00"/>
    <n v="22"/>
    <n v="38.872250000000001"/>
    <n v="-77.043049999999994"/>
    <s v="No Match"/>
    <s v="IN"/>
  </r>
  <r>
    <x v="0"/>
    <x v="14"/>
    <x v="1"/>
    <x v="27"/>
    <d v="2013-12-20T00:00:00"/>
    <d v="1899-12-30T09:14:00"/>
    <d v="1899-12-30T09:10:00"/>
    <d v="2013-12-20T21:41:00"/>
    <n v="31"/>
    <n v="38.873733999999999"/>
    <n v="-77.044265999999993"/>
    <s v="No Match"/>
    <s v="OUT"/>
  </r>
  <r>
    <x v="0"/>
    <x v="12"/>
    <x v="1"/>
    <x v="28"/>
    <d v="2013-10-04T00:00:00"/>
    <d v="1899-12-30T04:00:00"/>
    <d v="1899-12-30T04:00:00"/>
    <d v="2013-10-04T16:18:00"/>
    <n v="20"/>
    <n v="38.873123"/>
    <n v="-77.043175000000005"/>
    <s v="No Match"/>
    <s v="IN"/>
  </r>
  <r>
    <x v="0"/>
    <x v="14"/>
    <x v="1"/>
    <x v="29"/>
    <d v="2013-10-26T00:00:00"/>
    <d v="1899-12-30T10:35:00"/>
    <d v="1899-12-30T10:40:00"/>
    <d v="2013-10-27T00:01:00"/>
    <n v="97"/>
    <n v="38.873733999999999"/>
    <n v="-77.044265999999993"/>
    <s v="No Match"/>
    <s v="OUT"/>
  </r>
  <r>
    <x v="0"/>
    <x v="12"/>
    <x v="1"/>
    <x v="30"/>
    <d v="2013-11-14T00:00:00"/>
    <d v="1899-12-30T06:45:00"/>
    <d v="1899-12-30T06:50:00"/>
    <d v="2013-11-14T18:50:00"/>
    <n v="6"/>
    <n v="38.873123"/>
    <n v="-77.043175000000005"/>
    <s v="No Match"/>
    <s v="IN"/>
  </r>
  <r>
    <x v="0"/>
    <x v="12"/>
    <x v="1"/>
    <x v="31"/>
    <d v="2013-11-14T00:00:00"/>
    <d v="1899-12-30T06:51:00"/>
    <d v="1899-12-30T06:50:00"/>
    <d v="2013-11-14T19:41:00"/>
    <n v="57"/>
    <n v="38.873123"/>
    <n v="-77.043175000000005"/>
    <s v="No Match"/>
    <s v="IN"/>
  </r>
  <r>
    <x v="0"/>
    <x v="14"/>
    <x v="1"/>
    <x v="32"/>
    <d v="2013-12-19T00:00:00"/>
    <d v="1899-12-30T09:50:00"/>
    <d v="1899-12-30T09:50:00"/>
    <d v="2013-12-19T22:49:00"/>
    <n v="67"/>
    <n v="38.873733999999999"/>
    <n v="-77.044265999999993"/>
    <s v="No Match"/>
    <s v="OUT"/>
  </r>
  <r>
    <x v="0"/>
    <x v="13"/>
    <x v="1"/>
    <x v="33"/>
    <d v="2013-10-26T00:00:00"/>
    <d v="1899-12-30T07:00:00"/>
    <d v="1899-12-30T07:00:00"/>
    <d v="2013-10-26T19:35:00"/>
    <n v="40"/>
    <n v="38.872250000000001"/>
    <n v="-77.043049999999994"/>
    <s v="No Match"/>
    <s v="IN"/>
  </r>
  <r>
    <x v="0"/>
    <x v="12"/>
    <x v="1"/>
    <x v="34"/>
    <d v="2013-11-15T00:00:00"/>
    <d v="1899-12-30T02:10:00"/>
    <d v="1899-12-30T02:10:00"/>
    <d v="2013-11-15T14:50:00"/>
    <n v="45"/>
    <n v="38.873123"/>
    <n v="-77.043175000000005"/>
    <s v="No Match"/>
    <s v="IN"/>
  </r>
  <r>
    <x v="0"/>
    <x v="12"/>
    <x v="1"/>
    <x v="35"/>
    <d v="2013-10-05T00:00:00"/>
    <d v="1899-12-30T08:02:00"/>
    <d v="1899-12-30T08:00:00"/>
    <d v="2013-10-05T08:38:00"/>
    <n v="41"/>
    <n v="38.873123"/>
    <n v="-77.043175000000005"/>
    <s v="No Match"/>
    <s v="IN"/>
  </r>
  <r>
    <x v="0"/>
    <x v="12"/>
    <x v="1"/>
    <x v="36"/>
    <d v="2013-10-05T00:00:00"/>
    <d v="1899-12-30T05:09:00"/>
    <d v="1899-12-30T05:10:00"/>
    <d v="2013-10-05T17:12:00"/>
    <n v="3"/>
    <n v="38.873123"/>
    <n v="-77.043175000000005"/>
    <s v="No Match"/>
    <s v="IN"/>
  </r>
  <r>
    <x v="0"/>
    <x v="12"/>
    <x v="1"/>
    <x v="37"/>
    <d v="2013-10-26T00:00:00"/>
    <d v="1899-12-30T05:39:00"/>
    <d v="1899-12-30T05:40:00"/>
    <d v="2013-10-26T06:53:00"/>
    <n v="84"/>
    <n v="38.873123"/>
    <n v="-77.043175000000005"/>
    <s v="No Match"/>
    <s v="IN"/>
  </r>
  <r>
    <x v="0"/>
    <x v="13"/>
    <x v="1"/>
    <x v="38"/>
    <d v="2013-11-18T00:00:00"/>
    <d v="1899-12-30T02:19:00"/>
    <d v="1899-12-30T02:20:00"/>
    <d v="2013-11-18T14:53:00"/>
    <n v="39"/>
    <n v="38.872250000000001"/>
    <n v="-77.043049999999994"/>
    <s v="No Match"/>
    <s v="IN"/>
  </r>
  <r>
    <x v="0"/>
    <x v="12"/>
    <x v="1"/>
    <x v="39"/>
    <d v="2013-10-08T00:00:00"/>
    <d v="1899-12-30T06:15:00"/>
    <d v="1899-12-30T06:20:00"/>
    <d v="2013-10-08T18:38:00"/>
    <n v="26"/>
    <n v="38.873123"/>
    <n v="-77.043175000000005"/>
    <s v="No Match"/>
    <s v="IN"/>
  </r>
  <r>
    <x v="0"/>
    <x v="13"/>
    <x v="1"/>
    <x v="40"/>
    <d v="2013-10-09T00:00:00"/>
    <d v="1899-12-30T03:00:00"/>
    <d v="1899-12-30T03:00:00"/>
    <d v="2013-10-09T15:39:00"/>
    <n v="44"/>
    <n v="38.872250000000001"/>
    <n v="-77.043049999999994"/>
    <s v="No Match"/>
    <s v="IN"/>
  </r>
  <r>
    <x v="0"/>
    <x v="12"/>
    <x v="1"/>
    <x v="41"/>
    <d v="2013-10-22T00:00:00"/>
    <d v="1899-12-30T04:13:00"/>
    <d v="1899-12-30T04:10:00"/>
    <d v="2013-10-22T16:45:00"/>
    <n v="36"/>
    <n v="38.873123"/>
    <n v="-77.043175000000005"/>
    <s v="No Match"/>
    <s v="IN"/>
  </r>
  <r>
    <x v="0"/>
    <x v="12"/>
    <x v="1"/>
    <x v="42"/>
    <d v="2013-10-22T00:00:00"/>
    <d v="1899-12-30T09:54:00"/>
    <d v="1899-12-30T09:50:00"/>
    <d v="2013-10-22T10:18:00"/>
    <n v="27"/>
    <n v="38.873123"/>
    <n v="-77.043175000000005"/>
    <s v="No Match"/>
    <s v="IN"/>
  </r>
  <r>
    <x v="0"/>
    <x v="12"/>
    <x v="1"/>
    <x v="43"/>
    <d v="2013-10-10T00:00:00"/>
    <d v="1899-12-30T06:38:00"/>
    <d v="1899-12-30T06:40:00"/>
    <d v="2013-10-10T07:19:00"/>
    <n v="46"/>
    <n v="38.873123"/>
    <n v="-77.043175000000005"/>
    <s v="No Match"/>
    <s v="IN"/>
  </r>
  <r>
    <x v="0"/>
    <x v="12"/>
    <x v="1"/>
    <x v="44"/>
    <d v="2013-10-21T00:00:00"/>
    <d v="1899-12-30T07:07:00"/>
    <d v="1899-12-30T07:10:00"/>
    <d v="2013-10-21T20:07:00"/>
    <n v="68"/>
    <n v="38.873123"/>
    <n v="-77.043175000000005"/>
    <s v="No Match"/>
    <s v="IN"/>
  </r>
  <r>
    <x v="0"/>
    <x v="15"/>
    <x v="1"/>
    <x v="45"/>
    <d v="2013-10-10T00:00:00"/>
    <d v="1899-12-30T09:08:00"/>
    <d v="1899-12-30T09:10:00"/>
    <d v="2013-10-10T09:49:00"/>
    <n v="46"/>
    <n v="38.8735"/>
    <n v="-77.044039999999995"/>
    <s v="No Match"/>
    <s v="IN"/>
  </r>
  <r>
    <x v="0"/>
    <x v="14"/>
    <x v="1"/>
    <x v="46"/>
    <d v="2013-12-12T00:00:00"/>
    <d v="1899-12-30T07:46:00"/>
    <d v="1899-12-30T07:50:00"/>
    <d v="2013-12-12T08:11:00"/>
    <n v="28"/>
    <n v="38.873733999999999"/>
    <n v="-77.044265999999993"/>
    <s v="No Match"/>
    <s v="OUT"/>
  </r>
  <r>
    <x v="0"/>
    <x v="14"/>
    <x v="1"/>
    <x v="47"/>
    <d v="2013-12-11T00:00:00"/>
    <d v="1899-12-30T06:28:00"/>
    <d v="1899-12-30T06:30:00"/>
    <d v="2013-12-11T18:46:00"/>
    <n v="20"/>
    <n v="38.873733999999999"/>
    <n v="-77.044265999999993"/>
    <s v="No Match"/>
    <s v="OUT"/>
  </r>
  <r>
    <x v="0"/>
    <x v="16"/>
    <x v="1"/>
    <x v="48"/>
    <d v="2013-10-10T00:00:00"/>
    <d v="1899-12-30T11:40:00"/>
    <d v="1899-12-30T11:40:00"/>
    <d v="2013-10-10T23:41:00"/>
    <n v="1"/>
    <n v="38.873123"/>
    <n v="-77.043175000000005"/>
    <s v="No Match"/>
    <s v="OUT"/>
  </r>
  <r>
    <x v="0"/>
    <x v="14"/>
    <x v="1"/>
    <x v="49"/>
    <d v="2013-11-27T00:00:00"/>
    <d v="1899-12-30T09:06:00"/>
    <d v="1899-12-30T09:10:00"/>
    <d v="2013-11-27T09:41:00"/>
    <n v="40"/>
    <n v="38.873733999999999"/>
    <n v="-77.044265999999993"/>
    <s v="No Match"/>
    <s v="OUT"/>
  </r>
  <r>
    <x v="0"/>
    <x v="13"/>
    <x v="1"/>
    <x v="50"/>
    <d v="2013-10-15T00:00:00"/>
    <d v="1899-12-30T08:10:00"/>
    <d v="1899-12-30T08:10:00"/>
    <d v="2013-10-15T20:41:00"/>
    <n v="35"/>
    <n v="38.872250000000001"/>
    <n v="-77.043049999999994"/>
    <s v="No Match"/>
    <s v="IN"/>
  </r>
  <r>
    <x v="0"/>
    <x v="13"/>
    <x v="1"/>
    <x v="51"/>
    <d v="2013-12-07T00:00:00"/>
    <d v="1899-12-30T04:47:00"/>
    <d v="1899-12-30T04:50:00"/>
    <d v="2013-12-07T17:46:00"/>
    <n v="67"/>
    <n v="38.872250000000001"/>
    <n v="-77.043049999999994"/>
    <s v="No Match"/>
    <s v="IN"/>
  </r>
  <r>
    <x v="0"/>
    <x v="12"/>
    <x v="1"/>
    <x v="52"/>
    <d v="2013-12-07T00:00:00"/>
    <d v="1899-12-30T11:01:00"/>
    <d v="1899-12-30T11:00:00"/>
    <d v="2013-12-07T11:56:00"/>
    <n v="62"/>
    <n v="38.873123"/>
    <n v="-77.043175000000005"/>
    <s v="No Match"/>
    <s v="IN"/>
  </r>
  <r>
    <x v="0"/>
    <x v="14"/>
    <x v="1"/>
    <x v="53"/>
    <d v="2013-12-06T00:00:00"/>
    <d v="1899-12-30T04:04:00"/>
    <d v="1899-12-30T04:00:00"/>
    <d v="2013-12-06T16:19:00"/>
    <n v="17"/>
    <n v="38.873733999999999"/>
    <n v="-77.044265999999993"/>
    <s v="No Match"/>
    <s v="OUT"/>
  </r>
  <r>
    <x v="0"/>
    <x v="12"/>
    <x v="1"/>
    <x v="54"/>
    <d v="2013-10-11T00:00:00"/>
    <d v="1899-12-30T09:03:00"/>
    <d v="1899-12-30T09:00:00"/>
    <d v="2013-10-11T22:21:00"/>
    <n v="88"/>
    <n v="38.873123"/>
    <n v="-77.043175000000005"/>
    <s v="No Match"/>
    <s v="IN"/>
  </r>
  <r>
    <x v="0"/>
    <x v="13"/>
    <x v="1"/>
    <x v="55"/>
    <d v="2013-10-17T00:00:00"/>
    <d v="1899-12-30T08:00:00"/>
    <d v="1899-12-30T08:00:00"/>
    <d v="2013-10-17T09:07:00"/>
    <n v="76"/>
    <n v="38.872250000000001"/>
    <n v="-77.043049999999994"/>
    <s v="No Match"/>
    <s v="IN"/>
  </r>
  <r>
    <x v="0"/>
    <x v="12"/>
    <x v="1"/>
    <x v="56"/>
    <d v="2013-10-15T00:00:00"/>
    <d v="1899-12-30T06:02:00"/>
    <d v="1899-12-30T06:00:00"/>
    <d v="2013-10-15T06:57:00"/>
    <n v="62"/>
    <n v="38.873123"/>
    <n v="-77.043175000000005"/>
    <s v="No Match"/>
    <s v="IN"/>
  </r>
  <r>
    <x v="0"/>
    <x v="12"/>
    <x v="1"/>
    <x v="57"/>
    <d v="2013-10-15T00:00:00"/>
    <d v="1899-12-30T03:18:00"/>
    <d v="1899-12-30T03:20:00"/>
    <d v="2013-10-15T16:11:00"/>
    <n v="60"/>
    <n v="38.873123"/>
    <n v="-77.043175000000005"/>
    <s v="No Match"/>
    <s v="IN"/>
  </r>
  <r>
    <x v="0"/>
    <x v="16"/>
    <x v="2"/>
    <x v="58"/>
    <d v="2013-12-01T00:00:00"/>
    <d v="1899-12-30T09:47:00"/>
    <d v="1899-12-30T09:50:00"/>
    <d v="2013-12-01T10:26:00"/>
    <n v="44"/>
    <n v="38.873123"/>
    <n v="-77.043175000000005"/>
    <s v="No Match"/>
    <s v="OUT"/>
  </r>
  <r>
    <x v="0"/>
    <x v="12"/>
    <x v="2"/>
    <x v="59"/>
    <d v="2013-11-29T00:00:00"/>
    <d v="1899-12-30T11:42:00"/>
    <d v="1899-12-30T11:40:00"/>
    <d v="2013-11-29T12:16:00"/>
    <n v="39"/>
    <n v="38.873123"/>
    <n v="-77.043175000000005"/>
    <s v="No Match"/>
    <s v="IN"/>
  </r>
  <r>
    <x v="0"/>
    <x v="14"/>
    <x v="2"/>
    <x v="60"/>
    <d v="2013-11-28T00:00:00"/>
    <d v="1899-12-30T10:58:00"/>
    <d v="1899-12-30T11:00:00"/>
    <d v="2013-11-28T11:25:00"/>
    <n v="31"/>
    <n v="38.873733999999999"/>
    <n v="-77.044265999999993"/>
    <s v="No Match"/>
    <s v="OUT"/>
  </r>
  <r>
    <x v="0"/>
    <x v="12"/>
    <x v="2"/>
    <x v="61"/>
    <d v="2013-11-19T00:00:00"/>
    <d v="1899-12-30T09:17:00"/>
    <d v="1899-12-30T09:20:00"/>
    <d v="2013-11-19T09:21:00"/>
    <n v="5"/>
    <n v="38.873123"/>
    <n v="-77.043175000000005"/>
    <s v="No Match"/>
    <s v="IN"/>
  </r>
  <r>
    <x v="0"/>
    <x v="12"/>
    <x v="2"/>
    <x v="62"/>
    <d v="2013-11-19T00:00:00"/>
    <d v="1899-12-30T04:37:00"/>
    <d v="1899-12-30T04:40:00"/>
    <d v="2013-11-19T04:57:00"/>
    <n v="23"/>
    <n v="38.873123"/>
    <n v="-77.043175000000005"/>
    <s v="No Match"/>
    <s v="IN"/>
  </r>
  <r>
    <x v="0"/>
    <x v="12"/>
    <x v="2"/>
    <x v="63"/>
    <d v="2013-11-19T00:00:00"/>
    <d v="1899-12-30T12:28:00"/>
    <d v="1899-12-30T12:30:00"/>
    <d v="2013-11-19T00:35:00"/>
    <n v="8"/>
    <n v="38.873123"/>
    <n v="-77.043175000000005"/>
    <s v="No Match"/>
    <s v="IN"/>
  </r>
  <r>
    <x v="0"/>
    <x v="12"/>
    <x v="2"/>
    <x v="64"/>
    <d v="2013-11-12T00:00:00"/>
    <d v="1899-12-30T09:23:00"/>
    <d v="1899-12-30T09:20:00"/>
    <d v="2013-11-12T09:41:00"/>
    <n v="20"/>
    <n v="38.873123"/>
    <n v="-77.043175000000005"/>
    <s v="No Match"/>
    <s v="IN"/>
  </r>
  <r>
    <x v="0"/>
    <x v="12"/>
    <x v="2"/>
    <x v="65"/>
    <d v="2013-12-29T00:00:00"/>
    <d v="1899-12-30T12:42:00"/>
    <d v="1899-12-30T12:40:00"/>
    <d v="2013-12-29T12:49:00"/>
    <n v="8"/>
    <n v="38.873123"/>
    <n v="-77.043175000000005"/>
    <s v="No Match"/>
    <s v="IN"/>
  </r>
  <r>
    <x v="0"/>
    <x v="12"/>
    <x v="2"/>
    <x v="66"/>
    <d v="2013-11-06T00:00:00"/>
    <d v="1899-12-30T05:44:00"/>
    <d v="1899-12-30T05:40:00"/>
    <d v="2013-11-06T06:10:00"/>
    <n v="29"/>
    <n v="38.873123"/>
    <n v="-77.043175000000005"/>
    <s v="No Match"/>
    <s v="IN"/>
  </r>
  <r>
    <x v="0"/>
    <x v="12"/>
    <x v="2"/>
    <x v="67"/>
    <d v="2013-12-30T00:00:00"/>
    <d v="1899-12-30T05:41:00"/>
    <d v="1899-12-30T05:40:00"/>
    <d v="2013-12-30T18:42:00"/>
    <n v="69"/>
    <n v="38.873123"/>
    <n v="-77.043175000000005"/>
    <s v="No Match"/>
    <s v="IN"/>
  </r>
  <r>
    <x v="0"/>
    <x v="12"/>
    <x v="2"/>
    <x v="68"/>
    <d v="2013-10-31T00:00:00"/>
    <d v="1899-12-30T06:52:00"/>
    <d v="1899-12-30T06:50:00"/>
    <d v="2013-10-31T19:59:00"/>
    <n v="76"/>
    <n v="38.873123"/>
    <n v="-77.043175000000005"/>
    <s v="No Match"/>
    <s v="IN"/>
  </r>
  <r>
    <x v="0"/>
    <x v="13"/>
    <x v="2"/>
    <x v="69"/>
    <d v="2013-10-30T00:00:00"/>
    <d v="1899-12-30T09:35:00"/>
    <d v="1899-12-30T09:40:00"/>
    <d v="2013-10-30T09:49:00"/>
    <n v="16"/>
    <n v="38.872250000000001"/>
    <n v="-77.043049999999994"/>
    <s v="No Match"/>
    <s v="IN"/>
  </r>
  <r>
    <x v="0"/>
    <x v="12"/>
    <x v="2"/>
    <x v="70"/>
    <d v="2013-10-07T00:00:00"/>
    <d v="1899-12-30T07:57:00"/>
    <d v="1899-12-30T08:00:00"/>
    <d v="2013-10-07T08:45:00"/>
    <n v="54"/>
    <n v="38.873123"/>
    <n v="-77.043175000000005"/>
    <s v="No Match"/>
    <s v="IN"/>
  </r>
  <r>
    <x v="0"/>
    <x v="12"/>
    <x v="2"/>
    <x v="71"/>
    <d v="2013-10-10T00:00:00"/>
    <d v="1899-12-30T03:21:00"/>
    <d v="1899-12-30T03:20:00"/>
    <d v="2013-10-10T04:25:00"/>
    <n v="73"/>
    <n v="38.873123"/>
    <n v="-77.043175000000005"/>
    <s v="No Match"/>
    <s v="IN"/>
  </r>
  <r>
    <x v="0"/>
    <x v="13"/>
    <x v="2"/>
    <x v="72"/>
    <d v="2013-10-24T00:00:00"/>
    <d v="1899-12-30T09:58:00"/>
    <d v="1899-12-30T10:00:00"/>
    <d v="2013-10-24T10:16:00"/>
    <n v="20"/>
    <n v="38.872250000000001"/>
    <n v="-77.043049999999994"/>
    <s v="No Match"/>
    <s v="IN"/>
  </r>
  <r>
    <x v="0"/>
    <x v="12"/>
    <x v="2"/>
    <x v="73"/>
    <d v="2013-10-22T00:00:00"/>
    <d v="1899-12-30T11:35:00"/>
    <d v="1899-12-30T11:40:00"/>
    <d v="2013-10-22T13:22:00"/>
    <n v="121"/>
    <n v="38.873123"/>
    <n v="-77.043175000000005"/>
    <s v="No Match"/>
    <s v="IN"/>
  </r>
  <r>
    <x v="0"/>
    <x v="13"/>
    <x v="2"/>
    <x v="74"/>
    <d v="2013-10-15T00:00:00"/>
    <d v="1899-12-30T10:16:00"/>
    <d v="1899-12-30T10:20:00"/>
    <d v="2013-10-15T23:22:00"/>
    <n v="75"/>
    <n v="38.872250000000001"/>
    <n v="-77.043049999999994"/>
    <s v="No Match"/>
    <s v="IN"/>
  </r>
  <r>
    <x v="0"/>
    <x v="12"/>
    <x v="2"/>
    <x v="75"/>
    <d v="2013-10-17T00:00:00"/>
    <d v="1899-12-30T09:53:00"/>
    <d v="1899-12-30T09:50:00"/>
    <d v="2013-10-17T10:04:00"/>
    <n v="12"/>
    <n v="38.873123"/>
    <n v="-77.043175000000005"/>
    <s v="No Match"/>
    <s v="IN"/>
  </r>
  <r>
    <x v="0"/>
    <x v="12"/>
    <x v="0"/>
    <x v="76"/>
    <d v="2013-12-23T00:00:00"/>
    <d v="1899-12-30T02:00:00"/>
    <d v="1899-12-30T02:00:00"/>
    <d v="2013-12-23T03:06:00"/>
    <n v="75"/>
    <n v="38.873123"/>
    <n v="-77.043175000000005"/>
    <s v="No Match"/>
    <s v="IN"/>
  </r>
  <r>
    <x v="0"/>
    <x v="12"/>
    <x v="0"/>
    <x v="77"/>
    <d v="2013-12-16T00:00:00"/>
    <d v="1899-12-30T11:06:00"/>
    <d v="1899-12-30T11:10:00"/>
    <d v="2013-12-16T11:18:00"/>
    <n v="14"/>
    <n v="38.873123"/>
    <n v="-77.043175000000005"/>
    <s v="No Match"/>
    <s v="IN"/>
  </r>
  <r>
    <x v="0"/>
    <x v="12"/>
    <x v="3"/>
    <x v="78"/>
    <d v="2013-11-27T00:00:00"/>
    <d v="1899-12-30T02:03:00"/>
    <d v="1899-12-30T02:00:00"/>
    <d v="2013-11-27T16:29:00"/>
    <n v="165"/>
    <n v="38.873123"/>
    <n v="-77.043175000000005"/>
    <s v="No Match"/>
    <s v="IN"/>
  </r>
  <r>
    <x v="0"/>
    <x v="12"/>
    <x v="3"/>
    <x v="79"/>
    <d v="2013-11-25T00:00:00"/>
    <d v="1899-12-30T08:38:00"/>
    <d v="1899-12-30T08:40:00"/>
    <d v="2013-11-25T08:58:00"/>
    <n v="23"/>
    <n v="38.873123"/>
    <n v="-77.043175000000005"/>
    <s v="No Match"/>
    <s v="IN"/>
  </r>
  <r>
    <x v="0"/>
    <x v="12"/>
    <x v="3"/>
    <x v="80"/>
    <d v="2013-10-21T00:00:00"/>
    <d v="1899-12-30T08:45:00"/>
    <d v="1899-12-30T08:50:00"/>
    <d v="2013-10-21T10:16:00"/>
    <n v="103"/>
    <n v="38.873123"/>
    <n v="-77.043175000000005"/>
    <s v="No Match"/>
    <s v="IN"/>
  </r>
  <r>
    <x v="0"/>
    <x v="12"/>
    <x v="3"/>
    <x v="81"/>
    <d v="2013-10-20T00:00:00"/>
    <d v="1899-12-30T10:15:00"/>
    <d v="1899-12-30T10:20:00"/>
    <d v="2013-10-20T11:45:00"/>
    <n v="102"/>
    <n v="38.873123"/>
    <n v="-77.043175000000005"/>
    <s v="No Match"/>
    <s v="IN"/>
  </r>
  <r>
    <x v="0"/>
    <x v="12"/>
    <x v="3"/>
    <x v="82"/>
    <d v="2013-10-18T00:00:00"/>
    <d v="1899-12-30T08:12:00"/>
    <d v="1899-12-30T08:10:00"/>
    <d v="2013-10-18T09:42:00"/>
    <n v="102"/>
    <n v="38.873123"/>
    <n v="-77.043175000000005"/>
    <s v="No Match"/>
    <s v="IN"/>
  </r>
  <r>
    <x v="0"/>
    <x v="13"/>
    <x v="3"/>
    <x v="83"/>
    <d v="2013-11-22T00:00:00"/>
    <d v="1899-12-30T08:47:00"/>
    <d v="1899-12-30T08:50:00"/>
    <d v="2013-11-22T08:55:00"/>
    <n v="9"/>
    <n v="38.872250000000001"/>
    <n v="-77.043049999999994"/>
    <s v="No Match"/>
    <s v="IN"/>
  </r>
  <r>
    <x v="0"/>
    <x v="12"/>
    <x v="3"/>
    <x v="84"/>
    <d v="2013-12-03T00:00:00"/>
    <d v="1899-12-30T07:05:00"/>
    <d v="1899-12-30T07:10:00"/>
    <d v="2013-12-03T10:16:00"/>
    <n v="216"/>
    <n v="38.873123"/>
    <n v="-77.043175000000005"/>
    <s v="No Match"/>
    <s v="IN"/>
  </r>
  <r>
    <x v="0"/>
    <x v="12"/>
    <x v="3"/>
    <x v="85"/>
    <d v="2013-10-22T00:00:00"/>
    <d v="1899-12-30T07:12:00"/>
    <d v="1899-12-30T07:10:00"/>
    <d v="2013-10-22T07:39:00"/>
    <n v="31"/>
    <n v="38.873123"/>
    <n v="-77.043175000000005"/>
    <s v="No Match"/>
    <s v="IN"/>
  </r>
  <r>
    <x v="0"/>
    <x v="12"/>
    <x v="3"/>
    <x v="86"/>
    <d v="2013-11-25T00:00:00"/>
    <d v="1899-12-30T05:26:00"/>
    <d v="1899-12-30T05:30:00"/>
    <d v="2013-11-25T19:29:00"/>
    <n v="139"/>
    <n v="38.873123"/>
    <n v="-77.043175000000005"/>
    <s v="No Match"/>
    <s v="IN"/>
  </r>
  <r>
    <x v="0"/>
    <x v="12"/>
    <x v="3"/>
    <x v="87"/>
    <d v="2013-12-02T00:00:00"/>
    <d v="1899-12-30T06:56:00"/>
    <d v="1899-12-30T07:00:00"/>
    <d v="2013-12-02T10:01:00"/>
    <n v="210"/>
    <n v="38.873123"/>
    <n v="-77.043175000000005"/>
    <s v="No Match"/>
    <s v="IN"/>
  </r>
  <r>
    <x v="0"/>
    <x v="13"/>
    <x v="3"/>
    <x v="88"/>
    <d v="2013-10-22T00:00:00"/>
    <d v="1899-12-30T08:04:00"/>
    <d v="1899-12-30T08:00:00"/>
    <d v="2013-10-22T09:58:00"/>
    <n v="129"/>
    <n v="38.872250000000001"/>
    <n v="-77.043049999999994"/>
    <s v="No Match"/>
    <s v="IN"/>
  </r>
  <r>
    <x v="0"/>
    <x v="12"/>
    <x v="3"/>
    <x v="89"/>
    <d v="2013-10-17T00:00:00"/>
    <d v="1899-12-30T06:46:00"/>
    <d v="1899-12-30T06:50:00"/>
    <d v="2013-10-17T10:04:00"/>
    <n v="224"/>
    <n v="38.873123"/>
    <n v="-77.043175000000005"/>
    <s v="No Match"/>
    <s v="IN"/>
  </r>
  <r>
    <x v="0"/>
    <x v="12"/>
    <x v="3"/>
    <x v="90"/>
    <d v="2013-10-22T00:00:00"/>
    <d v="1899-12-30T03:55:00"/>
    <d v="1899-12-30T04:00:00"/>
    <d v="2013-10-22T18:52:00"/>
    <n v="201"/>
    <n v="38.873123"/>
    <n v="-77.043175000000005"/>
    <s v="No Match"/>
    <s v="IN"/>
  </r>
  <r>
    <x v="0"/>
    <x v="12"/>
    <x v="3"/>
    <x v="91"/>
    <d v="2013-10-15T00:00:00"/>
    <d v="1899-12-30T03:02:00"/>
    <d v="1899-12-30T03:00:00"/>
    <d v="2013-10-15T16:24:00"/>
    <n v="93"/>
    <n v="38.873123"/>
    <n v="-77.043175000000005"/>
    <s v="No Match"/>
    <s v="IN"/>
  </r>
  <r>
    <x v="0"/>
    <x v="13"/>
    <x v="3"/>
    <x v="92"/>
    <d v="2013-11-21T00:00:00"/>
    <d v="1899-12-30T08:29:00"/>
    <d v="1899-12-30T08:30:00"/>
    <d v="2013-11-21T09:24:00"/>
    <n v="62"/>
    <n v="38.872250000000001"/>
    <n v="-77.043049999999994"/>
    <s v="No Match"/>
    <s v="IN"/>
  </r>
  <r>
    <x v="0"/>
    <x v="12"/>
    <x v="3"/>
    <x v="93"/>
    <d v="2013-11-21T00:00:00"/>
    <d v="1899-12-30T06:54:00"/>
    <d v="1899-12-30T06:50:00"/>
    <d v="2013-11-21T09:52:00"/>
    <n v="202"/>
    <n v="38.873123"/>
    <n v="-77.043175000000005"/>
    <s v="No Match"/>
    <s v="IN"/>
  </r>
  <r>
    <x v="0"/>
    <x v="13"/>
    <x v="3"/>
    <x v="94"/>
    <d v="2013-10-23T00:00:00"/>
    <d v="1899-12-30T07:13:00"/>
    <d v="1899-12-30T07:10:00"/>
    <d v="2013-10-23T09:49:00"/>
    <n v="177"/>
    <n v="38.872250000000001"/>
    <n v="-77.043049999999994"/>
    <s v="No Match"/>
    <s v="IN"/>
  </r>
  <r>
    <x v="0"/>
    <x v="12"/>
    <x v="3"/>
    <x v="95"/>
    <d v="2013-11-20T00:00:00"/>
    <d v="1899-12-30T06:50:00"/>
    <d v="1899-12-30T06:50:00"/>
    <d v="2013-11-20T10:12:00"/>
    <n v="229"/>
    <n v="38.873123"/>
    <n v="-77.043175000000005"/>
    <s v="No Match"/>
    <s v="IN"/>
  </r>
  <r>
    <x v="0"/>
    <x v="12"/>
    <x v="3"/>
    <x v="96"/>
    <d v="2013-11-26T00:00:00"/>
    <d v="1899-12-30T08:46:00"/>
    <d v="1899-12-30T08:50:00"/>
    <d v="2013-11-26T09:24:00"/>
    <n v="43"/>
    <n v="38.873123"/>
    <n v="-77.043175000000005"/>
    <s v="No Match"/>
    <s v="IN"/>
  </r>
  <r>
    <x v="0"/>
    <x v="12"/>
    <x v="3"/>
    <x v="97"/>
    <d v="2013-11-26T00:00:00"/>
    <d v="1899-12-30T05:13:00"/>
    <d v="1899-12-30T05:10:00"/>
    <d v="2013-11-26T19:55:00"/>
    <n v="184"/>
    <n v="38.873123"/>
    <n v="-77.043175000000005"/>
    <s v="No Match"/>
    <s v="IN"/>
  </r>
  <r>
    <x v="0"/>
    <x v="12"/>
    <x v="3"/>
    <x v="98"/>
    <d v="2013-12-05T00:00:00"/>
    <d v="1899-12-30T06:25:00"/>
    <d v="1899-12-30T06:30:00"/>
    <d v="2013-12-05T10:07:00"/>
    <n v="252"/>
    <n v="38.873123"/>
    <n v="-77.043175000000005"/>
    <s v="No Match"/>
    <s v="IN"/>
  </r>
  <r>
    <x v="0"/>
    <x v="12"/>
    <x v="3"/>
    <x v="99"/>
    <d v="2013-10-23T00:00:00"/>
    <d v="1899-12-30T05:23:00"/>
    <d v="1899-12-30T05:20:00"/>
    <d v="2013-10-23T18:20:00"/>
    <n v="65"/>
    <n v="38.873123"/>
    <n v="-77.043175000000005"/>
    <s v="No Match"/>
    <s v="IN"/>
  </r>
  <r>
    <x v="0"/>
    <x v="12"/>
    <x v="3"/>
    <x v="100"/>
    <d v="2013-11-19T00:00:00"/>
    <d v="1899-12-30T04:48:00"/>
    <d v="1899-12-30T04:50:00"/>
    <d v="2013-11-19T19:23:00"/>
    <n v="176"/>
    <n v="38.873123"/>
    <n v="-77.043175000000005"/>
    <s v="No Match"/>
    <s v="IN"/>
  </r>
  <r>
    <x v="0"/>
    <x v="12"/>
    <x v="3"/>
    <x v="101"/>
    <d v="2013-11-22T00:00:00"/>
    <d v="1899-12-30T08:27:00"/>
    <d v="1899-12-30T08:30:00"/>
    <d v="2013-11-22T09:04:00"/>
    <n v="42"/>
    <n v="38.873123"/>
    <n v="-77.043175000000005"/>
    <s v="No Match"/>
    <s v="IN"/>
  </r>
  <r>
    <x v="0"/>
    <x v="12"/>
    <x v="3"/>
    <x v="102"/>
    <d v="2013-10-24T00:00:00"/>
    <d v="1899-12-30T07:02:00"/>
    <d v="1899-12-30T07:00:00"/>
    <d v="2013-10-24T10:18:00"/>
    <n v="222"/>
    <n v="38.873123"/>
    <n v="-77.043175000000005"/>
    <s v="No Match"/>
    <s v="IN"/>
  </r>
  <r>
    <x v="0"/>
    <x v="13"/>
    <x v="3"/>
    <x v="103"/>
    <d v="2013-10-24T00:00:00"/>
    <d v="1899-12-30T07:50:00"/>
    <d v="1899-12-30T07:50:00"/>
    <d v="2013-10-24T10:38:00"/>
    <n v="190"/>
    <n v="38.872250000000001"/>
    <n v="-77.043049999999994"/>
    <s v="No Match"/>
    <s v="IN"/>
  </r>
  <r>
    <x v="0"/>
    <x v="12"/>
    <x v="3"/>
    <x v="104"/>
    <d v="2013-11-19T00:00:00"/>
    <d v="1899-12-30T07:30:00"/>
    <d v="1899-12-30T07:30:00"/>
    <d v="2013-11-19T10:06:00"/>
    <n v="177"/>
    <n v="38.873123"/>
    <n v="-77.043175000000005"/>
    <s v="No Match"/>
    <s v="IN"/>
  </r>
  <r>
    <x v="0"/>
    <x v="12"/>
    <x v="3"/>
    <x v="105"/>
    <d v="2013-11-18T00:00:00"/>
    <d v="1899-12-30T06:28:00"/>
    <d v="1899-12-30T06:30:00"/>
    <d v="2013-11-18T19:04:00"/>
    <n v="41"/>
    <n v="38.873123"/>
    <n v="-77.043175000000005"/>
    <s v="No Match"/>
    <s v="IN"/>
  </r>
  <r>
    <x v="0"/>
    <x v="12"/>
    <x v="3"/>
    <x v="106"/>
    <d v="2013-10-24T00:00:00"/>
    <d v="1899-12-30T03:32:00"/>
    <d v="1899-12-30T03:30:00"/>
    <d v="2013-10-24T15:54:00"/>
    <n v="25"/>
    <n v="38.873123"/>
    <n v="-77.043175000000005"/>
    <s v="No Match"/>
    <s v="IN"/>
  </r>
  <r>
    <x v="0"/>
    <x v="12"/>
    <x v="3"/>
    <x v="107"/>
    <d v="2013-10-24T00:00:00"/>
    <d v="1899-12-30T05:33:00"/>
    <d v="1899-12-30T05:30:00"/>
    <d v="2013-10-24T18:04:00"/>
    <n v="35"/>
    <n v="38.873123"/>
    <n v="-77.043175000000005"/>
    <s v="No Match"/>
    <s v="IN"/>
  </r>
  <r>
    <x v="0"/>
    <x v="12"/>
    <x v="3"/>
    <x v="108"/>
    <d v="2013-10-22T00:00:00"/>
    <d v="1899-12-30T07:48:00"/>
    <d v="1899-12-30T07:50:00"/>
    <d v="2013-10-22T10:17:00"/>
    <n v="169"/>
    <n v="38.873123"/>
    <n v="-77.043175000000005"/>
    <s v="No Match"/>
    <s v="IN"/>
  </r>
  <r>
    <x v="0"/>
    <x v="12"/>
    <x v="3"/>
    <x v="109"/>
    <d v="2013-11-21T00:00:00"/>
    <d v="1899-12-30T05:46:00"/>
    <d v="1899-12-30T05:50:00"/>
    <d v="2013-11-21T18:05:00"/>
    <n v="22"/>
    <n v="38.873123"/>
    <n v="-77.043175000000005"/>
    <s v="No Match"/>
    <s v="IN"/>
  </r>
  <r>
    <x v="0"/>
    <x v="12"/>
    <x v="3"/>
    <x v="110"/>
    <d v="2013-12-06T00:00:00"/>
    <d v="1899-12-30T06:55:00"/>
    <d v="1899-12-30T07:00:00"/>
    <d v="2013-12-06T10:00:00"/>
    <n v="210"/>
    <n v="38.873123"/>
    <n v="-77.043175000000005"/>
    <s v="No Match"/>
    <s v="IN"/>
  </r>
  <r>
    <x v="0"/>
    <x v="12"/>
    <x v="3"/>
    <x v="111"/>
    <d v="2013-10-25T00:00:00"/>
    <d v="1899-12-30T08:44:00"/>
    <d v="1899-12-30T08:40:00"/>
    <d v="2013-10-25T09:58:00"/>
    <n v="84"/>
    <n v="38.873123"/>
    <n v="-77.043175000000005"/>
    <s v="No Match"/>
    <s v="IN"/>
  </r>
  <r>
    <x v="0"/>
    <x v="12"/>
    <x v="3"/>
    <x v="112"/>
    <d v="2013-11-18T00:00:00"/>
    <d v="1899-12-30T07:28:00"/>
    <d v="1899-12-30T07:30:00"/>
    <d v="2013-11-18T10:03:00"/>
    <n v="176"/>
    <n v="38.873123"/>
    <n v="-77.043175000000005"/>
    <s v="No Match"/>
    <s v="IN"/>
  </r>
  <r>
    <x v="0"/>
    <x v="12"/>
    <x v="3"/>
    <x v="113"/>
    <d v="2013-12-07T00:00:00"/>
    <d v="1899-12-30T06:27:00"/>
    <d v="1899-12-30T06:30:00"/>
    <d v="2013-12-07T21:10:00"/>
    <n v="185"/>
    <n v="38.873123"/>
    <n v="-77.043175000000005"/>
    <s v="No Match"/>
    <s v="IN"/>
  </r>
  <r>
    <x v="0"/>
    <x v="12"/>
    <x v="3"/>
    <x v="114"/>
    <d v="2013-12-09T00:00:00"/>
    <d v="1899-12-30T07:52:00"/>
    <d v="1899-12-30T07:50:00"/>
    <d v="2013-12-09T08:44:00"/>
    <n v="59"/>
    <n v="38.873123"/>
    <n v="-77.043175000000005"/>
    <s v="No Match"/>
    <s v="IN"/>
  </r>
  <r>
    <x v="0"/>
    <x v="12"/>
    <x v="3"/>
    <x v="115"/>
    <d v="2013-12-11T00:00:00"/>
    <d v="1899-12-30T08:00:00"/>
    <d v="1899-12-30T08:00:00"/>
    <d v="2013-12-11T10:43:00"/>
    <n v="185"/>
    <n v="38.873123"/>
    <n v="-77.043175000000005"/>
    <s v="No Match"/>
    <s v="IN"/>
  </r>
  <r>
    <x v="0"/>
    <x v="12"/>
    <x v="3"/>
    <x v="116"/>
    <d v="2013-12-04T00:00:00"/>
    <d v="1899-12-30T07:12:00"/>
    <d v="1899-12-30T07:10:00"/>
    <d v="2013-12-04T10:10:00"/>
    <n v="202"/>
    <n v="38.873123"/>
    <n v="-77.043175000000005"/>
    <s v="No Match"/>
    <s v="IN"/>
  </r>
  <r>
    <x v="0"/>
    <x v="13"/>
    <x v="3"/>
    <x v="117"/>
    <d v="2013-11-15T00:00:00"/>
    <d v="1899-12-30T09:14:00"/>
    <d v="1899-12-30T09:10:00"/>
    <d v="2013-11-15T10:11:00"/>
    <n v="65"/>
    <n v="38.872250000000001"/>
    <n v="-77.043049999999994"/>
    <s v="No Match"/>
    <s v="IN"/>
  </r>
  <r>
    <x v="0"/>
    <x v="12"/>
    <x v="3"/>
    <x v="118"/>
    <d v="2013-12-11T00:00:00"/>
    <d v="1899-12-30T05:49:00"/>
    <d v="1899-12-30T05:50:00"/>
    <d v="2013-12-11T18:34:00"/>
    <n v="51"/>
    <n v="38.873123"/>
    <n v="-77.043175000000005"/>
    <s v="No Match"/>
    <s v="IN"/>
  </r>
  <r>
    <x v="0"/>
    <x v="12"/>
    <x v="3"/>
    <x v="119"/>
    <d v="2013-10-26T00:00:00"/>
    <d v="1899-12-30T02:37:00"/>
    <d v="1899-12-30T02:40:00"/>
    <d v="2013-10-26T15:19:00"/>
    <n v="48"/>
    <n v="38.873123"/>
    <n v="-77.043175000000005"/>
    <s v="No Match"/>
    <s v="IN"/>
  </r>
  <r>
    <x v="0"/>
    <x v="12"/>
    <x v="3"/>
    <x v="120"/>
    <d v="2013-10-10T00:00:00"/>
    <d v="1899-12-30T05:39:00"/>
    <d v="1899-12-30T05:40:00"/>
    <d v="2013-10-10T18:54:00"/>
    <n v="85"/>
    <n v="38.873123"/>
    <n v="-77.043175000000005"/>
    <s v="No Match"/>
    <s v="IN"/>
  </r>
  <r>
    <x v="0"/>
    <x v="12"/>
    <x v="3"/>
    <x v="121"/>
    <d v="2013-11-15T00:00:00"/>
    <d v="1899-12-30T07:33:00"/>
    <d v="1899-12-30T07:30:00"/>
    <d v="2013-11-15T10:26:00"/>
    <n v="196"/>
    <n v="38.873123"/>
    <n v="-77.043175000000005"/>
    <s v="No Match"/>
    <s v="IN"/>
  </r>
  <r>
    <x v="0"/>
    <x v="12"/>
    <x v="3"/>
    <x v="122"/>
    <d v="2013-11-15T00:00:00"/>
    <d v="1899-12-30T06:43:00"/>
    <d v="1899-12-30T06:40:00"/>
    <d v="2013-11-15T06:46:00"/>
    <n v="3"/>
    <n v="38.873123"/>
    <n v="-77.043175000000005"/>
    <s v="No Match"/>
    <s v="IN"/>
  </r>
  <r>
    <x v="0"/>
    <x v="13"/>
    <x v="3"/>
    <x v="123"/>
    <d v="2013-12-12T00:00:00"/>
    <d v="1899-12-30T07:32:00"/>
    <d v="1899-12-30T07:30:00"/>
    <d v="2013-12-12T10:12:00"/>
    <n v="181"/>
    <n v="38.872250000000001"/>
    <n v="-77.043049999999994"/>
    <s v="No Match"/>
    <s v="IN"/>
  </r>
  <r>
    <x v="0"/>
    <x v="12"/>
    <x v="3"/>
    <x v="124"/>
    <d v="2013-12-12T00:00:00"/>
    <d v="1899-12-30T08:24:00"/>
    <d v="1899-12-30T08:20:00"/>
    <d v="2013-12-12T10:13:00"/>
    <n v="124"/>
    <n v="38.873123"/>
    <n v="-77.043175000000005"/>
    <s v="No Match"/>
    <s v="IN"/>
  </r>
  <r>
    <x v="0"/>
    <x v="12"/>
    <x v="3"/>
    <x v="125"/>
    <d v="2013-10-23T00:00:00"/>
    <d v="1899-12-30T06:39:00"/>
    <d v="1899-12-30T06:40:00"/>
    <d v="2013-10-23T10:11:00"/>
    <n v="240"/>
    <n v="38.873123"/>
    <n v="-77.043175000000005"/>
    <s v="No Match"/>
    <s v="IN"/>
  </r>
  <r>
    <x v="0"/>
    <x v="12"/>
    <x v="3"/>
    <x v="126"/>
    <d v="2013-12-12T00:00:00"/>
    <d v="1899-12-30T05:49:00"/>
    <d v="1899-12-30T05:50:00"/>
    <d v="2013-12-12T19:25:00"/>
    <n v="109"/>
    <n v="38.873123"/>
    <n v="-77.043175000000005"/>
    <s v="No Match"/>
    <s v="IN"/>
  </r>
  <r>
    <x v="0"/>
    <x v="12"/>
    <x v="3"/>
    <x v="127"/>
    <d v="2013-10-10T00:00:00"/>
    <d v="1899-12-30T08:02:00"/>
    <d v="1899-12-30T08:00:00"/>
    <d v="2013-10-10T10:27:00"/>
    <n v="164"/>
    <n v="38.873123"/>
    <n v="-77.043175000000005"/>
    <s v="No Match"/>
    <s v="IN"/>
  </r>
  <r>
    <x v="0"/>
    <x v="13"/>
    <x v="3"/>
    <x v="128"/>
    <d v="2013-10-10T00:00:00"/>
    <d v="1899-12-30T08:01:00"/>
    <d v="1899-12-30T08:00:00"/>
    <d v="2013-10-10T09:54:00"/>
    <n v="128"/>
    <n v="38.872250000000001"/>
    <n v="-77.043049999999994"/>
    <s v="No Match"/>
    <s v="IN"/>
  </r>
  <r>
    <x v="0"/>
    <x v="12"/>
    <x v="3"/>
    <x v="129"/>
    <d v="2013-12-13T00:00:00"/>
    <d v="1899-12-30T07:21:00"/>
    <d v="1899-12-30T07:20:00"/>
    <d v="2013-12-13T09:40:00"/>
    <n v="158"/>
    <n v="38.873123"/>
    <n v="-77.043175000000005"/>
    <s v="No Match"/>
    <s v="IN"/>
  </r>
  <r>
    <x v="0"/>
    <x v="12"/>
    <x v="3"/>
    <x v="130"/>
    <d v="2013-11-14T00:00:00"/>
    <d v="1899-12-30T05:02:00"/>
    <d v="1899-12-30T05:00:00"/>
    <d v="2013-11-14T18:54:00"/>
    <n v="127"/>
    <n v="38.873123"/>
    <n v="-77.043175000000005"/>
    <s v="No Match"/>
    <s v="IN"/>
  </r>
  <r>
    <x v="0"/>
    <x v="13"/>
    <x v="3"/>
    <x v="131"/>
    <d v="2013-12-13T00:00:00"/>
    <d v="1899-12-30T08:14:00"/>
    <d v="1899-12-30T08:10:00"/>
    <d v="2013-12-13T09:52:00"/>
    <n v="111"/>
    <n v="38.872250000000001"/>
    <n v="-77.043049999999994"/>
    <s v="No Match"/>
    <s v="IN"/>
  </r>
  <r>
    <x v="0"/>
    <x v="12"/>
    <x v="3"/>
    <x v="132"/>
    <d v="2013-10-27T00:00:00"/>
    <d v="1899-12-30T01:08:00"/>
    <d v="1899-12-30T01:10:00"/>
    <d v="2013-10-27T16:36:00"/>
    <n v="236"/>
    <n v="38.873123"/>
    <n v="-77.043175000000005"/>
    <s v="No Match"/>
    <s v="IN"/>
  </r>
  <r>
    <x v="0"/>
    <x v="12"/>
    <x v="3"/>
    <x v="133"/>
    <d v="2013-12-13T00:00:00"/>
    <d v="1899-12-30T03:48:00"/>
    <d v="1899-12-30T03:50:00"/>
    <d v="2013-12-13T18:32:00"/>
    <n v="186"/>
    <n v="38.873123"/>
    <n v="-77.043175000000005"/>
    <s v="No Match"/>
    <s v="IN"/>
  </r>
  <r>
    <x v="0"/>
    <x v="12"/>
    <x v="3"/>
    <x v="134"/>
    <d v="2013-10-09T00:00:00"/>
    <d v="1899-12-30T05:04:00"/>
    <d v="1899-12-30T05:00:00"/>
    <d v="2013-10-09T19:22:00"/>
    <n v="156"/>
    <n v="38.873123"/>
    <n v="-77.043175000000005"/>
    <s v="No Match"/>
    <s v="IN"/>
  </r>
  <r>
    <x v="0"/>
    <x v="12"/>
    <x v="3"/>
    <x v="135"/>
    <d v="2013-10-27T00:00:00"/>
    <d v="1899-12-30T06:24:00"/>
    <d v="1899-12-30T06:20:00"/>
    <d v="2013-10-27T18:53:00"/>
    <n v="33"/>
    <n v="38.873123"/>
    <n v="-77.043175000000005"/>
    <s v="No Match"/>
    <s v="IN"/>
  </r>
  <r>
    <x v="0"/>
    <x v="13"/>
    <x v="3"/>
    <x v="136"/>
    <d v="2013-11-14T00:00:00"/>
    <d v="1899-12-30T07:14:00"/>
    <d v="1899-12-30T07:10:00"/>
    <d v="2013-11-14T10:37:00"/>
    <n v="230"/>
    <n v="38.872250000000001"/>
    <n v="-77.043049999999994"/>
    <s v="No Match"/>
    <s v="IN"/>
  </r>
  <r>
    <x v="0"/>
    <x v="12"/>
    <x v="3"/>
    <x v="137"/>
    <d v="2013-11-14T00:00:00"/>
    <d v="1899-12-30T06:21:00"/>
    <d v="1899-12-30T06:20:00"/>
    <d v="2013-11-14T10:36:00"/>
    <n v="289"/>
    <n v="38.873123"/>
    <n v="-77.043175000000005"/>
    <s v="No Match"/>
    <s v="IN"/>
  </r>
  <r>
    <x v="0"/>
    <x v="12"/>
    <x v="3"/>
    <x v="138"/>
    <d v="2013-10-08T00:00:00"/>
    <d v="1899-12-30T05:25:00"/>
    <d v="1899-12-30T05:30:00"/>
    <d v="2013-10-08T19:08:00"/>
    <n v="117"/>
    <n v="38.873123"/>
    <n v="-77.043175000000005"/>
    <s v="No Match"/>
    <s v="IN"/>
  </r>
  <r>
    <x v="0"/>
    <x v="13"/>
    <x v="3"/>
    <x v="139"/>
    <d v="2013-12-05T00:00:00"/>
    <d v="1899-12-30T08:04:00"/>
    <d v="1899-12-30T08:00:00"/>
    <d v="2013-12-05T09:46:00"/>
    <n v="116"/>
    <n v="38.872250000000001"/>
    <n v="-77.043049999999994"/>
    <s v="No Match"/>
    <s v="IN"/>
  </r>
  <r>
    <x v="0"/>
    <x v="12"/>
    <x v="3"/>
    <x v="140"/>
    <d v="2013-10-28T00:00:00"/>
    <d v="1899-12-30T08:03:00"/>
    <d v="1899-12-30T08:00:00"/>
    <d v="2013-10-28T09:27:00"/>
    <n v="95"/>
    <n v="38.873123"/>
    <n v="-77.043175000000005"/>
    <s v="No Match"/>
    <s v="IN"/>
  </r>
  <r>
    <x v="0"/>
    <x v="12"/>
    <x v="3"/>
    <x v="141"/>
    <d v="2013-12-16T00:00:00"/>
    <d v="1899-12-30T08:26:00"/>
    <d v="1899-12-30T08:30:00"/>
    <d v="2013-12-16T09:38:00"/>
    <n v="82"/>
    <n v="38.873123"/>
    <n v="-77.043175000000005"/>
    <s v="No Match"/>
    <s v="IN"/>
  </r>
  <r>
    <x v="0"/>
    <x v="12"/>
    <x v="3"/>
    <x v="142"/>
    <d v="2013-11-13T00:00:00"/>
    <d v="1899-12-30T02:47:00"/>
    <d v="1899-12-30T02:50:00"/>
    <d v="2013-11-13T17:23:00"/>
    <n v="177"/>
    <n v="38.873123"/>
    <n v="-77.043175000000005"/>
    <s v="No Match"/>
    <s v="IN"/>
  </r>
  <r>
    <x v="0"/>
    <x v="12"/>
    <x v="3"/>
    <x v="143"/>
    <d v="2013-11-13T00:00:00"/>
    <d v="1899-12-30T08:21:00"/>
    <d v="1899-12-30T08:20:00"/>
    <d v="2013-11-13T09:57:00"/>
    <n v="109"/>
    <n v="38.873123"/>
    <n v="-77.043175000000005"/>
    <s v="No Match"/>
    <s v="IN"/>
  </r>
  <r>
    <x v="0"/>
    <x v="12"/>
    <x v="3"/>
    <x v="144"/>
    <d v="2013-10-07T00:00:00"/>
    <d v="1899-12-30T05:01:00"/>
    <d v="1899-12-30T05:00:00"/>
    <d v="2013-10-07T18:56:00"/>
    <n v="130"/>
    <n v="38.873123"/>
    <n v="-77.043175000000005"/>
    <s v="No Match"/>
    <s v="IN"/>
  </r>
  <r>
    <x v="0"/>
    <x v="12"/>
    <x v="3"/>
    <x v="145"/>
    <d v="2013-10-29T00:00:00"/>
    <d v="1899-12-30T07:14:00"/>
    <d v="1899-12-30T07:10:00"/>
    <d v="2013-10-29T10:01:00"/>
    <n v="189"/>
    <n v="38.873123"/>
    <n v="-77.043175000000005"/>
    <s v="No Match"/>
    <s v="IN"/>
  </r>
  <r>
    <x v="0"/>
    <x v="12"/>
    <x v="3"/>
    <x v="146"/>
    <d v="2013-11-12T00:00:00"/>
    <d v="1899-12-30T07:18:00"/>
    <d v="1899-12-30T07:20:00"/>
    <d v="2013-11-12T09:29:00"/>
    <n v="148"/>
    <n v="38.873123"/>
    <n v="-77.043175000000005"/>
    <s v="No Match"/>
    <s v="IN"/>
  </r>
  <r>
    <x v="0"/>
    <x v="12"/>
    <x v="3"/>
    <x v="147"/>
    <d v="2013-12-18T00:00:00"/>
    <d v="1899-12-30T05:11:00"/>
    <d v="1899-12-30T05:10:00"/>
    <d v="2013-12-18T19:19:00"/>
    <n v="145"/>
    <n v="38.873123"/>
    <n v="-77.043175000000005"/>
    <s v="No Match"/>
    <s v="IN"/>
  </r>
  <r>
    <x v="0"/>
    <x v="12"/>
    <x v="3"/>
    <x v="148"/>
    <d v="2013-10-30T00:00:00"/>
    <d v="1899-12-30T06:53:00"/>
    <d v="1899-12-30T06:50:00"/>
    <d v="2013-10-30T10:09:00"/>
    <n v="222"/>
    <n v="38.873123"/>
    <n v="-77.043175000000005"/>
    <s v="No Match"/>
    <s v="IN"/>
  </r>
  <r>
    <x v="0"/>
    <x v="13"/>
    <x v="3"/>
    <x v="149"/>
    <d v="2013-10-30T00:00:00"/>
    <d v="1899-12-30T07:50:00"/>
    <d v="1899-12-30T07:50:00"/>
    <d v="2013-10-30T10:10:00"/>
    <n v="159"/>
    <n v="38.872250000000001"/>
    <n v="-77.043049999999994"/>
    <s v="No Match"/>
    <s v="IN"/>
  </r>
  <r>
    <x v="0"/>
    <x v="12"/>
    <x v="3"/>
    <x v="150"/>
    <d v="2013-10-30T00:00:00"/>
    <d v="1899-12-30T05:43:00"/>
    <d v="1899-12-30T05:40:00"/>
    <d v="2013-10-30T20:04:00"/>
    <n v="160"/>
    <n v="38.873123"/>
    <n v="-77.043175000000005"/>
    <s v="No Match"/>
    <s v="IN"/>
  </r>
  <r>
    <x v="0"/>
    <x v="12"/>
    <x v="3"/>
    <x v="151"/>
    <d v="2013-12-07T00:00:00"/>
    <d v="1899-12-30T10:57:00"/>
    <d v="1899-12-30T11:00:00"/>
    <d v="2013-12-07T11:56:00"/>
    <n v="67"/>
    <n v="38.873123"/>
    <n v="-77.043175000000005"/>
    <s v="No Match"/>
    <s v="IN"/>
  </r>
  <r>
    <x v="0"/>
    <x v="13"/>
    <x v="3"/>
    <x v="152"/>
    <d v="2013-11-08T00:00:00"/>
    <d v="1899-12-30T08:28:00"/>
    <d v="1899-12-30T08:30:00"/>
    <d v="2013-11-08T09:16:00"/>
    <n v="54"/>
    <n v="38.872250000000001"/>
    <n v="-77.043049999999994"/>
    <s v="No Match"/>
    <s v="IN"/>
  </r>
  <r>
    <x v="0"/>
    <x v="12"/>
    <x v="3"/>
    <x v="153"/>
    <d v="2013-12-20T00:00:00"/>
    <d v="1899-12-30T07:09:00"/>
    <d v="1899-12-30T07:10:00"/>
    <d v="2013-12-20T07:29:00"/>
    <n v="23"/>
    <n v="38.873123"/>
    <n v="-77.043175000000005"/>
    <s v="No Match"/>
    <s v="IN"/>
  </r>
  <r>
    <x v="0"/>
    <x v="12"/>
    <x v="3"/>
    <x v="154"/>
    <d v="2013-12-20T00:00:00"/>
    <d v="1899-12-30T07:32:00"/>
    <d v="1899-12-30T07:30:00"/>
    <d v="2013-12-20T09:00:00"/>
    <n v="100"/>
    <n v="38.873123"/>
    <n v="-77.043175000000005"/>
    <s v="No Match"/>
    <s v="IN"/>
  </r>
  <r>
    <x v="0"/>
    <x v="12"/>
    <x v="3"/>
    <x v="155"/>
    <d v="2013-10-31T00:00:00"/>
    <d v="1899-12-30T06:46:00"/>
    <d v="1899-12-30T06:50:00"/>
    <d v="2013-10-31T09:07:00"/>
    <n v="160"/>
    <n v="38.873123"/>
    <n v="-77.043175000000005"/>
    <s v="No Match"/>
    <s v="IN"/>
  </r>
  <r>
    <x v="0"/>
    <x v="13"/>
    <x v="3"/>
    <x v="156"/>
    <d v="2013-10-31T00:00:00"/>
    <d v="1899-12-30T07:20:00"/>
    <d v="1899-12-30T07:20:00"/>
    <d v="2013-10-31T09:34:00"/>
    <n v="152"/>
    <n v="38.872250000000001"/>
    <n v="-77.043049999999994"/>
    <s v="No Match"/>
    <s v="IN"/>
  </r>
  <r>
    <x v="0"/>
    <x v="13"/>
    <x v="3"/>
    <x v="157"/>
    <d v="2013-11-07T00:00:00"/>
    <d v="1899-12-30T07:43:00"/>
    <d v="1899-12-30T07:40:00"/>
    <d v="2013-11-07T10:31:00"/>
    <n v="190"/>
    <n v="38.872250000000001"/>
    <n v="-77.043049999999994"/>
    <s v="No Match"/>
    <s v="IN"/>
  </r>
  <r>
    <x v="0"/>
    <x v="12"/>
    <x v="3"/>
    <x v="158"/>
    <d v="2013-11-01T00:00:00"/>
    <d v="1899-12-30T06:28:00"/>
    <d v="1899-12-30T06:30:00"/>
    <d v="2013-11-01T07:01:00"/>
    <n v="37"/>
    <n v="38.873123"/>
    <n v="-77.043175000000005"/>
    <s v="No Match"/>
    <s v="IN"/>
  </r>
  <r>
    <x v="0"/>
    <x v="12"/>
    <x v="3"/>
    <x v="159"/>
    <d v="2013-11-01T00:00:00"/>
    <d v="1899-12-30T07:44:00"/>
    <d v="1899-12-30T07:40:00"/>
    <d v="2013-11-01T08:31:00"/>
    <n v="53"/>
    <n v="38.873123"/>
    <n v="-77.043175000000005"/>
    <s v="No Match"/>
    <s v="IN"/>
  </r>
  <r>
    <x v="0"/>
    <x v="12"/>
    <x v="3"/>
    <x v="160"/>
    <d v="2013-11-01T00:00:00"/>
    <d v="1899-12-30T08:18:00"/>
    <d v="1899-12-30T08:20:00"/>
    <d v="2013-11-01T08:29:00"/>
    <n v="12"/>
    <n v="38.873123"/>
    <n v="-77.043175000000005"/>
    <s v="No Match"/>
    <s v="IN"/>
  </r>
  <r>
    <x v="0"/>
    <x v="12"/>
    <x v="3"/>
    <x v="161"/>
    <d v="2013-11-01T00:00:00"/>
    <d v="1899-12-30T08:32:00"/>
    <d v="1899-12-30T08:30:00"/>
    <d v="2013-11-01T09:45:00"/>
    <n v="83"/>
    <n v="38.873123"/>
    <n v="-77.043175000000005"/>
    <s v="No Match"/>
    <s v="IN"/>
  </r>
  <r>
    <x v="0"/>
    <x v="13"/>
    <x v="3"/>
    <x v="162"/>
    <d v="2013-11-01T00:00:00"/>
    <d v="1899-12-30T08:42:00"/>
    <d v="1899-12-30T08:40:00"/>
    <d v="2013-11-01T09:45:00"/>
    <n v="71"/>
    <n v="38.872250000000001"/>
    <n v="-77.043049999999994"/>
    <s v="No Match"/>
    <s v="IN"/>
  </r>
  <r>
    <x v="0"/>
    <x v="12"/>
    <x v="3"/>
    <x v="163"/>
    <d v="2013-11-06T00:00:00"/>
    <d v="1899-12-30T06:40:00"/>
    <d v="1899-12-30T06:40:00"/>
    <d v="2013-11-06T10:00:00"/>
    <n v="227"/>
    <n v="38.873123"/>
    <n v="-77.043175000000005"/>
    <s v="No Match"/>
    <s v="IN"/>
  </r>
  <r>
    <x v="0"/>
    <x v="12"/>
    <x v="3"/>
    <x v="164"/>
    <d v="2013-10-03T00:00:00"/>
    <d v="1899-12-30T08:18:00"/>
    <d v="1899-12-30T08:20:00"/>
    <d v="2013-10-03T09:09:00"/>
    <n v="58"/>
    <n v="38.873123"/>
    <n v="-77.043175000000005"/>
    <s v="No Match"/>
    <s v="IN"/>
  </r>
  <r>
    <x v="0"/>
    <x v="12"/>
    <x v="3"/>
    <x v="165"/>
    <d v="2013-11-05T00:00:00"/>
    <d v="1899-12-30T07:29:00"/>
    <d v="1899-12-30T07:30:00"/>
    <d v="2013-11-05T10:09:00"/>
    <n v="181"/>
    <n v="38.873123"/>
    <n v="-77.043175000000005"/>
    <s v="No Match"/>
    <s v="IN"/>
  </r>
  <r>
    <x v="0"/>
    <x v="12"/>
    <x v="3"/>
    <x v="166"/>
    <d v="2013-11-01T00:00:00"/>
    <d v="1899-12-30T02:25:00"/>
    <d v="1899-12-30T02:30:00"/>
    <d v="2013-11-01T16:10:00"/>
    <n v="119"/>
    <n v="38.873123"/>
    <n v="-77.043175000000005"/>
    <s v="No Match"/>
    <s v="IN"/>
  </r>
  <r>
    <x v="0"/>
    <x v="12"/>
    <x v="3"/>
    <x v="167"/>
    <d v="2013-11-01T00:00:00"/>
    <d v="1899-12-30T06:23:00"/>
    <d v="1899-12-30T06:20:00"/>
    <d v="2013-11-01T18:44:00"/>
    <n v="24"/>
    <n v="38.873123"/>
    <n v="-77.043175000000005"/>
    <s v="No Match"/>
    <s v="IN"/>
  </r>
  <r>
    <x v="0"/>
    <x v="12"/>
    <x v="3"/>
    <x v="168"/>
    <d v="2013-10-01T00:00:00"/>
    <d v="1899-12-30T04:41:00"/>
    <d v="1899-12-30T04:40:00"/>
    <d v="2013-10-01T18:01:00"/>
    <n v="91"/>
    <n v="38.873123"/>
    <n v="-77.043175000000005"/>
    <s v="No Match"/>
    <s v="IN"/>
  </r>
  <r>
    <x v="0"/>
    <x v="12"/>
    <x v="3"/>
    <x v="169"/>
    <d v="2013-10-02T00:00:00"/>
    <d v="1899-12-30T07:46:00"/>
    <d v="1899-12-30T07:50:00"/>
    <d v="2013-10-02T09:37:00"/>
    <n v="126"/>
    <n v="38.873123"/>
    <n v="-77.043175000000005"/>
    <s v="No Match"/>
    <s v="IN"/>
  </r>
  <r>
    <x v="0"/>
    <x v="12"/>
    <x v="3"/>
    <x v="170"/>
    <d v="2013-10-01T00:00:00"/>
    <d v="1899-12-30T06:42:00"/>
    <d v="1899-12-30T06:40:00"/>
    <d v="2013-10-01T10:13:00"/>
    <n v="239"/>
    <n v="38.873123"/>
    <n v="-77.043175000000005"/>
    <s v="No Match"/>
    <s v="IN"/>
  </r>
  <r>
    <x v="0"/>
    <x v="12"/>
    <x v="3"/>
    <x v="171"/>
    <d v="2013-11-04T00:00:00"/>
    <d v="1899-12-30T08:15:00"/>
    <d v="1899-12-30T08:20:00"/>
    <d v="2013-11-04T09:14:00"/>
    <n v="67"/>
    <n v="38.873123"/>
    <n v="-77.043175000000005"/>
    <s v="No Match"/>
    <s v="IN"/>
  </r>
  <r>
    <x v="0"/>
    <x v="12"/>
    <x v="3"/>
    <x v="172"/>
    <d v="2013-11-02T00:00:00"/>
    <d v="1899-12-30T05:49:00"/>
    <d v="1899-12-30T05:50:00"/>
    <d v="2013-11-02T18:24:00"/>
    <n v="40"/>
    <n v="38.873123"/>
    <n v="-77.043175000000005"/>
    <s v="No Match"/>
    <s v="IN"/>
  </r>
  <r>
    <x v="0"/>
    <x v="12"/>
    <x v="3"/>
    <x v="173"/>
    <d v="2014-03-31T00:00:00"/>
    <d v="1899-12-30T03:41:00"/>
    <d v="1899-12-30T03:40:00"/>
    <d v="2014-03-31T16:33:00"/>
    <n v="59"/>
    <n v="38.873123"/>
    <n v="-77.043175000000005"/>
    <s v="No Match"/>
    <s v="IN"/>
  </r>
  <r>
    <x v="0"/>
    <x v="12"/>
    <x v="3"/>
    <x v="174"/>
    <d v="2014-03-31T00:00:00"/>
    <d v="1899-12-30T08:03:00"/>
    <d v="1899-12-30T08:00:00"/>
    <d v="2014-03-31T09:38:00"/>
    <n v="108"/>
    <n v="38.873123"/>
    <n v="-77.043175000000005"/>
    <s v="No Match"/>
    <s v="IN"/>
  </r>
  <r>
    <x v="0"/>
    <x v="13"/>
    <x v="1"/>
    <x v="175"/>
    <d v="2014-03-29T00:00:00"/>
    <d v="1899-12-30T01:15:00"/>
    <d v="1899-12-30T01:20:00"/>
    <d v="2014-03-29T01:23:00"/>
    <n v="9"/>
    <n v="38.872250000000001"/>
    <n v="-77.043049999999994"/>
    <s v="No Match"/>
    <s v="IN"/>
  </r>
  <r>
    <x v="0"/>
    <x v="13"/>
    <x v="1"/>
    <x v="176"/>
    <d v="2014-03-28T00:00:00"/>
    <d v="1899-12-30T05:44:00"/>
    <d v="1899-12-30T05:40:00"/>
    <d v="2014-03-28T18:01:00"/>
    <n v="19"/>
    <n v="38.872250000000001"/>
    <n v="-77.043049999999994"/>
    <s v="No Match"/>
    <s v="IN"/>
  </r>
  <r>
    <x v="0"/>
    <x v="12"/>
    <x v="3"/>
    <x v="177"/>
    <d v="2014-03-28T00:00:00"/>
    <d v="1899-12-30T11:38:00"/>
    <d v="1899-12-30T11:40:00"/>
    <d v="2014-03-28T12:42:00"/>
    <n v="73"/>
    <n v="38.873123"/>
    <n v="-77.043175000000005"/>
    <s v="No Match"/>
    <s v="IN"/>
  </r>
  <r>
    <x v="0"/>
    <x v="12"/>
    <x v="3"/>
    <x v="178"/>
    <d v="2014-03-28T00:00:00"/>
    <d v="1899-12-30T08:13:00"/>
    <d v="1899-12-30T08:10:00"/>
    <d v="2014-03-28T10:21:00"/>
    <n v="145"/>
    <n v="38.873123"/>
    <n v="-77.043175000000005"/>
    <s v="No Match"/>
    <s v="IN"/>
  </r>
  <r>
    <x v="0"/>
    <x v="12"/>
    <x v="3"/>
    <x v="179"/>
    <d v="2014-03-27T00:00:00"/>
    <d v="1899-12-30T05:40:00"/>
    <d v="1899-12-30T05:40:00"/>
    <d v="2014-03-27T18:08:00"/>
    <n v="32"/>
    <n v="38.873123"/>
    <n v="-77.043175000000005"/>
    <s v="No Match"/>
    <s v="IN"/>
  </r>
  <r>
    <x v="0"/>
    <x v="14"/>
    <x v="2"/>
    <x v="180"/>
    <d v="2014-03-27T00:00:00"/>
    <d v="1899-12-30T11:53:00"/>
    <d v="1899-12-30T11:50:00"/>
    <d v="2014-03-27T12:33:00"/>
    <n v="45"/>
    <n v="38.873733999999999"/>
    <n v="-77.044265999999993"/>
    <s v="No Match"/>
    <s v="OUT"/>
  </r>
  <r>
    <x v="0"/>
    <x v="13"/>
    <x v="2"/>
    <x v="181"/>
    <d v="2014-03-27T00:00:00"/>
    <d v="1899-12-30T10:01:00"/>
    <d v="1899-12-30T10:00:00"/>
    <d v="2014-03-27T10:23:00"/>
    <n v="25"/>
    <n v="38.872250000000001"/>
    <n v="-77.043049999999994"/>
    <s v="No Match"/>
    <s v="IN"/>
  </r>
  <r>
    <x v="0"/>
    <x v="12"/>
    <x v="3"/>
    <x v="182"/>
    <d v="2014-03-27T00:00:00"/>
    <d v="1899-12-30T07:11:00"/>
    <d v="1899-12-30T07:10:00"/>
    <d v="2014-03-27T10:24:00"/>
    <n v="219"/>
    <n v="38.873123"/>
    <n v="-77.043175000000005"/>
    <s v="No Match"/>
    <s v="IN"/>
  </r>
  <r>
    <x v="0"/>
    <x v="13"/>
    <x v="2"/>
    <x v="183"/>
    <d v="2014-03-27T00:00:00"/>
    <d v="1899-12-30T06:54:00"/>
    <d v="1899-12-30T06:50:00"/>
    <d v="2014-03-27T07:09:00"/>
    <n v="17"/>
    <n v="38.872250000000001"/>
    <n v="-77.043049999999994"/>
    <s v="No Match"/>
    <s v="IN"/>
  </r>
  <r>
    <x v="0"/>
    <x v="13"/>
    <x v="3"/>
    <x v="184"/>
    <d v="2014-03-26T00:00:00"/>
    <d v="1899-12-30T07:40:00"/>
    <d v="1899-12-30T07:40:00"/>
    <d v="2014-03-26T10:34:00"/>
    <n v="197"/>
    <n v="38.872250000000001"/>
    <n v="-77.043049999999994"/>
    <s v="No Match"/>
    <s v="IN"/>
  </r>
  <r>
    <x v="0"/>
    <x v="13"/>
    <x v="3"/>
    <x v="185"/>
    <d v="2014-03-26T00:00:00"/>
    <d v="1899-12-30T06:46:00"/>
    <d v="1899-12-30T06:50:00"/>
    <d v="2014-03-26T07:40:00"/>
    <n v="61"/>
    <n v="38.872250000000001"/>
    <n v="-77.043049999999994"/>
    <s v="No Match"/>
    <s v="IN"/>
  </r>
  <r>
    <x v="0"/>
    <x v="12"/>
    <x v="2"/>
    <x v="186"/>
    <d v="2014-03-25T00:00:00"/>
    <d v="1899-12-30T08:14:00"/>
    <d v="1899-12-30T08:10:00"/>
    <d v="2014-03-25T20:24:00"/>
    <n v="11"/>
    <n v="38.873123"/>
    <n v="-77.043175000000005"/>
    <s v="No Match"/>
    <s v="IN"/>
  </r>
  <r>
    <x v="0"/>
    <x v="12"/>
    <x v="1"/>
    <x v="187"/>
    <d v="2014-03-25T00:00:00"/>
    <d v="1899-12-30T01:10:00"/>
    <d v="1899-12-30T01:10:00"/>
    <d v="2014-03-25T14:37:00"/>
    <n v="99"/>
    <n v="38.873123"/>
    <n v="-77.043175000000005"/>
    <s v="No Match"/>
    <s v="IN"/>
  </r>
  <r>
    <x v="0"/>
    <x v="12"/>
    <x v="3"/>
    <x v="188"/>
    <d v="2014-03-25T00:00:00"/>
    <d v="1899-12-30T07:55:00"/>
    <d v="1899-12-30T08:00:00"/>
    <d v="2014-03-25T10:01:00"/>
    <n v="143"/>
    <n v="38.873123"/>
    <n v="-77.043175000000005"/>
    <s v="No Match"/>
    <s v="IN"/>
  </r>
  <r>
    <x v="0"/>
    <x v="12"/>
    <x v="3"/>
    <x v="189"/>
    <d v="2014-03-24T00:00:00"/>
    <d v="1899-12-30T07:48:00"/>
    <d v="1899-12-30T07:50:00"/>
    <d v="2014-03-24T09:49:00"/>
    <n v="137"/>
    <n v="38.873123"/>
    <n v="-77.043175000000005"/>
    <s v="No Match"/>
    <s v="IN"/>
  </r>
  <r>
    <x v="0"/>
    <x v="12"/>
    <x v="3"/>
    <x v="190"/>
    <d v="2014-03-20T00:00:00"/>
    <d v="1899-12-30T04:09:00"/>
    <d v="1899-12-30T04:10:00"/>
    <d v="2014-03-20T18:53:00"/>
    <n v="186"/>
    <n v="38.873123"/>
    <n v="-77.043175000000005"/>
    <s v="No Match"/>
    <s v="IN"/>
  </r>
  <r>
    <x v="0"/>
    <x v="12"/>
    <x v="3"/>
    <x v="191"/>
    <d v="2014-03-20T00:00:00"/>
    <d v="1899-12-30T02:54:00"/>
    <d v="1899-12-30T02:50:00"/>
    <d v="2014-03-20T15:34:00"/>
    <n v="45"/>
    <n v="38.873123"/>
    <n v="-77.043175000000005"/>
    <s v="No Match"/>
    <s v="IN"/>
  </r>
  <r>
    <x v="0"/>
    <x v="13"/>
    <x v="3"/>
    <x v="192"/>
    <d v="2014-03-20T00:00:00"/>
    <d v="1899-12-30T08:16:00"/>
    <d v="1899-12-30T08:20:00"/>
    <d v="2014-03-20T10:19:00"/>
    <n v="139"/>
    <n v="38.872250000000001"/>
    <n v="-77.043049999999994"/>
    <s v="No Match"/>
    <s v="IN"/>
  </r>
  <r>
    <x v="0"/>
    <x v="12"/>
    <x v="3"/>
    <x v="193"/>
    <d v="2014-03-20T00:00:00"/>
    <d v="1899-12-30T07:26:00"/>
    <d v="1899-12-30T07:30:00"/>
    <d v="2014-03-20T08:14:00"/>
    <n v="54"/>
    <n v="38.873123"/>
    <n v="-77.043175000000005"/>
    <s v="No Match"/>
    <s v="IN"/>
  </r>
  <r>
    <x v="0"/>
    <x v="12"/>
    <x v="3"/>
    <x v="194"/>
    <d v="2014-03-19T00:00:00"/>
    <d v="1899-12-30T05:22:00"/>
    <d v="1899-12-30T05:20:00"/>
    <d v="2014-03-19T19:16:00"/>
    <n v="129"/>
    <n v="38.873123"/>
    <n v="-77.043175000000005"/>
    <s v="No Match"/>
    <s v="IN"/>
  </r>
  <r>
    <x v="0"/>
    <x v="12"/>
    <x v="3"/>
    <x v="195"/>
    <d v="2014-03-19T00:00:00"/>
    <d v="1899-12-30T07:33:00"/>
    <d v="1899-12-30T07:30:00"/>
    <d v="2014-03-19T10:23:00"/>
    <n v="193"/>
    <n v="38.873123"/>
    <n v="-77.043175000000005"/>
    <s v="No Match"/>
    <s v="IN"/>
  </r>
  <r>
    <x v="0"/>
    <x v="12"/>
    <x v="3"/>
    <x v="196"/>
    <d v="2014-03-18T00:00:00"/>
    <d v="1899-12-30T05:42:00"/>
    <d v="1899-12-30T05:40:00"/>
    <d v="2014-03-18T19:19:00"/>
    <n v="110"/>
    <n v="38.873123"/>
    <n v="-77.043175000000005"/>
    <s v="No Match"/>
    <s v="IN"/>
  </r>
  <r>
    <x v="0"/>
    <x v="12"/>
    <x v="2"/>
    <x v="197"/>
    <d v="2014-03-17T00:00:00"/>
    <d v="1899-12-30T11:05:00"/>
    <d v="1899-12-30T11:10:00"/>
    <d v="2014-03-18T00:35:00"/>
    <n v="102"/>
    <n v="38.873123"/>
    <n v="-77.043175000000005"/>
    <s v="No Match"/>
    <s v="IN"/>
  </r>
  <r>
    <x v="0"/>
    <x v="12"/>
    <x v="1"/>
    <x v="198"/>
    <d v="2014-03-17T00:00:00"/>
    <d v="1899-12-30T06:42:00"/>
    <d v="1899-12-30T06:40:00"/>
    <d v="2014-03-17T19:45:00"/>
    <n v="71"/>
    <n v="38.873123"/>
    <n v="-77.043175000000005"/>
    <s v="No Match"/>
    <s v="IN"/>
  </r>
  <r>
    <x v="0"/>
    <x v="13"/>
    <x v="1"/>
    <x v="199"/>
    <d v="2014-03-17T00:00:00"/>
    <d v="1899-12-30T11:38:00"/>
    <d v="1899-12-30T11:40:00"/>
    <d v="2014-03-17T12:50:00"/>
    <n v="82"/>
    <n v="38.872250000000001"/>
    <n v="-77.043049999999994"/>
    <s v="No Match"/>
    <s v="IN"/>
  </r>
  <r>
    <x v="0"/>
    <x v="16"/>
    <x v="1"/>
    <x v="200"/>
    <d v="2014-03-14T00:00:00"/>
    <d v="1899-12-30T09:20:00"/>
    <d v="1899-12-30T09:20:00"/>
    <d v="2014-03-14T21:35:00"/>
    <n v="17"/>
    <n v="38.873123"/>
    <n v="-77.043175000000005"/>
    <s v="No Match"/>
    <s v="OUT"/>
  </r>
  <r>
    <x v="0"/>
    <x v="12"/>
    <x v="3"/>
    <x v="201"/>
    <d v="2014-03-14T00:00:00"/>
    <d v="1899-12-30T04:47:00"/>
    <d v="1899-12-30T04:50:00"/>
    <d v="2014-03-14T18:11:00"/>
    <n v="95"/>
    <n v="38.873123"/>
    <n v="-77.043175000000005"/>
    <s v="No Match"/>
    <s v="IN"/>
  </r>
  <r>
    <x v="0"/>
    <x v="12"/>
    <x v="3"/>
    <x v="202"/>
    <d v="2014-03-14T00:00:00"/>
    <d v="1899-12-30T02:37:00"/>
    <d v="1899-12-30T02:40:00"/>
    <d v="2014-03-14T15:46:00"/>
    <n v="78"/>
    <n v="38.873123"/>
    <n v="-77.043175000000005"/>
    <s v="No Match"/>
    <s v="IN"/>
  </r>
  <r>
    <x v="0"/>
    <x v="13"/>
    <x v="1"/>
    <x v="203"/>
    <d v="2014-03-14T00:00:00"/>
    <d v="1899-12-30T02:35:00"/>
    <d v="1899-12-30T02:40:00"/>
    <d v="2014-03-14T15:35:00"/>
    <n v="68"/>
    <n v="38.872250000000001"/>
    <n v="-77.043049999999994"/>
    <s v="No Match"/>
    <s v="IN"/>
  </r>
  <r>
    <x v="0"/>
    <x v="12"/>
    <x v="1"/>
    <x v="204"/>
    <d v="2014-03-14T00:00:00"/>
    <d v="1899-12-30T09:05:00"/>
    <d v="1899-12-30T09:10:00"/>
    <d v="2014-03-14T10:06:00"/>
    <n v="69"/>
    <n v="38.873123"/>
    <n v="-77.043175000000005"/>
    <s v="No Match"/>
    <s v="IN"/>
  </r>
  <r>
    <x v="0"/>
    <x v="12"/>
    <x v="3"/>
    <x v="205"/>
    <d v="2014-03-14T00:00:00"/>
    <d v="1899-12-30T08:47:00"/>
    <d v="1899-12-30T08:50:00"/>
    <d v="2014-03-14T09:33:00"/>
    <n v="52"/>
    <n v="38.873123"/>
    <n v="-77.043175000000005"/>
    <s v="No Match"/>
    <s v="IN"/>
  </r>
  <r>
    <x v="0"/>
    <x v="12"/>
    <x v="1"/>
    <x v="206"/>
    <d v="2014-03-13T00:00:00"/>
    <d v="1899-12-30T09:45:00"/>
    <d v="1899-12-30T09:50:00"/>
    <d v="2014-03-13T22:25:00"/>
    <n v="45"/>
    <n v="38.873123"/>
    <n v="-77.043175000000005"/>
    <s v="No Match"/>
    <s v="IN"/>
  </r>
  <r>
    <x v="0"/>
    <x v="12"/>
    <x v="3"/>
    <x v="207"/>
    <d v="2014-03-13T00:00:00"/>
    <d v="1899-12-30T07:02:00"/>
    <d v="1899-12-30T07:00:00"/>
    <d v="2014-03-13T10:23:00"/>
    <n v="228"/>
    <n v="38.873123"/>
    <n v="-77.043175000000005"/>
    <s v="No Match"/>
    <s v="IN"/>
  </r>
  <r>
    <x v="0"/>
    <x v="13"/>
    <x v="1"/>
    <x v="208"/>
    <d v="2014-03-13T00:00:00"/>
    <d v="1899-12-30T06:02:00"/>
    <d v="1899-12-30T06:00:00"/>
    <d v="2014-03-13T07:12:00"/>
    <n v="79"/>
    <n v="38.872250000000001"/>
    <n v="-77.043049999999994"/>
    <s v="No Match"/>
    <s v="IN"/>
  </r>
  <r>
    <x v="0"/>
    <x v="12"/>
    <x v="2"/>
    <x v="209"/>
    <d v="2014-03-12T00:00:00"/>
    <d v="1899-12-30T05:26:00"/>
    <d v="1899-12-30T05:30:00"/>
    <d v="2014-03-12T17:55:00"/>
    <n v="33"/>
    <n v="38.873123"/>
    <n v="-77.043175000000005"/>
    <s v="No Match"/>
    <s v="IN"/>
  </r>
  <r>
    <x v="0"/>
    <x v="13"/>
    <x v="1"/>
    <x v="210"/>
    <d v="2014-03-12T00:00:00"/>
    <d v="1899-12-30T06:55:00"/>
    <d v="1899-12-30T07:00:00"/>
    <d v="2014-03-12T07:25:00"/>
    <n v="34"/>
    <n v="38.872250000000001"/>
    <n v="-77.043049999999994"/>
    <s v="No Match"/>
    <s v="IN"/>
  </r>
  <r>
    <x v="0"/>
    <x v="12"/>
    <x v="3"/>
    <x v="211"/>
    <d v="2014-03-12T00:00:00"/>
    <d v="1899-12-30T06:53:00"/>
    <d v="1899-12-30T06:50:00"/>
    <d v="2014-03-12T10:03:00"/>
    <n v="215"/>
    <n v="38.873123"/>
    <n v="-77.043175000000005"/>
    <s v="No Match"/>
    <s v="IN"/>
  </r>
  <r>
    <x v="0"/>
    <x v="12"/>
    <x v="3"/>
    <x v="212"/>
    <d v="2014-03-11T00:00:00"/>
    <d v="1899-12-30T07:34:00"/>
    <d v="1899-12-30T07:30:00"/>
    <d v="2014-03-11T10:06:00"/>
    <n v="172"/>
    <n v="38.873123"/>
    <n v="-77.043175000000005"/>
    <s v="No Match"/>
    <s v="IN"/>
  </r>
  <r>
    <x v="0"/>
    <x v="12"/>
    <x v="3"/>
    <x v="213"/>
    <d v="2014-03-10T00:00:00"/>
    <d v="1899-12-30T05:26:00"/>
    <d v="1899-12-30T05:30:00"/>
    <d v="2014-03-10T18:49:00"/>
    <n v="94"/>
    <n v="38.873123"/>
    <n v="-77.043175000000005"/>
    <s v="No Match"/>
    <s v="IN"/>
  </r>
  <r>
    <x v="0"/>
    <x v="13"/>
    <x v="3"/>
    <x v="214"/>
    <d v="2014-03-10T00:00:00"/>
    <d v="1899-12-30T07:14:00"/>
    <d v="1899-12-30T07:10:00"/>
    <d v="2014-03-10T09:52:00"/>
    <n v="179"/>
    <n v="38.872250000000001"/>
    <n v="-77.043049999999994"/>
    <s v="No Match"/>
    <s v="IN"/>
  </r>
  <r>
    <x v="0"/>
    <x v="12"/>
    <x v="3"/>
    <x v="215"/>
    <d v="2014-03-10T00:00:00"/>
    <d v="1899-12-30T06:52:00"/>
    <d v="1899-12-30T06:50:00"/>
    <d v="2014-03-10T10:03:00"/>
    <n v="216"/>
    <n v="38.873123"/>
    <n v="-77.043175000000005"/>
    <s v="No Match"/>
    <s v="IN"/>
  </r>
  <r>
    <x v="0"/>
    <x v="12"/>
    <x v="3"/>
    <x v="216"/>
    <d v="2014-03-07T00:00:00"/>
    <d v="1899-12-30T07:11:00"/>
    <d v="1899-12-30T07:10:00"/>
    <d v="2014-03-07T19:42:00"/>
    <n v="35"/>
    <n v="38.873123"/>
    <n v="-77.043175000000005"/>
    <s v="No Match"/>
    <s v="IN"/>
  </r>
  <r>
    <x v="0"/>
    <x v="12"/>
    <x v="3"/>
    <x v="217"/>
    <d v="2014-03-07T00:00:00"/>
    <d v="1899-12-30T03:38:00"/>
    <d v="1899-12-30T03:40:00"/>
    <d v="2014-03-07T16:35:00"/>
    <n v="65"/>
    <n v="38.873123"/>
    <n v="-77.043175000000005"/>
    <s v="No Match"/>
    <s v="IN"/>
  </r>
  <r>
    <x v="0"/>
    <x v="12"/>
    <x v="3"/>
    <x v="218"/>
    <d v="2014-03-07T00:00:00"/>
    <d v="1899-12-30T07:46:00"/>
    <d v="1899-12-30T07:50:00"/>
    <d v="2014-03-07T09:44:00"/>
    <n v="134"/>
    <n v="38.873123"/>
    <n v="-77.043175000000005"/>
    <s v="No Match"/>
    <s v="IN"/>
  </r>
  <r>
    <x v="0"/>
    <x v="12"/>
    <x v="2"/>
    <x v="219"/>
    <d v="2014-03-07T00:00:00"/>
    <d v="1899-12-30T06:02:00"/>
    <d v="1899-12-30T06:00:00"/>
    <d v="2014-03-07T06:32:00"/>
    <n v="34"/>
    <n v="38.873123"/>
    <n v="-77.043175000000005"/>
    <s v="No Match"/>
    <s v="IN"/>
  </r>
  <r>
    <x v="0"/>
    <x v="12"/>
    <x v="2"/>
    <x v="220"/>
    <d v="2014-03-07T00:00:00"/>
    <d v="1899-12-30T12:02:00"/>
    <d v="1899-12-30T12:00:00"/>
    <d v="2014-03-07T00:30:00"/>
    <n v="32"/>
    <n v="38.873123"/>
    <n v="-77.043175000000005"/>
    <s v="No Match"/>
    <s v="IN"/>
  </r>
  <r>
    <x v="0"/>
    <x v="13"/>
    <x v="1"/>
    <x v="221"/>
    <d v="2014-03-06T00:00:00"/>
    <d v="1899-12-30T07:54:00"/>
    <d v="1899-12-30T07:50:00"/>
    <d v="2014-03-06T20:32:00"/>
    <n v="43"/>
    <n v="38.872250000000001"/>
    <n v="-77.043049999999994"/>
    <s v="No Match"/>
    <s v="IN"/>
  </r>
  <r>
    <x v="0"/>
    <x v="14"/>
    <x v="1"/>
    <x v="222"/>
    <d v="2014-03-06T00:00:00"/>
    <d v="1899-12-30T07:02:00"/>
    <d v="1899-12-30T07:00:00"/>
    <d v="2014-03-06T19:22:00"/>
    <n v="23"/>
    <n v="38.873733999999999"/>
    <n v="-77.044265999999993"/>
    <s v="No Match"/>
    <s v="OUT"/>
  </r>
  <r>
    <x v="0"/>
    <x v="12"/>
    <x v="3"/>
    <x v="223"/>
    <d v="2014-03-06T00:00:00"/>
    <d v="1899-12-30T06:32:00"/>
    <d v="1899-12-30T06:30:00"/>
    <d v="2014-03-06T10:28:00"/>
    <n v="267"/>
    <n v="38.873123"/>
    <n v="-77.043175000000005"/>
    <s v="No Match"/>
    <s v="IN"/>
  </r>
  <r>
    <x v="0"/>
    <x v="12"/>
    <x v="3"/>
    <x v="224"/>
    <d v="2014-03-05T00:00:00"/>
    <d v="1899-12-30T06:31:00"/>
    <d v="1899-12-30T06:30:00"/>
    <d v="2014-03-05T19:03:00"/>
    <n v="36"/>
    <n v="38.873123"/>
    <n v="-77.043175000000005"/>
    <s v="No Match"/>
    <s v="IN"/>
  </r>
  <r>
    <x v="0"/>
    <x v="13"/>
    <x v="3"/>
    <x v="225"/>
    <d v="2014-03-05T00:00:00"/>
    <d v="1899-12-30T08:03:00"/>
    <d v="1899-12-30T08:00:00"/>
    <d v="2014-03-05T10:21:00"/>
    <n v="156"/>
    <n v="38.872250000000001"/>
    <n v="-77.043049999999994"/>
    <s v="No Match"/>
    <s v="IN"/>
  </r>
  <r>
    <x v="0"/>
    <x v="12"/>
    <x v="3"/>
    <x v="226"/>
    <d v="2014-03-05T00:00:00"/>
    <d v="1899-12-30T06:48:00"/>
    <d v="1899-12-30T06:50:00"/>
    <d v="2014-03-05T08:03:00"/>
    <n v="85"/>
    <n v="38.873123"/>
    <n v="-77.043175000000005"/>
    <s v="No Match"/>
    <s v="IN"/>
  </r>
  <r>
    <x v="0"/>
    <x v="14"/>
    <x v="2"/>
    <x v="227"/>
    <d v="2014-03-04T00:00:00"/>
    <d v="1899-12-30T09:22:00"/>
    <d v="1899-12-30T09:20:00"/>
    <d v="2014-03-04T09:48:00"/>
    <n v="29"/>
    <n v="38.873733999999999"/>
    <n v="-77.044265999999993"/>
    <s v="No Match"/>
    <s v="OUT"/>
  </r>
  <r>
    <x v="0"/>
    <x v="12"/>
    <x v="3"/>
    <x v="228"/>
    <d v="2014-03-04T00:00:00"/>
    <d v="1899-12-30T08:54:00"/>
    <d v="1899-12-30T08:50:00"/>
    <d v="2014-03-04T10:08:00"/>
    <n v="84"/>
    <n v="38.873123"/>
    <n v="-77.043175000000005"/>
    <s v="No Match"/>
    <s v="IN"/>
  </r>
  <r>
    <x v="0"/>
    <x v="12"/>
    <x v="2"/>
    <x v="229"/>
    <d v="2014-03-03T00:00:00"/>
    <d v="1899-12-30T10:46:00"/>
    <d v="1899-12-30T10:50:00"/>
    <d v="2014-03-03T11:18:00"/>
    <n v="36"/>
    <n v="38.873123"/>
    <n v="-77.043175000000005"/>
    <s v="No Match"/>
    <s v="IN"/>
  </r>
  <r>
    <x v="0"/>
    <x v="12"/>
    <x v="1"/>
    <x v="230"/>
    <d v="2014-03-01T00:00:00"/>
    <d v="1899-12-30T07:26:00"/>
    <d v="1899-12-30T07:30:00"/>
    <d v="2014-03-01T20:03:00"/>
    <n v="42"/>
    <n v="38.873123"/>
    <n v="-77.043175000000005"/>
    <s v="No Match"/>
    <s v="IN"/>
  </r>
  <r>
    <x v="0"/>
    <x v="13"/>
    <x v="3"/>
    <x v="231"/>
    <d v="2014-02-28T00:00:00"/>
    <d v="1899-12-30T08:03:00"/>
    <d v="1899-12-30T08:00:00"/>
    <d v="2014-02-28T10:02:00"/>
    <n v="135"/>
    <n v="38.872250000000001"/>
    <n v="-77.043049999999994"/>
    <s v="No Match"/>
    <s v="IN"/>
  </r>
  <r>
    <x v="0"/>
    <x v="13"/>
    <x v="3"/>
    <x v="232"/>
    <d v="2014-02-28T00:00:00"/>
    <d v="1899-12-30T06:27:00"/>
    <d v="1899-12-30T06:30:00"/>
    <d v="2014-02-28T07:59:00"/>
    <n v="104"/>
    <n v="38.872250000000001"/>
    <n v="-77.043049999999994"/>
    <s v="No Match"/>
    <s v="IN"/>
  </r>
  <r>
    <x v="0"/>
    <x v="13"/>
    <x v="3"/>
    <x v="233"/>
    <d v="2014-02-27T00:00:00"/>
    <d v="1899-12-30T08:36:00"/>
    <d v="1899-12-30T08:40:00"/>
    <d v="2014-02-27T11:09:00"/>
    <n v="173"/>
    <n v="38.872250000000001"/>
    <n v="-77.043049999999994"/>
    <s v="No Match"/>
    <s v="IN"/>
  </r>
  <r>
    <x v="0"/>
    <x v="13"/>
    <x v="1"/>
    <x v="234"/>
    <d v="2014-02-26T00:00:00"/>
    <d v="1899-12-30T10:02:00"/>
    <d v="1899-12-30T10:00:00"/>
    <d v="2014-02-26T10:49:00"/>
    <n v="53"/>
    <n v="38.872250000000001"/>
    <n v="-77.043049999999994"/>
    <s v="No Match"/>
    <s v="IN"/>
  </r>
  <r>
    <x v="0"/>
    <x v="12"/>
    <x v="3"/>
    <x v="235"/>
    <d v="2014-02-26T00:00:00"/>
    <d v="1899-12-30T06:54:00"/>
    <d v="1899-12-30T06:50:00"/>
    <d v="2014-02-26T10:28:00"/>
    <n v="243"/>
    <n v="38.873123"/>
    <n v="-77.043175000000005"/>
    <s v="No Match"/>
    <s v="IN"/>
  </r>
  <r>
    <x v="0"/>
    <x v="12"/>
    <x v="3"/>
    <x v="236"/>
    <d v="2014-02-25T00:00:00"/>
    <d v="1899-12-30T07:28:00"/>
    <d v="1899-12-30T07:30:00"/>
    <d v="2014-02-25T10:13:00"/>
    <n v="187"/>
    <n v="38.873123"/>
    <n v="-77.043175000000005"/>
    <s v="No Match"/>
    <s v="IN"/>
  </r>
  <r>
    <x v="0"/>
    <x v="13"/>
    <x v="2"/>
    <x v="237"/>
    <d v="2014-02-24T00:00:00"/>
    <d v="1899-12-30T08:35:00"/>
    <d v="1899-12-30T08:40:00"/>
    <d v="2014-02-24T08:58:00"/>
    <n v="26"/>
    <n v="38.872250000000001"/>
    <n v="-77.043049999999994"/>
    <s v="No Match"/>
    <s v="IN"/>
  </r>
  <r>
    <x v="0"/>
    <x v="12"/>
    <x v="3"/>
    <x v="238"/>
    <d v="2014-02-24T00:00:00"/>
    <d v="1899-12-30T08:13:00"/>
    <d v="1899-12-30T08:10:00"/>
    <d v="2014-02-24T10:14:00"/>
    <n v="137"/>
    <n v="38.873123"/>
    <n v="-77.043175000000005"/>
    <s v="No Match"/>
    <s v="IN"/>
  </r>
  <r>
    <x v="0"/>
    <x v="12"/>
    <x v="1"/>
    <x v="239"/>
    <d v="2014-02-23T00:00:00"/>
    <d v="1899-12-30T07:24:00"/>
    <d v="1899-12-30T07:20:00"/>
    <d v="2014-02-23T20:03:00"/>
    <n v="44"/>
    <n v="38.873123"/>
    <n v="-77.043175000000005"/>
    <s v="No Match"/>
    <s v="IN"/>
  </r>
  <r>
    <x v="0"/>
    <x v="12"/>
    <x v="1"/>
    <x v="240"/>
    <d v="2014-02-23T00:00:00"/>
    <d v="1899-12-30T12:33:00"/>
    <d v="1899-12-30T12:30:00"/>
    <d v="2014-02-23T01:25:00"/>
    <n v="59"/>
    <n v="38.873123"/>
    <n v="-77.043175000000005"/>
    <s v="No Match"/>
    <s v="IN"/>
  </r>
  <r>
    <x v="0"/>
    <x v="12"/>
    <x v="3"/>
    <x v="241"/>
    <d v="2014-02-22T00:00:00"/>
    <d v="1899-12-30T03:00:00"/>
    <d v="1899-12-30T03:00:00"/>
    <d v="2014-02-22T15:58:00"/>
    <n v="66"/>
    <n v="38.873123"/>
    <n v="-77.043175000000005"/>
    <s v="No Match"/>
    <s v="IN"/>
  </r>
  <r>
    <x v="0"/>
    <x v="12"/>
    <x v="3"/>
    <x v="242"/>
    <d v="2014-02-21T00:00:00"/>
    <d v="1899-12-30T05:07:00"/>
    <d v="1899-12-30T05:10:00"/>
    <d v="2014-02-21T18:28:00"/>
    <n v="92"/>
    <n v="38.873123"/>
    <n v="-77.043175000000005"/>
    <s v="No Match"/>
    <s v="IN"/>
  </r>
  <r>
    <x v="0"/>
    <x v="12"/>
    <x v="3"/>
    <x v="243"/>
    <d v="2014-02-21T00:00:00"/>
    <d v="1899-12-30T07:54:00"/>
    <d v="1899-12-30T07:50:00"/>
    <d v="2014-02-21T09:21:00"/>
    <n v="99"/>
    <n v="38.873123"/>
    <n v="-77.043175000000005"/>
    <s v="No Match"/>
    <s v="IN"/>
  </r>
  <r>
    <x v="0"/>
    <x v="16"/>
    <x v="3"/>
    <x v="244"/>
    <d v="2014-02-20T00:00:00"/>
    <d v="1899-12-30T08:27:00"/>
    <d v="1899-12-30T08:30:00"/>
    <d v="2014-02-20T09:55:00"/>
    <n v="100"/>
    <n v="38.873123"/>
    <n v="-77.043175000000005"/>
    <s v="No Match"/>
    <s v="OUT"/>
  </r>
  <r>
    <x v="0"/>
    <x v="12"/>
    <x v="2"/>
    <x v="245"/>
    <d v="2014-02-19T00:00:00"/>
    <d v="1899-12-30T10:19:00"/>
    <d v="1899-12-30T10:20:00"/>
    <d v="2014-02-19T22:47:00"/>
    <n v="32"/>
    <n v="38.873123"/>
    <n v="-77.043175000000005"/>
    <s v="No Match"/>
    <s v="IN"/>
  </r>
  <r>
    <x v="0"/>
    <x v="12"/>
    <x v="3"/>
    <x v="246"/>
    <d v="2014-02-19T00:00:00"/>
    <d v="1899-12-30T08:12:00"/>
    <d v="1899-12-30T08:10:00"/>
    <d v="2014-02-19T11:25:00"/>
    <n v="219"/>
    <n v="38.873123"/>
    <n v="-77.043175000000005"/>
    <s v="No Match"/>
    <s v="IN"/>
  </r>
  <r>
    <x v="0"/>
    <x v="13"/>
    <x v="3"/>
    <x v="247"/>
    <d v="2014-02-19T00:00:00"/>
    <d v="1899-12-30T07:55:00"/>
    <d v="1899-12-30T08:00:00"/>
    <d v="2014-02-19T08:12:00"/>
    <n v="19"/>
    <n v="38.872250000000001"/>
    <n v="-77.043049999999994"/>
    <s v="No Match"/>
    <s v="IN"/>
  </r>
  <r>
    <x v="0"/>
    <x v="12"/>
    <x v="3"/>
    <x v="248"/>
    <d v="2014-02-18T00:00:00"/>
    <d v="1899-12-30T05:47:00"/>
    <d v="1899-12-30T05:50:00"/>
    <d v="2014-02-18T19:51:00"/>
    <n v="141"/>
    <n v="38.873123"/>
    <n v="-77.043175000000005"/>
    <s v="No Match"/>
    <s v="IN"/>
  </r>
  <r>
    <x v="0"/>
    <x v="12"/>
    <x v="3"/>
    <x v="249"/>
    <d v="2014-02-17T00:00:00"/>
    <d v="1899-12-30T03:55:00"/>
    <d v="1899-12-30T04:00:00"/>
    <d v="2014-02-17T17:00:00"/>
    <n v="74"/>
    <n v="38.873123"/>
    <n v="-77.043175000000005"/>
    <s v="No Match"/>
    <s v="IN"/>
  </r>
  <r>
    <x v="0"/>
    <x v="12"/>
    <x v="1"/>
    <x v="250"/>
    <d v="2014-02-15T00:00:00"/>
    <d v="1899-12-30T12:16:00"/>
    <d v="1899-12-30T12:20:00"/>
    <d v="2014-02-15T01:13:00"/>
    <n v="65"/>
    <n v="38.873123"/>
    <n v="-77.043175000000005"/>
    <s v="No Match"/>
    <s v="IN"/>
  </r>
  <r>
    <x v="0"/>
    <x v="16"/>
    <x v="1"/>
    <x v="251"/>
    <d v="2014-02-13T00:00:00"/>
    <d v="1899-12-30T08:53:00"/>
    <d v="1899-12-30T08:50:00"/>
    <d v="2014-02-13T09:23:00"/>
    <n v="34"/>
    <n v="38.873123"/>
    <n v="-77.043175000000005"/>
    <s v="No Match"/>
    <s v="OUT"/>
  </r>
  <r>
    <x v="0"/>
    <x v="13"/>
    <x v="1"/>
    <x v="252"/>
    <d v="2014-02-12T00:00:00"/>
    <d v="1899-12-30T11:32:00"/>
    <d v="1899-12-30T11:30:00"/>
    <d v="2014-02-12T12:39:00"/>
    <n v="76"/>
    <n v="38.872250000000001"/>
    <n v="-77.043049999999994"/>
    <s v="No Match"/>
    <s v="IN"/>
  </r>
  <r>
    <x v="0"/>
    <x v="12"/>
    <x v="3"/>
    <x v="253"/>
    <d v="2014-02-12T00:00:00"/>
    <d v="1899-12-30T06:50:00"/>
    <d v="1899-12-30T06:50:00"/>
    <d v="2014-02-12T10:00:00"/>
    <n v="215"/>
    <n v="38.873123"/>
    <n v="-77.043175000000005"/>
    <s v="No Match"/>
    <s v="IN"/>
  </r>
  <r>
    <x v="0"/>
    <x v="13"/>
    <x v="3"/>
    <x v="254"/>
    <d v="2014-02-11T00:00:00"/>
    <d v="1899-12-30T07:20:00"/>
    <d v="1899-12-30T07:20:00"/>
    <d v="2014-02-11T09:54:00"/>
    <n v="175"/>
    <n v="38.872250000000001"/>
    <n v="-77.043049999999994"/>
    <s v="No Match"/>
    <s v="IN"/>
  </r>
  <r>
    <x v="0"/>
    <x v="12"/>
    <x v="3"/>
    <x v="255"/>
    <d v="2014-02-11T00:00:00"/>
    <d v="1899-12-30T06:39:00"/>
    <d v="1899-12-30T06:40:00"/>
    <d v="2014-02-11T10:06:00"/>
    <n v="235"/>
    <n v="38.873123"/>
    <n v="-77.043175000000005"/>
    <s v="No Match"/>
    <s v="IN"/>
  </r>
  <r>
    <x v="0"/>
    <x v="12"/>
    <x v="3"/>
    <x v="256"/>
    <d v="2014-02-10T00:00:00"/>
    <d v="1899-12-30T05:40:00"/>
    <d v="1899-12-30T05:40:00"/>
    <d v="2014-02-10T18:04:00"/>
    <n v="27"/>
    <n v="38.873123"/>
    <n v="-77.043175000000005"/>
    <s v="No Match"/>
    <s v="IN"/>
  </r>
  <r>
    <x v="0"/>
    <x v="12"/>
    <x v="3"/>
    <x v="257"/>
    <d v="2014-02-10T00:00:00"/>
    <d v="1899-12-30T08:30:00"/>
    <d v="1899-12-30T08:30:00"/>
    <d v="2014-02-10T09:09:00"/>
    <n v="44"/>
    <n v="38.873123"/>
    <n v="-77.043175000000005"/>
    <s v="No Match"/>
    <s v="IN"/>
  </r>
  <r>
    <x v="0"/>
    <x v="12"/>
    <x v="3"/>
    <x v="258"/>
    <d v="2014-02-07T00:00:00"/>
    <d v="1899-12-30T07:58:00"/>
    <d v="1899-12-30T08:00:00"/>
    <d v="2014-02-07T09:43:00"/>
    <n v="119"/>
    <n v="38.873123"/>
    <n v="-77.043175000000005"/>
    <s v="No Match"/>
    <s v="IN"/>
  </r>
  <r>
    <x v="0"/>
    <x v="12"/>
    <x v="3"/>
    <x v="259"/>
    <d v="2014-02-06T00:00:00"/>
    <d v="1899-12-30T08:37:00"/>
    <d v="1899-12-30T08:40:00"/>
    <d v="2014-02-06T10:16:00"/>
    <n v="112"/>
    <n v="38.873123"/>
    <n v="-77.043175000000005"/>
    <s v="No Match"/>
    <s v="IN"/>
  </r>
  <r>
    <x v="0"/>
    <x v="14"/>
    <x v="2"/>
    <x v="260"/>
    <d v="2014-02-05T00:00:00"/>
    <d v="1899-12-30T10:03:00"/>
    <d v="1899-12-30T10:00:00"/>
    <d v="2014-02-05T10:05:00"/>
    <n v="2"/>
    <n v="38.873733999999999"/>
    <n v="-77.044265999999993"/>
    <s v="No Match"/>
    <s v="OUT"/>
  </r>
  <r>
    <x v="0"/>
    <x v="12"/>
    <x v="3"/>
    <x v="261"/>
    <d v="2014-02-05T00:00:00"/>
    <d v="1899-12-30T07:40:00"/>
    <d v="1899-12-30T07:40:00"/>
    <d v="2014-02-05T09:57:00"/>
    <n v="155"/>
    <n v="38.873123"/>
    <n v="-77.043175000000005"/>
    <s v="No Match"/>
    <s v="IN"/>
  </r>
  <r>
    <x v="0"/>
    <x v="14"/>
    <x v="1"/>
    <x v="262"/>
    <d v="2014-02-04T00:00:00"/>
    <d v="1899-12-30T10:13:00"/>
    <d v="1899-12-30T10:10:00"/>
    <d v="2014-02-04T22:36:00"/>
    <n v="26"/>
    <n v="38.873733999999999"/>
    <n v="-77.044265999999993"/>
    <s v="No Match"/>
    <s v="OUT"/>
  </r>
  <r>
    <x v="0"/>
    <x v="13"/>
    <x v="2"/>
    <x v="263"/>
    <d v="2014-02-04T00:00:00"/>
    <d v="1899-12-30T08:14:00"/>
    <d v="1899-12-30T08:10:00"/>
    <d v="2014-02-04T08:21:00"/>
    <n v="8"/>
    <n v="38.872250000000001"/>
    <n v="-77.043049999999994"/>
    <s v="No Match"/>
    <s v="IN"/>
  </r>
  <r>
    <x v="0"/>
    <x v="12"/>
    <x v="3"/>
    <x v="264"/>
    <d v="2014-02-04T00:00:00"/>
    <d v="1899-12-30T07:35:00"/>
    <d v="1899-12-30T07:40:00"/>
    <d v="2014-02-04T10:14:00"/>
    <n v="180"/>
    <n v="38.873123"/>
    <n v="-77.043175000000005"/>
    <s v="No Match"/>
    <s v="IN"/>
  </r>
  <r>
    <x v="0"/>
    <x v="12"/>
    <x v="3"/>
    <x v="265"/>
    <d v="2014-02-03T00:00:00"/>
    <d v="1899-12-30T05:18:00"/>
    <d v="1899-12-30T05:20:00"/>
    <d v="2014-02-03T18:03:00"/>
    <n v="51"/>
    <n v="38.873123"/>
    <n v="-77.043175000000005"/>
    <s v="No Match"/>
    <s v="IN"/>
  </r>
  <r>
    <x v="0"/>
    <x v="13"/>
    <x v="1"/>
    <x v="266"/>
    <d v="2014-02-03T00:00:00"/>
    <d v="1899-12-30T09:58:00"/>
    <d v="1899-12-30T10:00:00"/>
    <d v="2014-02-03T10:28:00"/>
    <n v="34"/>
    <n v="38.872250000000001"/>
    <n v="-77.043049999999994"/>
    <s v="No Match"/>
    <s v="IN"/>
  </r>
  <r>
    <x v="0"/>
    <x v="12"/>
    <x v="1"/>
    <x v="267"/>
    <d v="2014-02-03T00:00:00"/>
    <d v="1899-12-30T06:53:00"/>
    <d v="1899-12-30T06:50:00"/>
    <d v="2014-02-03T07:40:00"/>
    <n v="53"/>
    <n v="38.873123"/>
    <n v="-77.043175000000005"/>
    <s v="No Match"/>
    <s v="IN"/>
  </r>
  <r>
    <x v="0"/>
    <x v="12"/>
    <x v="3"/>
    <x v="268"/>
    <d v="2014-02-03T00:00:00"/>
    <d v="1899-12-30T06:48:00"/>
    <d v="1899-12-30T06:50:00"/>
    <d v="2014-02-03T10:30:00"/>
    <n v="252"/>
    <n v="38.873123"/>
    <n v="-77.043175000000005"/>
    <s v="No Match"/>
    <s v="IN"/>
  </r>
  <r>
    <x v="0"/>
    <x v="12"/>
    <x v="3"/>
    <x v="269"/>
    <d v="2014-01-31T00:00:00"/>
    <d v="1899-12-30T07:35:00"/>
    <d v="1899-12-30T07:40:00"/>
    <d v="2014-01-31T09:35:00"/>
    <n v="136"/>
    <n v="38.873123"/>
    <n v="-77.043175000000005"/>
    <s v="No Match"/>
    <s v="IN"/>
  </r>
  <r>
    <x v="0"/>
    <x v="12"/>
    <x v="3"/>
    <x v="270"/>
    <d v="2014-01-30T00:00:00"/>
    <d v="1899-12-30T03:58:00"/>
    <d v="1899-12-30T04:00:00"/>
    <d v="2014-01-30T19:00:00"/>
    <n v="206"/>
    <n v="38.873123"/>
    <n v="-77.043175000000005"/>
    <s v="No Match"/>
    <s v="IN"/>
  </r>
  <r>
    <x v="0"/>
    <x v="12"/>
    <x v="3"/>
    <x v="271"/>
    <d v="2014-01-30T00:00:00"/>
    <d v="1899-12-30T07:31:00"/>
    <d v="1899-12-30T07:30:00"/>
    <d v="2014-01-30T09:57:00"/>
    <n v="165"/>
    <n v="38.873123"/>
    <n v="-77.043175000000005"/>
    <s v="No Match"/>
    <s v="IN"/>
  </r>
  <r>
    <x v="0"/>
    <x v="16"/>
    <x v="2"/>
    <x v="272"/>
    <d v="2014-01-30T00:00:00"/>
    <d v="1899-12-30T04:14:00"/>
    <d v="1899-12-30T04:10:00"/>
    <d v="2014-01-30T04:16:00"/>
    <n v="2"/>
    <n v="38.873123"/>
    <n v="-77.043175000000005"/>
    <s v="No Match"/>
    <s v="OUT"/>
  </r>
  <r>
    <x v="0"/>
    <x v="12"/>
    <x v="3"/>
    <x v="273"/>
    <d v="2014-01-29T00:00:00"/>
    <d v="1899-12-30T06:38:00"/>
    <d v="1899-12-30T06:40:00"/>
    <d v="2014-01-29T10:09:00"/>
    <n v="239"/>
    <n v="38.873123"/>
    <n v="-77.043175000000005"/>
    <s v="No Match"/>
    <s v="IN"/>
  </r>
  <r>
    <x v="0"/>
    <x v="12"/>
    <x v="0"/>
    <x v="274"/>
    <d v="2014-01-29T00:00:00"/>
    <d v="1899-12-30T05:59:00"/>
    <d v="1899-12-30T06:00:00"/>
    <d v="2014-01-29T06:03:00"/>
    <n v="5"/>
    <n v="38.873123"/>
    <n v="-77.043175000000005"/>
    <s v="No Match"/>
    <s v="IN"/>
  </r>
  <r>
    <x v="0"/>
    <x v="12"/>
    <x v="3"/>
    <x v="275"/>
    <d v="2014-01-28T00:00:00"/>
    <d v="1899-12-30T06:43:00"/>
    <d v="1899-12-30T06:40:00"/>
    <d v="2014-01-28T09:47:00"/>
    <n v="209"/>
    <n v="38.873123"/>
    <n v="-77.043175000000005"/>
    <s v="No Match"/>
    <s v="IN"/>
  </r>
  <r>
    <x v="0"/>
    <x v="12"/>
    <x v="1"/>
    <x v="276"/>
    <d v="2014-01-27T00:00:00"/>
    <d v="1899-12-30T10:59:00"/>
    <d v="1899-12-30T11:00:00"/>
    <d v="2014-01-27T12:43:00"/>
    <n v="118"/>
    <n v="38.873123"/>
    <n v="-77.043175000000005"/>
    <s v="No Match"/>
    <s v="IN"/>
  </r>
  <r>
    <x v="0"/>
    <x v="12"/>
    <x v="3"/>
    <x v="277"/>
    <d v="2014-01-27T00:00:00"/>
    <d v="1899-12-30T07:33:00"/>
    <d v="1899-12-30T07:30:00"/>
    <d v="2014-01-27T10:04:00"/>
    <n v="171"/>
    <n v="38.873123"/>
    <n v="-77.043175000000005"/>
    <s v="No Match"/>
    <s v="IN"/>
  </r>
  <r>
    <x v="0"/>
    <x v="14"/>
    <x v="2"/>
    <x v="278"/>
    <d v="2014-01-26T00:00:00"/>
    <d v="1899-12-30T03:36:00"/>
    <d v="1899-12-30T03:40:00"/>
    <d v="2014-01-26T16:06:00"/>
    <n v="34"/>
    <n v="38.873733999999999"/>
    <n v="-77.044265999999993"/>
    <s v="No Match"/>
    <s v="OUT"/>
  </r>
  <r>
    <x v="0"/>
    <x v="12"/>
    <x v="2"/>
    <x v="279"/>
    <d v="2014-01-25T00:00:00"/>
    <d v="1899-12-30T05:04:00"/>
    <d v="1899-12-30T05:00:00"/>
    <d v="2014-01-25T05:31:00"/>
    <n v="31"/>
    <n v="38.873123"/>
    <n v="-77.043175000000005"/>
    <s v="No Match"/>
    <s v="IN"/>
  </r>
  <r>
    <x v="0"/>
    <x v="12"/>
    <x v="3"/>
    <x v="280"/>
    <d v="2014-01-24T00:00:00"/>
    <d v="1899-12-30T05:03:00"/>
    <d v="1899-12-30T05:00:00"/>
    <d v="2014-01-24T18:37:00"/>
    <n v="107"/>
    <n v="38.873123"/>
    <n v="-77.043175000000005"/>
    <s v="No Match"/>
    <s v="IN"/>
  </r>
  <r>
    <x v="0"/>
    <x v="13"/>
    <x v="3"/>
    <x v="281"/>
    <d v="2014-01-24T00:00:00"/>
    <d v="1899-12-30T07:30:00"/>
    <d v="1899-12-30T07:30:00"/>
    <d v="2014-01-24T09:45:00"/>
    <n v="153"/>
    <n v="38.872250000000001"/>
    <n v="-77.043049999999994"/>
    <s v="No Match"/>
    <s v="IN"/>
  </r>
  <r>
    <x v="0"/>
    <x v="12"/>
    <x v="3"/>
    <x v="282"/>
    <d v="2014-01-24T00:00:00"/>
    <d v="1899-12-30T07:28:00"/>
    <d v="1899-12-30T07:30:00"/>
    <d v="2014-01-24T09:58:00"/>
    <n v="170"/>
    <n v="38.873123"/>
    <n v="-77.043175000000005"/>
    <s v="No Match"/>
    <s v="IN"/>
  </r>
  <r>
    <x v="0"/>
    <x v="13"/>
    <x v="3"/>
    <x v="283"/>
    <d v="2014-01-23T00:00:00"/>
    <d v="1899-12-30T07:20:00"/>
    <d v="1899-12-30T07:20:00"/>
    <d v="2014-01-23T10:03:00"/>
    <n v="185"/>
    <n v="38.872250000000001"/>
    <n v="-77.043049999999994"/>
    <s v="No Match"/>
    <s v="IN"/>
  </r>
  <r>
    <x v="0"/>
    <x v="12"/>
    <x v="3"/>
    <x v="284"/>
    <d v="2014-01-23T00:00:00"/>
    <d v="1899-12-30T06:27:00"/>
    <d v="1899-12-30T06:30:00"/>
    <d v="2014-01-23T10:20:00"/>
    <n v="264"/>
    <n v="38.873123"/>
    <n v="-77.043175000000005"/>
    <s v="No Match"/>
    <s v="IN"/>
  </r>
  <r>
    <x v="0"/>
    <x v="16"/>
    <x v="2"/>
    <x v="285"/>
    <d v="2014-01-18T00:00:00"/>
    <d v="1899-12-30T03:17:00"/>
    <d v="1899-12-30T03:20:00"/>
    <d v="2014-01-18T16:05:00"/>
    <n v="54"/>
    <n v="38.873123"/>
    <n v="-77.043175000000005"/>
    <s v="No Match"/>
    <s v="OUT"/>
  </r>
  <r>
    <x v="0"/>
    <x v="12"/>
    <x v="3"/>
    <x v="286"/>
    <d v="2014-01-17T00:00:00"/>
    <d v="1899-12-30T01:02:00"/>
    <d v="1899-12-30T01:00:00"/>
    <d v="2014-01-17T14:11:00"/>
    <n v="78"/>
    <n v="38.873123"/>
    <n v="-77.043175000000005"/>
    <s v="No Match"/>
    <s v="IN"/>
  </r>
  <r>
    <x v="0"/>
    <x v="13"/>
    <x v="2"/>
    <x v="287"/>
    <d v="2014-01-16T00:00:00"/>
    <d v="1899-12-30T05:41:00"/>
    <d v="1899-12-30T05:40:00"/>
    <d v="2014-01-16T18:39:00"/>
    <n v="66"/>
    <n v="38.872250000000001"/>
    <n v="-77.043049999999994"/>
    <s v="No Match"/>
    <s v="IN"/>
  </r>
  <r>
    <x v="0"/>
    <x v="12"/>
    <x v="3"/>
    <x v="288"/>
    <d v="2014-01-16T00:00:00"/>
    <d v="1899-12-30T04:50:00"/>
    <d v="1899-12-30T04:50:00"/>
    <d v="2014-01-16T19:14:00"/>
    <n v="163"/>
    <n v="38.873123"/>
    <n v="-77.043175000000005"/>
    <s v="No Match"/>
    <s v="IN"/>
  </r>
  <r>
    <x v="0"/>
    <x v="12"/>
    <x v="3"/>
    <x v="289"/>
    <d v="2014-01-16T00:00:00"/>
    <d v="1899-12-30T06:55:00"/>
    <d v="1899-12-30T07:00:00"/>
    <d v="2014-01-16T10:01:00"/>
    <n v="211"/>
    <n v="38.873123"/>
    <n v="-77.043175000000005"/>
    <s v="No Match"/>
    <s v="IN"/>
  </r>
  <r>
    <x v="0"/>
    <x v="12"/>
    <x v="3"/>
    <x v="290"/>
    <d v="2014-01-15T00:00:00"/>
    <d v="1899-12-30T06:51:00"/>
    <d v="1899-12-30T06:50:00"/>
    <d v="2014-01-15T10:22:00"/>
    <n v="239"/>
    <n v="38.873123"/>
    <n v="-77.043175000000005"/>
    <s v="No Match"/>
    <s v="IN"/>
  </r>
  <r>
    <x v="0"/>
    <x v="12"/>
    <x v="3"/>
    <x v="291"/>
    <d v="2014-01-14T00:00:00"/>
    <d v="1899-12-30T05:20:00"/>
    <d v="1899-12-30T05:20:00"/>
    <d v="2014-01-14T19:35:00"/>
    <n v="153"/>
    <n v="38.873123"/>
    <n v="-77.043175000000005"/>
    <s v="No Match"/>
    <s v="IN"/>
  </r>
  <r>
    <x v="0"/>
    <x v="12"/>
    <x v="3"/>
    <x v="292"/>
    <d v="2014-01-14T00:00:00"/>
    <d v="1899-12-30T08:12:00"/>
    <d v="1899-12-30T08:10:00"/>
    <d v="2014-01-14T09:59:00"/>
    <n v="121"/>
    <n v="38.873123"/>
    <n v="-77.043175000000005"/>
    <s v="No Match"/>
    <s v="IN"/>
  </r>
  <r>
    <x v="0"/>
    <x v="12"/>
    <x v="3"/>
    <x v="293"/>
    <d v="2014-01-13T00:00:00"/>
    <d v="1899-12-30T09:40:00"/>
    <d v="1899-12-30T09:40:00"/>
    <d v="2014-01-13T10:26:00"/>
    <n v="52"/>
    <n v="38.873123"/>
    <n v="-77.043175000000005"/>
    <s v="No Match"/>
    <s v="IN"/>
  </r>
  <r>
    <x v="0"/>
    <x v="12"/>
    <x v="3"/>
    <x v="294"/>
    <d v="2014-01-13T00:00:00"/>
    <d v="1899-12-30T08:33:00"/>
    <d v="1899-12-30T08:30:00"/>
    <d v="2014-01-13T09:35:00"/>
    <n v="70"/>
    <n v="38.873123"/>
    <n v="-77.043175000000005"/>
    <s v="No Match"/>
    <s v="IN"/>
  </r>
  <r>
    <x v="0"/>
    <x v="13"/>
    <x v="3"/>
    <x v="295"/>
    <d v="2014-01-13T00:00:00"/>
    <d v="1899-12-30T07:24:00"/>
    <d v="1899-12-30T07:20:00"/>
    <d v="2014-01-13T09:18:00"/>
    <n v="129"/>
    <n v="38.872250000000001"/>
    <n v="-77.043049999999994"/>
    <s v="No Match"/>
    <s v="IN"/>
  </r>
  <r>
    <x v="0"/>
    <x v="14"/>
    <x v="2"/>
    <x v="296"/>
    <d v="2014-01-11T00:00:00"/>
    <d v="1899-12-30T02:20:00"/>
    <d v="1899-12-30T02:20:00"/>
    <d v="2014-01-11T14:31:00"/>
    <n v="12"/>
    <n v="38.873733999999999"/>
    <n v="-77.044265999999993"/>
    <s v="No Match"/>
    <s v="OUT"/>
  </r>
  <r>
    <x v="0"/>
    <x v="12"/>
    <x v="3"/>
    <x v="297"/>
    <d v="2014-01-10T00:00:00"/>
    <d v="1899-12-30T06:37:00"/>
    <d v="1899-12-30T06:40:00"/>
    <d v="2014-01-10T19:21:00"/>
    <n v="50"/>
    <n v="38.873123"/>
    <n v="-77.043175000000005"/>
    <s v="No Match"/>
    <s v="IN"/>
  </r>
  <r>
    <x v="0"/>
    <x v="12"/>
    <x v="3"/>
    <x v="298"/>
    <d v="2014-01-10T00:00:00"/>
    <d v="1899-12-30T07:33:00"/>
    <d v="1899-12-30T07:30:00"/>
    <d v="2014-01-10T10:00:00"/>
    <n v="167"/>
    <n v="38.873123"/>
    <n v="-77.043175000000005"/>
    <s v="No Match"/>
    <s v="IN"/>
  </r>
  <r>
    <x v="0"/>
    <x v="13"/>
    <x v="1"/>
    <x v="299"/>
    <d v="2014-01-09T00:00:00"/>
    <d v="1899-12-30T09:16:00"/>
    <d v="1899-12-30T09:20:00"/>
    <d v="2014-01-09T11:34:00"/>
    <n v="156"/>
    <n v="38.872250000000001"/>
    <n v="-77.043049999999994"/>
    <s v="No Match"/>
    <s v="IN"/>
  </r>
  <r>
    <x v="0"/>
    <x v="12"/>
    <x v="3"/>
    <x v="300"/>
    <d v="2014-01-09T00:00:00"/>
    <d v="1899-12-30T08:37:00"/>
    <d v="1899-12-30T08:40:00"/>
    <d v="2014-01-09T09:38:00"/>
    <n v="69"/>
    <n v="38.873123"/>
    <n v="-77.043175000000005"/>
    <s v="No Match"/>
    <s v="IN"/>
  </r>
  <r>
    <x v="0"/>
    <x v="13"/>
    <x v="3"/>
    <x v="301"/>
    <d v="2014-01-09T00:00:00"/>
    <d v="1899-12-30T07:52:00"/>
    <d v="1899-12-30T07:50:00"/>
    <d v="2014-01-09T09:40:00"/>
    <n v="122"/>
    <n v="38.872250000000001"/>
    <n v="-77.043049999999994"/>
    <s v="No Match"/>
    <s v="IN"/>
  </r>
  <r>
    <x v="0"/>
    <x v="12"/>
    <x v="1"/>
    <x v="302"/>
    <d v="2014-01-08T00:00:00"/>
    <d v="1899-12-30T07:31:00"/>
    <d v="1899-12-30T07:30:00"/>
    <d v="2014-01-08T07:41:00"/>
    <n v="11"/>
    <n v="38.873123"/>
    <n v="-77.043175000000005"/>
    <s v="No Match"/>
    <s v="IN"/>
  </r>
  <r>
    <x v="0"/>
    <x v="12"/>
    <x v="3"/>
    <x v="303"/>
    <d v="2014-01-08T00:00:00"/>
    <d v="1899-12-30T07:15:00"/>
    <d v="1899-12-30T07:20:00"/>
    <d v="2014-01-08T09:50:00"/>
    <n v="176"/>
    <n v="38.873123"/>
    <n v="-77.043175000000005"/>
    <s v="No Match"/>
    <s v="IN"/>
  </r>
  <r>
    <x v="0"/>
    <x v="12"/>
    <x v="1"/>
    <x v="304"/>
    <d v="2014-01-07T00:00:00"/>
    <d v="1899-12-30T07:07:00"/>
    <d v="1899-12-30T07:10:00"/>
    <d v="2014-01-07T20:13:00"/>
    <n v="75"/>
    <n v="38.873123"/>
    <n v="-77.043175000000005"/>
    <s v="No Match"/>
    <s v="IN"/>
  </r>
  <r>
    <x v="0"/>
    <x v="12"/>
    <x v="3"/>
    <x v="305"/>
    <d v="2014-01-07T00:00:00"/>
    <d v="1899-12-30T05:26:00"/>
    <d v="1899-12-30T05:30:00"/>
    <d v="2014-01-07T19:40:00"/>
    <n v="152"/>
    <n v="38.873123"/>
    <n v="-77.043175000000005"/>
    <s v="No Match"/>
    <s v="IN"/>
  </r>
  <r>
    <x v="0"/>
    <x v="13"/>
    <x v="3"/>
    <x v="306"/>
    <d v="2014-01-07T00:00:00"/>
    <d v="1899-12-30T08:24:00"/>
    <d v="1899-12-30T08:20:00"/>
    <d v="2014-01-07T09:06:00"/>
    <n v="48"/>
    <n v="38.872250000000001"/>
    <n v="-77.043049999999994"/>
    <s v="No Match"/>
    <s v="IN"/>
  </r>
  <r>
    <x v="0"/>
    <x v="12"/>
    <x v="2"/>
    <x v="307"/>
    <d v="2014-01-07T00:00:00"/>
    <d v="1899-12-30T07:28:00"/>
    <d v="1899-12-30T07:30:00"/>
    <d v="2014-01-07T07:59:00"/>
    <n v="35"/>
    <n v="38.873123"/>
    <n v="-77.043175000000005"/>
    <s v="No Match"/>
    <s v="IN"/>
  </r>
  <r>
    <x v="0"/>
    <x v="13"/>
    <x v="3"/>
    <x v="308"/>
    <d v="2014-01-07T00:00:00"/>
    <d v="1899-12-30T07:06:00"/>
    <d v="1899-12-30T07:10:00"/>
    <d v="2014-01-07T07:18:00"/>
    <n v="14"/>
    <n v="38.872250000000001"/>
    <n v="-77.043049999999994"/>
    <s v="No Match"/>
    <s v="IN"/>
  </r>
  <r>
    <x v="0"/>
    <x v="12"/>
    <x v="1"/>
    <x v="309"/>
    <d v="2014-01-06T00:00:00"/>
    <d v="1899-12-30T01:53:00"/>
    <d v="1899-12-30T01:50:00"/>
    <d v="2014-01-06T14:50:00"/>
    <n v="65"/>
    <n v="38.873123"/>
    <n v="-77.043175000000005"/>
    <s v="No Match"/>
    <s v="IN"/>
  </r>
  <r>
    <x v="0"/>
    <x v="12"/>
    <x v="3"/>
    <x v="310"/>
    <d v="2014-01-06T00:00:00"/>
    <d v="1899-12-30T06:32:00"/>
    <d v="1899-12-30T06:30:00"/>
    <d v="2014-01-06T10:01:00"/>
    <n v="237"/>
    <n v="38.873123"/>
    <n v="-77.043175000000005"/>
    <s v="No Match"/>
    <s v="IN"/>
  </r>
  <r>
    <x v="0"/>
    <x v="13"/>
    <x v="1"/>
    <x v="311"/>
    <d v="2014-05-10T00:00:00"/>
    <d v="1899-12-30T11:46:00"/>
    <d v="1899-12-30T11:50:00"/>
    <d v="2014-05-10T12:31:00"/>
    <n v="51"/>
    <n v="38.872250000000001"/>
    <n v="-77.043049999999994"/>
    <s v="No Match"/>
    <s v="IN"/>
  </r>
  <r>
    <x v="0"/>
    <x v="12"/>
    <x v="1"/>
    <x v="312"/>
    <d v="2014-06-30T00:00:00"/>
    <d v="1899-12-30T08:27:00"/>
    <d v="1899-12-30T08:30:00"/>
    <d v="2014-06-30T08:44:00"/>
    <n v="19"/>
    <n v="38.873123"/>
    <n v="-77.043175000000005"/>
    <s v="No Match"/>
    <s v="IN"/>
  </r>
  <r>
    <x v="0"/>
    <x v="12"/>
    <x v="1"/>
    <x v="313"/>
    <d v="2014-04-01T00:00:00"/>
    <d v="1899-12-30T03:54:00"/>
    <d v="1899-12-30T03:50:00"/>
    <d v="2014-04-01T17:30:00"/>
    <n v="109"/>
    <n v="38.873123"/>
    <n v="-77.043175000000005"/>
    <s v="No Match"/>
    <s v="IN"/>
  </r>
  <r>
    <x v="0"/>
    <x v="12"/>
    <x v="1"/>
    <x v="314"/>
    <d v="2014-04-02T00:00:00"/>
    <d v="1899-12-30T05:34:00"/>
    <d v="1899-12-30T05:30:00"/>
    <d v="2014-04-02T07:07:00"/>
    <n v="105"/>
    <n v="38.873123"/>
    <n v="-77.043175000000005"/>
    <s v="No Match"/>
    <s v="IN"/>
  </r>
  <r>
    <x v="0"/>
    <x v="13"/>
    <x v="1"/>
    <x v="315"/>
    <d v="2014-04-02T00:00:00"/>
    <d v="1899-12-30T05:15:00"/>
    <d v="1899-12-30T05:20:00"/>
    <d v="2014-04-02T17:31:00"/>
    <n v="18"/>
    <n v="38.872250000000001"/>
    <n v="-77.043049999999994"/>
    <s v="No Match"/>
    <s v="IN"/>
  </r>
  <r>
    <x v="0"/>
    <x v="16"/>
    <x v="1"/>
    <x v="316"/>
    <d v="2014-06-27T00:00:00"/>
    <d v="1899-12-30T02:17:00"/>
    <d v="1899-12-30T02:20:00"/>
    <d v="2014-06-27T14:30:00"/>
    <n v="15"/>
    <n v="38.873123"/>
    <n v="-77.043175000000005"/>
    <s v="No Match"/>
    <s v="OUT"/>
  </r>
  <r>
    <x v="0"/>
    <x v="13"/>
    <x v="1"/>
    <x v="317"/>
    <d v="2014-04-03T00:00:00"/>
    <d v="1899-12-30T08:38:00"/>
    <d v="1899-12-30T08:40:00"/>
    <d v="2014-04-03T10:00:00"/>
    <n v="93"/>
    <n v="38.872250000000001"/>
    <n v="-77.043049999999994"/>
    <s v="No Match"/>
    <s v="IN"/>
  </r>
  <r>
    <x v="0"/>
    <x v="12"/>
    <x v="1"/>
    <x v="318"/>
    <d v="2014-04-03T00:00:00"/>
    <d v="1899-12-30T02:39:00"/>
    <d v="1899-12-30T02:40:00"/>
    <d v="2014-04-03T14:57:00"/>
    <n v="20"/>
    <n v="38.873123"/>
    <n v="-77.043175000000005"/>
    <s v="No Match"/>
    <s v="IN"/>
  </r>
  <r>
    <x v="0"/>
    <x v="13"/>
    <x v="1"/>
    <x v="319"/>
    <d v="2014-05-15T00:00:00"/>
    <d v="1899-12-30T06:51:00"/>
    <d v="1899-12-30T06:50:00"/>
    <d v="2014-05-15T20:03:00"/>
    <n v="82"/>
    <n v="38.872250000000001"/>
    <n v="-77.043049999999994"/>
    <s v="No Match"/>
    <s v="IN"/>
  </r>
  <r>
    <x v="0"/>
    <x v="13"/>
    <x v="1"/>
    <x v="320"/>
    <d v="2014-04-05T00:00:00"/>
    <d v="1899-12-30T12:36:00"/>
    <d v="1899-12-30T12:40:00"/>
    <d v="2014-04-05T13:13:00"/>
    <n v="42"/>
    <n v="38.872250000000001"/>
    <n v="-77.043049999999994"/>
    <s v="No Match"/>
    <s v="IN"/>
  </r>
  <r>
    <x v="0"/>
    <x v="15"/>
    <x v="1"/>
    <x v="321"/>
    <d v="2014-05-16T00:00:00"/>
    <d v="1899-12-30T09:32:00"/>
    <d v="1899-12-30T09:30:00"/>
    <d v="2014-05-16T10:29:00"/>
    <n v="65"/>
    <n v="38.8735"/>
    <n v="-77.044039999999995"/>
    <s v="No Match"/>
    <s v="IN"/>
  </r>
  <r>
    <x v="0"/>
    <x v="13"/>
    <x v="1"/>
    <x v="322"/>
    <d v="2014-05-17T00:00:00"/>
    <d v="1899-12-30T11:20:00"/>
    <d v="1899-12-30T11:20:00"/>
    <d v="2014-05-17T12:16:00"/>
    <n v="63"/>
    <n v="38.872250000000001"/>
    <n v="-77.043049999999994"/>
    <s v="No Match"/>
    <s v="IN"/>
  </r>
  <r>
    <x v="0"/>
    <x v="13"/>
    <x v="1"/>
    <x v="323"/>
    <d v="2014-04-21T00:00:00"/>
    <d v="1899-12-30T11:11:00"/>
    <d v="1899-12-30T11:10:00"/>
    <d v="2014-04-21T11:47:00"/>
    <n v="41"/>
    <n v="38.872250000000001"/>
    <n v="-77.043049999999994"/>
    <s v="No Match"/>
    <s v="IN"/>
  </r>
  <r>
    <x v="0"/>
    <x v="13"/>
    <x v="1"/>
    <x v="324"/>
    <d v="2014-04-07T00:00:00"/>
    <d v="1899-12-30T07:44:00"/>
    <d v="1899-12-30T07:40:00"/>
    <d v="2014-04-07T09:39:00"/>
    <n v="130"/>
    <n v="38.872250000000001"/>
    <n v="-77.043049999999994"/>
    <s v="No Match"/>
    <s v="IN"/>
  </r>
  <r>
    <x v="0"/>
    <x v="13"/>
    <x v="1"/>
    <x v="325"/>
    <d v="2014-06-23T00:00:00"/>
    <d v="1899-12-30T02:25:00"/>
    <d v="1899-12-30T02:30:00"/>
    <d v="2014-06-23T15:23:00"/>
    <n v="66"/>
    <n v="38.872250000000001"/>
    <n v="-77.043049999999994"/>
    <s v="No Match"/>
    <s v="IN"/>
  </r>
  <r>
    <x v="0"/>
    <x v="13"/>
    <x v="1"/>
    <x v="326"/>
    <d v="2014-05-20T00:00:00"/>
    <d v="1899-12-30T12:19:00"/>
    <d v="1899-12-30T12:20:00"/>
    <d v="2014-05-20T12:50:00"/>
    <n v="35"/>
    <n v="38.872250000000001"/>
    <n v="-77.043049999999994"/>
    <s v="No Match"/>
    <s v="IN"/>
  </r>
  <r>
    <x v="0"/>
    <x v="13"/>
    <x v="1"/>
    <x v="327"/>
    <d v="2014-06-20T00:00:00"/>
    <d v="1899-12-30T10:09:00"/>
    <d v="1899-12-30T10:10:00"/>
    <d v="2014-06-20T22:33:00"/>
    <n v="27"/>
    <n v="38.872250000000001"/>
    <n v="-77.043049999999994"/>
    <s v="No Match"/>
    <s v="IN"/>
  </r>
  <r>
    <x v="0"/>
    <x v="13"/>
    <x v="1"/>
    <x v="328"/>
    <d v="2014-05-22T00:00:00"/>
    <d v="1899-12-30T05:47:00"/>
    <d v="1899-12-30T05:50:00"/>
    <d v="2014-05-22T17:59:00"/>
    <n v="14"/>
    <n v="38.872250000000001"/>
    <n v="-77.043049999999994"/>
    <s v="No Match"/>
    <s v="IN"/>
  </r>
  <r>
    <x v="0"/>
    <x v="13"/>
    <x v="1"/>
    <x v="329"/>
    <d v="2014-04-10T00:00:00"/>
    <d v="1899-12-30T06:32:00"/>
    <d v="1899-12-30T06:30:00"/>
    <d v="2014-04-10T07:16:00"/>
    <n v="50"/>
    <n v="38.872250000000001"/>
    <n v="-77.043049999999994"/>
    <s v="No Match"/>
    <s v="IN"/>
  </r>
  <r>
    <x v="0"/>
    <x v="14"/>
    <x v="1"/>
    <x v="330"/>
    <d v="2014-06-19T00:00:00"/>
    <d v="1899-12-30T07:30:00"/>
    <d v="1899-12-30T07:30:00"/>
    <d v="2014-06-19T08:22:00"/>
    <n v="59"/>
    <n v="38.873733999999999"/>
    <n v="-77.044265999999993"/>
    <s v="No Match"/>
    <s v="OUT"/>
  </r>
  <r>
    <x v="0"/>
    <x v="14"/>
    <x v="1"/>
    <x v="331"/>
    <d v="2014-05-24T00:00:00"/>
    <d v="1899-12-30T12:06:00"/>
    <d v="1899-12-30T12:10:00"/>
    <d v="2014-05-24T13:39:00"/>
    <n v="105"/>
    <n v="38.873733999999999"/>
    <n v="-77.044265999999993"/>
    <s v="No Match"/>
    <s v="OUT"/>
  </r>
  <r>
    <x v="0"/>
    <x v="14"/>
    <x v="1"/>
    <x v="332"/>
    <d v="2014-05-25T00:00:00"/>
    <d v="1899-12-30T10:01:00"/>
    <d v="1899-12-30T10:00:00"/>
    <d v="2014-05-25T11:33:00"/>
    <n v="104"/>
    <n v="38.873733999999999"/>
    <n v="-77.044265999999993"/>
    <s v="No Match"/>
    <s v="OUT"/>
  </r>
  <r>
    <x v="0"/>
    <x v="12"/>
    <x v="1"/>
    <x v="333"/>
    <d v="2014-04-11T00:00:00"/>
    <d v="1899-12-30T07:25:00"/>
    <d v="1899-12-30T07:30:00"/>
    <d v="2014-04-11T20:30:00"/>
    <n v="74"/>
    <n v="38.873123"/>
    <n v="-77.043175000000005"/>
    <s v="No Match"/>
    <s v="IN"/>
  </r>
  <r>
    <x v="0"/>
    <x v="13"/>
    <x v="1"/>
    <x v="334"/>
    <d v="2014-06-15T00:00:00"/>
    <d v="1899-12-30T07:13:00"/>
    <d v="1899-12-30T07:10:00"/>
    <d v="2014-06-15T19:24:00"/>
    <n v="12"/>
    <n v="38.872250000000001"/>
    <n v="-77.043049999999994"/>
    <s v="No Match"/>
    <s v="IN"/>
  </r>
  <r>
    <x v="0"/>
    <x v="13"/>
    <x v="1"/>
    <x v="335"/>
    <d v="2014-04-20T00:00:00"/>
    <d v="1899-12-30T10:42:00"/>
    <d v="1899-12-30T10:40:00"/>
    <d v="2014-04-20T11:11:00"/>
    <n v="33"/>
    <n v="38.872250000000001"/>
    <n v="-77.043049999999994"/>
    <s v="No Match"/>
    <s v="IN"/>
  </r>
  <r>
    <x v="0"/>
    <x v="12"/>
    <x v="1"/>
    <x v="336"/>
    <d v="2014-04-13T00:00:00"/>
    <d v="1899-12-30T11:51:00"/>
    <d v="1899-12-30T11:50:00"/>
    <d v="2014-04-13T12:03:00"/>
    <n v="14"/>
    <n v="38.873123"/>
    <n v="-77.043175000000005"/>
    <s v="No Match"/>
    <s v="IN"/>
  </r>
  <r>
    <x v="0"/>
    <x v="12"/>
    <x v="1"/>
    <x v="337"/>
    <d v="2014-05-30T00:00:00"/>
    <d v="1899-12-30T10:55:00"/>
    <d v="1899-12-30T11:00:00"/>
    <d v="2014-05-30T23:50:00"/>
    <n v="62"/>
    <n v="38.873123"/>
    <n v="-77.043175000000005"/>
    <s v="No Match"/>
    <s v="IN"/>
  </r>
  <r>
    <x v="0"/>
    <x v="13"/>
    <x v="1"/>
    <x v="338"/>
    <d v="2014-05-31T00:00:00"/>
    <d v="1899-12-30T11:18:00"/>
    <d v="1899-12-30T11:20:00"/>
    <d v="2014-05-31T11:36:00"/>
    <n v="20"/>
    <n v="38.872250000000001"/>
    <n v="-77.043049999999994"/>
    <s v="No Match"/>
    <s v="IN"/>
  </r>
  <r>
    <x v="0"/>
    <x v="13"/>
    <x v="1"/>
    <x v="339"/>
    <d v="2014-06-13T00:00:00"/>
    <d v="1899-12-30T04:19:00"/>
    <d v="1899-12-30T04:20:00"/>
    <d v="2014-06-13T17:16:00"/>
    <n v="65"/>
    <n v="38.872250000000001"/>
    <n v="-77.043049999999994"/>
    <s v="No Match"/>
    <s v="IN"/>
  </r>
  <r>
    <x v="0"/>
    <x v="12"/>
    <x v="1"/>
    <x v="340"/>
    <d v="2014-04-15T00:00:00"/>
    <d v="1899-12-30T07:15:00"/>
    <d v="1899-12-30T07:20:00"/>
    <d v="2014-04-15T19:50:00"/>
    <n v="40"/>
    <n v="38.873123"/>
    <n v="-77.043175000000005"/>
    <s v="No Match"/>
    <s v="IN"/>
  </r>
  <r>
    <x v="0"/>
    <x v="12"/>
    <x v="1"/>
    <x v="341"/>
    <d v="2014-06-12T00:00:00"/>
    <d v="1899-12-30T11:16:00"/>
    <d v="1899-12-30T11:20:00"/>
    <d v="2014-06-12T12:44:00"/>
    <n v="100"/>
    <n v="38.873123"/>
    <n v="-77.043175000000005"/>
    <s v="No Match"/>
    <s v="IN"/>
  </r>
  <r>
    <x v="0"/>
    <x v="14"/>
    <x v="1"/>
    <x v="342"/>
    <d v="2014-04-20T00:00:00"/>
    <d v="1899-12-30T03:33:00"/>
    <d v="1899-12-30T03:30:00"/>
    <d v="2014-04-20T03:58:00"/>
    <n v="28"/>
    <n v="38.873733999999999"/>
    <n v="-77.044265999999993"/>
    <s v="No Match"/>
    <s v="OUT"/>
  </r>
  <r>
    <x v="0"/>
    <x v="12"/>
    <x v="1"/>
    <x v="343"/>
    <d v="2014-04-23T00:00:00"/>
    <d v="1899-12-30T05:54:00"/>
    <d v="1899-12-30T05:50:00"/>
    <d v="2014-04-23T06:50:00"/>
    <n v="63"/>
    <n v="38.873123"/>
    <n v="-77.043175000000005"/>
    <s v="No Match"/>
    <s v="IN"/>
  </r>
  <r>
    <x v="0"/>
    <x v="13"/>
    <x v="1"/>
    <x v="344"/>
    <d v="2014-06-10T00:00:00"/>
    <d v="1899-12-30T09:49:00"/>
    <d v="1899-12-30T09:50:00"/>
    <d v="2014-06-10T10:08:00"/>
    <n v="22"/>
    <n v="38.872250000000001"/>
    <n v="-77.043049999999994"/>
    <s v="No Match"/>
    <s v="IN"/>
  </r>
  <r>
    <x v="0"/>
    <x v="12"/>
    <x v="1"/>
    <x v="345"/>
    <d v="2014-04-18T00:00:00"/>
    <d v="1899-12-30T10:32:00"/>
    <d v="1899-12-30T10:30:00"/>
    <d v="2014-04-18T10:42:00"/>
    <n v="11"/>
    <n v="38.873123"/>
    <n v="-77.043175000000005"/>
    <s v="No Match"/>
    <s v="IN"/>
  </r>
  <r>
    <x v="0"/>
    <x v="13"/>
    <x v="2"/>
    <x v="346"/>
    <d v="2014-06-29T00:00:00"/>
    <d v="1899-12-30T10:25:00"/>
    <d v="1899-12-30T10:30:00"/>
    <d v="2014-06-29T22:44:00"/>
    <n v="22"/>
    <n v="38.872250000000001"/>
    <n v="-77.043049999999994"/>
    <s v="No Match"/>
    <s v="IN"/>
  </r>
  <r>
    <x v="0"/>
    <x v="12"/>
    <x v="2"/>
    <x v="347"/>
    <d v="2014-06-15T00:00:00"/>
    <d v="1899-12-30T09:41:00"/>
    <d v="1899-12-30T09:40:00"/>
    <d v="2014-06-15T10:01:00"/>
    <n v="23"/>
    <n v="38.873123"/>
    <n v="-77.043175000000005"/>
    <s v="No Match"/>
    <s v="IN"/>
  </r>
  <r>
    <x v="0"/>
    <x v="16"/>
    <x v="2"/>
    <x v="348"/>
    <d v="2014-05-30T00:00:00"/>
    <d v="1899-12-30T06:02:00"/>
    <d v="1899-12-30T06:00:00"/>
    <d v="2014-05-30T06:24:00"/>
    <n v="25"/>
    <n v="38.873123"/>
    <n v="-77.043175000000005"/>
    <s v="No Match"/>
    <s v="OUT"/>
  </r>
  <r>
    <x v="0"/>
    <x v="13"/>
    <x v="2"/>
    <x v="349"/>
    <d v="2014-06-15T00:00:00"/>
    <d v="1899-12-30T10:00:00"/>
    <d v="1899-12-30T10:00:00"/>
    <d v="2014-06-15T22:08:00"/>
    <n v="9"/>
    <n v="38.872250000000001"/>
    <n v="-77.043049999999994"/>
    <s v="No Match"/>
    <s v="IN"/>
  </r>
  <r>
    <x v="0"/>
    <x v="12"/>
    <x v="2"/>
    <x v="350"/>
    <d v="2014-05-27T00:00:00"/>
    <d v="1899-12-30T03:39:00"/>
    <d v="1899-12-30T03:40:00"/>
    <d v="2014-05-27T16:00:00"/>
    <n v="24"/>
    <n v="38.873123"/>
    <n v="-77.043175000000005"/>
    <s v="No Match"/>
    <s v="IN"/>
  </r>
  <r>
    <x v="0"/>
    <x v="13"/>
    <x v="2"/>
    <x v="351"/>
    <d v="2014-05-26T00:00:00"/>
    <d v="1899-12-30T11:48:00"/>
    <d v="1899-12-30T11:50:00"/>
    <d v="2014-05-27T00:20:00"/>
    <n v="36"/>
    <n v="38.872250000000001"/>
    <n v="-77.043049999999994"/>
    <s v="No Match"/>
    <s v="IN"/>
  </r>
  <r>
    <x v="0"/>
    <x v="13"/>
    <x v="2"/>
    <x v="352"/>
    <d v="2014-06-19T00:00:00"/>
    <d v="1899-12-30T09:39:00"/>
    <d v="1899-12-30T09:40:00"/>
    <d v="2014-06-19T09:41:00"/>
    <n v="2"/>
    <n v="38.872250000000001"/>
    <n v="-77.043049999999994"/>
    <s v="No Match"/>
    <s v="IN"/>
  </r>
  <r>
    <x v="0"/>
    <x v="14"/>
    <x v="2"/>
    <x v="353"/>
    <d v="2014-05-23T00:00:00"/>
    <d v="1899-12-30T12:24:00"/>
    <d v="1899-12-30T12:20:00"/>
    <d v="2014-05-23T02:07:00"/>
    <n v="117"/>
    <n v="38.873733999999999"/>
    <n v="-77.044265999999993"/>
    <s v="No Match"/>
    <s v="OUT"/>
  </r>
  <r>
    <x v="0"/>
    <x v="14"/>
    <x v="2"/>
    <x v="354"/>
    <d v="2014-05-22T00:00:00"/>
    <d v="1899-12-30T11:00:00"/>
    <d v="1899-12-30T11:00:00"/>
    <d v="2014-05-22T23:11:00"/>
    <n v="12"/>
    <n v="38.873733999999999"/>
    <n v="-77.044265999999993"/>
    <s v="No Match"/>
    <s v="OUT"/>
  </r>
  <r>
    <x v="0"/>
    <x v="13"/>
    <x v="2"/>
    <x v="355"/>
    <d v="2014-05-16T00:00:00"/>
    <d v="1899-12-30T07:24:00"/>
    <d v="1899-12-30T07:20:00"/>
    <d v="2014-05-16T07:37:00"/>
    <n v="15"/>
    <n v="38.872250000000001"/>
    <n v="-77.043049999999994"/>
    <s v="No Match"/>
    <s v="IN"/>
  </r>
  <r>
    <x v="0"/>
    <x v="13"/>
    <x v="2"/>
    <x v="356"/>
    <d v="2014-06-28T00:00:00"/>
    <d v="1899-12-30T05:49:00"/>
    <d v="1899-12-30T05:50:00"/>
    <d v="2014-06-28T06:08:00"/>
    <n v="22"/>
    <n v="38.872250000000001"/>
    <n v="-77.043049999999994"/>
    <s v="No Match"/>
    <s v="IN"/>
  </r>
  <r>
    <x v="0"/>
    <x v="12"/>
    <x v="2"/>
    <x v="357"/>
    <d v="2014-05-09T00:00:00"/>
    <d v="1899-12-30T05:38:00"/>
    <d v="1899-12-30T05:40:00"/>
    <d v="2014-05-09T17:54:00"/>
    <n v="18"/>
    <n v="38.873123"/>
    <n v="-77.043175000000005"/>
    <s v="No Match"/>
    <s v="IN"/>
  </r>
  <r>
    <x v="0"/>
    <x v="13"/>
    <x v="2"/>
    <x v="358"/>
    <d v="2014-05-08T00:00:00"/>
    <d v="1899-12-30T04:44:00"/>
    <d v="1899-12-30T04:40:00"/>
    <d v="2014-05-08T05:03:00"/>
    <n v="22"/>
    <n v="38.872250000000001"/>
    <n v="-77.043049999999994"/>
    <s v="No Match"/>
    <s v="IN"/>
  </r>
  <r>
    <x v="0"/>
    <x v="12"/>
    <x v="2"/>
    <x v="359"/>
    <d v="2014-05-08T00:00:00"/>
    <d v="1899-12-30T12:00:00"/>
    <d v="1899-12-30T12:00:00"/>
    <d v="2014-05-08T00:08:00"/>
    <n v="9"/>
    <n v="38.873123"/>
    <n v="-77.043175000000005"/>
    <s v="No Match"/>
    <s v="IN"/>
  </r>
  <r>
    <x v="0"/>
    <x v="12"/>
    <x v="2"/>
    <x v="360"/>
    <d v="2014-05-07T00:00:00"/>
    <d v="1899-12-30T02:15:00"/>
    <d v="1899-12-30T02:20:00"/>
    <d v="2014-05-07T14:37:00"/>
    <n v="25"/>
    <n v="38.873123"/>
    <n v="-77.043175000000005"/>
    <s v="No Match"/>
    <s v="IN"/>
  </r>
  <r>
    <x v="0"/>
    <x v="14"/>
    <x v="2"/>
    <x v="361"/>
    <d v="2014-04-04T00:00:00"/>
    <d v="1899-12-30T07:11:00"/>
    <d v="1899-12-30T07:10:00"/>
    <d v="2014-04-04T07:16:00"/>
    <n v="6"/>
    <n v="38.873733999999999"/>
    <n v="-77.044265999999993"/>
    <s v="No Match"/>
    <s v="OUT"/>
  </r>
  <r>
    <x v="0"/>
    <x v="17"/>
    <x v="2"/>
    <x v="362"/>
    <d v="2014-05-02T00:00:00"/>
    <d v="1899-12-30T04:01:00"/>
    <d v="1899-12-30T04:00:00"/>
    <d v="2014-05-02T16:51:00"/>
    <n v="57"/>
    <n v="38.873558000000003"/>
    <n v="-77.044135999999995"/>
    <s v="No Match"/>
    <s v="OUT"/>
  </r>
  <r>
    <x v="0"/>
    <x v="13"/>
    <x v="2"/>
    <x v="363"/>
    <d v="2014-04-11T00:00:00"/>
    <d v="1899-12-30T01:25:00"/>
    <d v="1899-12-30T01:30:00"/>
    <d v="2014-04-11T14:03:00"/>
    <n v="43"/>
    <n v="38.872250000000001"/>
    <n v="-77.043049999999994"/>
    <s v="No Match"/>
    <s v="IN"/>
  </r>
  <r>
    <x v="0"/>
    <x v="16"/>
    <x v="2"/>
    <x v="364"/>
    <d v="2014-04-24T00:00:00"/>
    <d v="1899-12-30T10:42:00"/>
    <d v="1899-12-30T10:40:00"/>
    <d v="2014-04-24T11:02:00"/>
    <n v="23"/>
    <n v="38.873123"/>
    <n v="-77.043175000000005"/>
    <s v="No Match"/>
    <s v="OUT"/>
  </r>
  <r>
    <x v="0"/>
    <x v="12"/>
    <x v="2"/>
    <x v="365"/>
    <d v="2014-04-15T00:00:00"/>
    <d v="1899-12-30T08:20:00"/>
    <d v="1899-12-30T08:20:00"/>
    <d v="2014-04-15T08:51:00"/>
    <n v="35"/>
    <n v="38.873123"/>
    <n v="-77.043175000000005"/>
    <s v="No Match"/>
    <s v="IN"/>
  </r>
  <r>
    <x v="0"/>
    <x v="14"/>
    <x v="0"/>
    <x v="366"/>
    <d v="2014-05-10T00:00:00"/>
    <d v="1899-12-30T06:47:00"/>
    <d v="1899-12-30T06:50:00"/>
    <d v="2014-05-10T06:59:00"/>
    <n v="14"/>
    <n v="38.873733999999999"/>
    <n v="-77.044265999999993"/>
    <s v="No Match"/>
    <s v="OUT"/>
  </r>
  <r>
    <x v="0"/>
    <x v="12"/>
    <x v="3"/>
    <x v="367"/>
    <d v="2014-04-16T00:00:00"/>
    <d v="1899-12-30T09:43:00"/>
    <d v="1899-12-30T09:40:00"/>
    <d v="2014-04-16T10:13:00"/>
    <n v="34"/>
    <n v="38.873123"/>
    <n v="-77.043175000000005"/>
    <s v="No Match"/>
    <s v="IN"/>
  </r>
  <r>
    <x v="0"/>
    <x v="12"/>
    <x v="3"/>
    <x v="368"/>
    <d v="2014-04-16T00:00:00"/>
    <d v="1899-12-30T08:18:00"/>
    <d v="1899-12-30T08:20:00"/>
    <d v="2014-04-16T09:09:00"/>
    <n v="58"/>
    <n v="38.873123"/>
    <n v="-77.043175000000005"/>
    <s v="No Match"/>
    <s v="IN"/>
  </r>
  <r>
    <x v="0"/>
    <x v="12"/>
    <x v="3"/>
    <x v="369"/>
    <d v="2014-06-12T00:00:00"/>
    <d v="1899-12-30T07:24:00"/>
    <d v="1899-12-30T07:20:00"/>
    <d v="2014-06-12T10:12:00"/>
    <n v="190"/>
    <n v="38.873123"/>
    <n v="-77.043175000000005"/>
    <s v="No Match"/>
    <s v="IN"/>
  </r>
  <r>
    <x v="0"/>
    <x v="12"/>
    <x v="3"/>
    <x v="370"/>
    <d v="2014-06-06T00:00:00"/>
    <d v="1899-12-30T02:51:00"/>
    <d v="1899-12-30T02:50:00"/>
    <d v="2014-06-06T17:49:00"/>
    <n v="202"/>
    <n v="38.873123"/>
    <n v="-77.043175000000005"/>
    <s v="No Match"/>
    <s v="IN"/>
  </r>
  <r>
    <x v="0"/>
    <x v="12"/>
    <x v="3"/>
    <x v="371"/>
    <d v="2014-04-21T00:00:00"/>
    <d v="1899-12-30T08:34:00"/>
    <d v="1899-12-30T08:30:00"/>
    <d v="2014-04-21T09:37:00"/>
    <n v="71"/>
    <n v="38.873123"/>
    <n v="-77.043175000000005"/>
    <s v="No Match"/>
    <s v="IN"/>
  </r>
  <r>
    <x v="0"/>
    <x v="12"/>
    <x v="3"/>
    <x v="372"/>
    <d v="2014-06-07T00:00:00"/>
    <d v="1899-12-30T02:19:00"/>
    <d v="1899-12-30T02:20:00"/>
    <d v="2014-06-07T15:38:00"/>
    <n v="90"/>
    <n v="38.873123"/>
    <n v="-77.043175000000005"/>
    <s v="No Match"/>
    <s v="IN"/>
  </r>
  <r>
    <x v="0"/>
    <x v="12"/>
    <x v="3"/>
    <x v="373"/>
    <d v="2014-06-05T00:00:00"/>
    <d v="1899-12-30T03:24:00"/>
    <d v="1899-12-30T03:20:00"/>
    <d v="2014-06-05T17:06:00"/>
    <n v="116"/>
    <n v="38.873123"/>
    <n v="-77.043175000000005"/>
    <s v="No Match"/>
    <s v="IN"/>
  </r>
  <r>
    <x v="0"/>
    <x v="12"/>
    <x v="3"/>
    <x v="374"/>
    <d v="2014-06-05T00:00:00"/>
    <d v="1899-12-30T06:51:00"/>
    <d v="1899-12-30T06:50:00"/>
    <d v="2014-06-05T09:56:00"/>
    <n v="210"/>
    <n v="38.873123"/>
    <n v="-77.043175000000005"/>
    <s v="No Match"/>
    <s v="IN"/>
  </r>
  <r>
    <x v="0"/>
    <x v="13"/>
    <x v="3"/>
    <x v="375"/>
    <d v="2014-04-22T00:00:00"/>
    <d v="1899-12-30T08:04:00"/>
    <d v="1899-12-30T08:00:00"/>
    <d v="2014-04-22T10:35:00"/>
    <n v="171"/>
    <n v="38.872250000000001"/>
    <n v="-77.043049999999994"/>
    <s v="No Match"/>
    <s v="IN"/>
  </r>
  <r>
    <x v="0"/>
    <x v="12"/>
    <x v="3"/>
    <x v="376"/>
    <d v="2014-06-04T00:00:00"/>
    <d v="1899-12-30T05:28:00"/>
    <d v="1899-12-30T05:30:00"/>
    <d v="2014-06-04T17:50:00"/>
    <n v="25"/>
    <n v="38.873123"/>
    <n v="-77.043175000000005"/>
    <s v="No Match"/>
    <s v="IN"/>
  </r>
  <r>
    <x v="0"/>
    <x v="12"/>
    <x v="3"/>
    <x v="377"/>
    <d v="2014-04-15T00:00:00"/>
    <d v="1899-12-30T07:03:00"/>
    <d v="1899-12-30T07:00:00"/>
    <d v="2014-04-15T10:00:00"/>
    <n v="201"/>
    <n v="38.873123"/>
    <n v="-77.043175000000005"/>
    <s v="No Match"/>
    <s v="IN"/>
  </r>
  <r>
    <x v="0"/>
    <x v="12"/>
    <x v="3"/>
    <x v="378"/>
    <d v="2014-06-13T00:00:00"/>
    <d v="1899-12-30T08:31:00"/>
    <d v="1899-12-30T08:30:00"/>
    <d v="2014-06-13T10:40:00"/>
    <n v="146"/>
    <n v="38.873123"/>
    <n v="-77.043175000000005"/>
    <s v="No Match"/>
    <s v="IN"/>
  </r>
  <r>
    <x v="0"/>
    <x v="12"/>
    <x v="3"/>
    <x v="379"/>
    <d v="2014-06-04T00:00:00"/>
    <d v="1899-12-30T05:08:00"/>
    <d v="1899-12-30T05:10:00"/>
    <d v="2014-06-04T19:26:00"/>
    <n v="156"/>
    <n v="38.873123"/>
    <n v="-77.043175000000005"/>
    <s v="No Match"/>
    <s v="IN"/>
  </r>
  <r>
    <x v="0"/>
    <x v="13"/>
    <x v="3"/>
    <x v="380"/>
    <d v="2014-04-23T00:00:00"/>
    <d v="1899-12-30T07:50:00"/>
    <d v="1899-12-30T07:50:00"/>
    <d v="2014-04-23T10:16:00"/>
    <n v="165"/>
    <n v="38.872250000000001"/>
    <n v="-77.043049999999994"/>
    <s v="No Match"/>
    <s v="IN"/>
  </r>
  <r>
    <x v="0"/>
    <x v="12"/>
    <x v="3"/>
    <x v="381"/>
    <d v="2014-06-04T00:00:00"/>
    <d v="1899-12-30T06:37:00"/>
    <d v="1899-12-30T06:40:00"/>
    <d v="2014-06-04T09:56:00"/>
    <n v="226"/>
    <n v="38.873123"/>
    <n v="-77.043175000000005"/>
    <s v="No Match"/>
    <s v="IN"/>
  </r>
  <r>
    <x v="0"/>
    <x v="12"/>
    <x v="3"/>
    <x v="382"/>
    <d v="2014-06-03T00:00:00"/>
    <d v="1899-12-30T06:23:00"/>
    <d v="1899-12-30T06:20:00"/>
    <d v="2014-06-03T19:02:00"/>
    <n v="44"/>
    <n v="38.873123"/>
    <n v="-77.043175000000005"/>
    <s v="No Match"/>
    <s v="IN"/>
  </r>
  <r>
    <x v="0"/>
    <x v="12"/>
    <x v="3"/>
    <x v="383"/>
    <d v="2014-06-13T00:00:00"/>
    <d v="1899-12-30T03:31:00"/>
    <d v="1899-12-30T03:30:00"/>
    <d v="2014-06-13T16:16:00"/>
    <n v="51"/>
    <n v="38.873123"/>
    <n v="-77.043175000000005"/>
    <s v="No Match"/>
    <s v="IN"/>
  </r>
  <r>
    <x v="0"/>
    <x v="12"/>
    <x v="3"/>
    <x v="384"/>
    <d v="2014-04-14T00:00:00"/>
    <d v="1899-12-30T08:17:00"/>
    <d v="1899-12-30T08:20:00"/>
    <d v="2014-04-14T09:12:00"/>
    <n v="62"/>
    <n v="38.873123"/>
    <n v="-77.043175000000005"/>
    <s v="No Match"/>
    <s v="IN"/>
  </r>
  <r>
    <x v="0"/>
    <x v="12"/>
    <x v="3"/>
    <x v="385"/>
    <d v="2014-06-03T00:00:00"/>
    <d v="1899-12-30T03:02:00"/>
    <d v="1899-12-30T03:00:00"/>
    <d v="2014-06-03T17:47:00"/>
    <n v="187"/>
    <n v="38.873123"/>
    <n v="-77.043175000000005"/>
    <s v="No Match"/>
    <s v="IN"/>
  </r>
  <r>
    <x v="0"/>
    <x v="12"/>
    <x v="3"/>
    <x v="386"/>
    <d v="2014-06-03T00:00:00"/>
    <d v="1899-12-30T09:03:00"/>
    <d v="1899-12-30T09:00:00"/>
    <d v="2014-06-03T10:17:00"/>
    <n v="84"/>
    <n v="38.873123"/>
    <n v="-77.043175000000005"/>
    <s v="No Match"/>
    <s v="IN"/>
  </r>
  <r>
    <x v="0"/>
    <x v="12"/>
    <x v="3"/>
    <x v="387"/>
    <d v="2014-04-24T00:00:00"/>
    <d v="1899-12-30T08:46:00"/>
    <d v="1899-12-30T08:50:00"/>
    <d v="2014-04-24T11:02:00"/>
    <n v="154"/>
    <n v="38.873123"/>
    <n v="-77.043175000000005"/>
    <s v="No Match"/>
    <s v="IN"/>
  </r>
  <r>
    <x v="0"/>
    <x v="12"/>
    <x v="3"/>
    <x v="388"/>
    <d v="2014-04-13T00:00:00"/>
    <d v="1899-12-30T03:54:00"/>
    <d v="1899-12-30T03:50:00"/>
    <d v="2014-04-13T17:44:00"/>
    <n v="125"/>
    <n v="38.873123"/>
    <n v="-77.043175000000005"/>
    <s v="No Match"/>
    <s v="IN"/>
  </r>
  <r>
    <x v="0"/>
    <x v="12"/>
    <x v="3"/>
    <x v="389"/>
    <d v="2014-04-19T00:00:00"/>
    <d v="1899-12-30T12:57:00"/>
    <d v="1899-12-30T13:00:00"/>
    <d v="2014-04-19T13:53:00"/>
    <n v="63"/>
    <n v="38.873123"/>
    <n v="-77.043175000000005"/>
    <s v="No Match"/>
    <s v="IN"/>
  </r>
  <r>
    <x v="0"/>
    <x v="12"/>
    <x v="3"/>
    <x v="390"/>
    <d v="2014-04-13T00:00:00"/>
    <d v="1899-12-30T12:45:00"/>
    <d v="1899-12-30T12:50:00"/>
    <d v="2014-04-13T14:38:00"/>
    <n v="128"/>
    <n v="38.873123"/>
    <n v="-77.043175000000005"/>
    <s v="No Match"/>
    <s v="IN"/>
  </r>
  <r>
    <x v="0"/>
    <x v="12"/>
    <x v="3"/>
    <x v="391"/>
    <d v="2014-06-01T00:00:00"/>
    <d v="1899-12-30T11:47:00"/>
    <d v="1899-12-30T11:50:00"/>
    <d v="2014-06-01T14:37:00"/>
    <n v="193"/>
    <n v="38.873123"/>
    <n v="-77.043175000000005"/>
    <s v="No Match"/>
    <s v="IN"/>
  </r>
  <r>
    <x v="0"/>
    <x v="12"/>
    <x v="3"/>
    <x v="392"/>
    <d v="2014-04-13T00:00:00"/>
    <d v="1899-12-30T10:51:00"/>
    <d v="1899-12-30T10:50:00"/>
    <d v="2014-04-13T11:56:00"/>
    <n v="74"/>
    <n v="38.873123"/>
    <n v="-77.043175000000005"/>
    <s v="No Match"/>
    <s v="IN"/>
  </r>
  <r>
    <x v="0"/>
    <x v="12"/>
    <x v="3"/>
    <x v="393"/>
    <d v="2014-04-25T00:00:00"/>
    <d v="1899-12-30T08:50:00"/>
    <d v="1899-12-30T08:50:00"/>
    <d v="2014-04-25T09:15:00"/>
    <n v="28"/>
    <n v="38.873123"/>
    <n v="-77.043175000000005"/>
    <s v="No Match"/>
    <s v="IN"/>
  </r>
  <r>
    <x v="0"/>
    <x v="12"/>
    <x v="3"/>
    <x v="394"/>
    <d v="2014-04-12T00:00:00"/>
    <d v="1899-12-30T05:47:00"/>
    <d v="1899-12-30T05:50:00"/>
    <d v="2014-04-12T18:52:00"/>
    <n v="74"/>
    <n v="38.873123"/>
    <n v="-77.043175000000005"/>
    <s v="No Match"/>
    <s v="IN"/>
  </r>
  <r>
    <x v="0"/>
    <x v="12"/>
    <x v="3"/>
    <x v="395"/>
    <d v="2014-06-11T00:00:00"/>
    <d v="1899-12-30T06:42:00"/>
    <d v="1899-12-30T06:40:00"/>
    <d v="2014-06-11T10:19:00"/>
    <n v="246"/>
    <n v="38.873123"/>
    <n v="-77.043175000000005"/>
    <s v="No Match"/>
    <s v="IN"/>
  </r>
  <r>
    <x v="0"/>
    <x v="12"/>
    <x v="3"/>
    <x v="396"/>
    <d v="2014-05-30T00:00:00"/>
    <d v="1899-12-30T08:08:00"/>
    <d v="1899-12-30T08:10:00"/>
    <d v="2014-05-30T08:56:00"/>
    <n v="54"/>
    <n v="38.873123"/>
    <n v="-77.043175000000005"/>
    <s v="No Match"/>
    <s v="IN"/>
  </r>
  <r>
    <x v="0"/>
    <x v="12"/>
    <x v="3"/>
    <x v="397"/>
    <d v="2014-06-16T00:00:00"/>
    <d v="1899-12-30T06:36:00"/>
    <d v="1899-12-30T06:40:00"/>
    <d v="2014-06-16T09:21:00"/>
    <n v="187"/>
    <n v="38.873123"/>
    <n v="-77.043175000000005"/>
    <s v="No Match"/>
    <s v="IN"/>
  </r>
  <r>
    <x v="0"/>
    <x v="12"/>
    <x v="3"/>
    <x v="398"/>
    <d v="2014-04-12T00:00:00"/>
    <d v="1899-12-30T09:56:00"/>
    <d v="1899-12-30T10:00:00"/>
    <d v="2014-04-12T15:08:00"/>
    <n v="354"/>
    <n v="38.873123"/>
    <n v="-77.043175000000005"/>
    <s v="No Match"/>
    <s v="IN"/>
  </r>
  <r>
    <x v="0"/>
    <x v="12"/>
    <x v="3"/>
    <x v="399"/>
    <d v="2014-06-16T00:00:00"/>
    <d v="1899-12-30T05:26:00"/>
    <d v="1899-12-30T05:30:00"/>
    <d v="2014-06-16T18:22:00"/>
    <n v="63"/>
    <n v="38.873123"/>
    <n v="-77.043175000000005"/>
    <s v="No Match"/>
    <s v="IN"/>
  </r>
  <r>
    <x v="0"/>
    <x v="12"/>
    <x v="3"/>
    <x v="400"/>
    <d v="2014-05-29T00:00:00"/>
    <d v="1899-12-30T03:36:00"/>
    <d v="1899-12-30T03:40:00"/>
    <d v="2014-05-29T19:32:00"/>
    <n v="267"/>
    <n v="38.873123"/>
    <n v="-77.043175000000005"/>
    <s v="No Match"/>
    <s v="IN"/>
  </r>
  <r>
    <x v="0"/>
    <x v="12"/>
    <x v="3"/>
    <x v="401"/>
    <d v="2014-04-26T00:00:00"/>
    <d v="1899-12-30T11:33:00"/>
    <d v="1899-12-30T11:30:00"/>
    <d v="2014-04-26T11:39:00"/>
    <n v="7"/>
    <n v="38.873123"/>
    <n v="-77.043175000000005"/>
    <s v="No Match"/>
    <s v="IN"/>
  </r>
  <r>
    <x v="0"/>
    <x v="12"/>
    <x v="3"/>
    <x v="402"/>
    <d v="2014-04-26T00:00:00"/>
    <d v="1899-12-30T11:36:00"/>
    <d v="1899-12-30T11:40:00"/>
    <d v="2014-04-26T13:40:00"/>
    <n v="141"/>
    <n v="38.873123"/>
    <n v="-77.043175000000005"/>
    <s v="No Match"/>
    <s v="IN"/>
  </r>
  <r>
    <x v="0"/>
    <x v="12"/>
    <x v="3"/>
    <x v="403"/>
    <d v="2014-05-29T00:00:00"/>
    <d v="1899-12-30T06:59:00"/>
    <d v="1899-12-30T07:00:00"/>
    <d v="2014-05-29T10:02:00"/>
    <n v="207"/>
    <n v="38.873123"/>
    <n v="-77.043175000000005"/>
    <s v="No Match"/>
    <s v="IN"/>
  </r>
  <r>
    <x v="0"/>
    <x v="12"/>
    <x v="3"/>
    <x v="404"/>
    <d v="2014-06-17T00:00:00"/>
    <d v="1899-12-30T07:43:00"/>
    <d v="1899-12-30T07:40:00"/>
    <d v="2014-06-17T08:53:00"/>
    <n v="79"/>
    <n v="38.873123"/>
    <n v="-77.043175000000005"/>
    <s v="No Match"/>
    <s v="IN"/>
  </r>
  <r>
    <x v="0"/>
    <x v="12"/>
    <x v="3"/>
    <x v="405"/>
    <d v="2014-06-17T00:00:00"/>
    <d v="1899-12-30T02:49:00"/>
    <d v="1899-12-30T02:50:00"/>
    <d v="2014-06-17T20:20:00"/>
    <n v="375"/>
    <n v="38.873123"/>
    <n v="-77.043175000000005"/>
    <s v="No Match"/>
    <s v="IN"/>
  </r>
  <r>
    <x v="0"/>
    <x v="12"/>
    <x v="3"/>
    <x v="406"/>
    <d v="2014-04-27T00:00:00"/>
    <d v="1899-12-30T11:38:00"/>
    <d v="1899-12-30T11:40:00"/>
    <d v="2014-04-27T13:44:00"/>
    <n v="143"/>
    <n v="38.873123"/>
    <n v="-77.043175000000005"/>
    <s v="No Match"/>
    <s v="IN"/>
  </r>
  <r>
    <x v="0"/>
    <x v="13"/>
    <x v="3"/>
    <x v="407"/>
    <d v="2014-05-28T00:00:00"/>
    <d v="1899-12-30T08:30:00"/>
    <d v="1899-12-30T08:30:00"/>
    <d v="2014-05-28T09:45:00"/>
    <n v="85"/>
    <n v="38.872250000000001"/>
    <n v="-77.043049999999994"/>
    <s v="No Match"/>
    <s v="IN"/>
  </r>
  <r>
    <x v="0"/>
    <x v="13"/>
    <x v="3"/>
    <x v="408"/>
    <d v="2014-04-11T00:00:00"/>
    <d v="1899-12-30T08:43:00"/>
    <d v="1899-12-30T08:40:00"/>
    <d v="2014-04-11T09:11:00"/>
    <n v="32"/>
    <n v="38.872250000000001"/>
    <n v="-77.043049999999994"/>
    <s v="No Match"/>
    <s v="IN"/>
  </r>
  <r>
    <x v="0"/>
    <x v="12"/>
    <x v="3"/>
    <x v="409"/>
    <d v="2014-05-28T00:00:00"/>
    <d v="1899-12-30T06:47:00"/>
    <d v="1899-12-30T06:50:00"/>
    <d v="2014-05-28T10:01:00"/>
    <n v="220"/>
    <n v="38.873123"/>
    <n v="-77.043175000000005"/>
    <s v="No Match"/>
    <s v="IN"/>
  </r>
  <r>
    <x v="0"/>
    <x v="12"/>
    <x v="3"/>
    <x v="410"/>
    <d v="2014-06-18T00:00:00"/>
    <d v="1899-12-30T06:43:00"/>
    <d v="1899-12-30T06:40:00"/>
    <d v="2014-06-18T10:05:00"/>
    <n v="229"/>
    <n v="38.873123"/>
    <n v="-77.043175000000005"/>
    <s v="No Match"/>
    <s v="IN"/>
  </r>
  <r>
    <x v="0"/>
    <x v="12"/>
    <x v="3"/>
    <x v="411"/>
    <d v="2014-04-17T00:00:00"/>
    <d v="1899-12-30T08:03:00"/>
    <d v="1899-12-30T08:00:00"/>
    <d v="2014-04-17T09:26:00"/>
    <n v="94"/>
    <n v="38.873123"/>
    <n v="-77.043175000000005"/>
    <s v="No Match"/>
    <s v="IN"/>
  </r>
  <r>
    <x v="0"/>
    <x v="13"/>
    <x v="3"/>
    <x v="412"/>
    <d v="2014-04-28T00:00:00"/>
    <d v="1899-12-30T08:01:00"/>
    <d v="1899-12-30T08:00:00"/>
    <d v="2014-04-28T08:31:00"/>
    <n v="34"/>
    <n v="38.872250000000001"/>
    <n v="-77.043049999999994"/>
    <s v="No Match"/>
    <s v="IN"/>
  </r>
  <r>
    <x v="0"/>
    <x v="12"/>
    <x v="3"/>
    <x v="413"/>
    <d v="2014-04-28T00:00:00"/>
    <d v="1899-12-30T08:31:00"/>
    <d v="1899-12-30T08:30:00"/>
    <d v="2014-04-28T09:17:00"/>
    <n v="52"/>
    <n v="38.873123"/>
    <n v="-77.043175000000005"/>
    <s v="No Match"/>
    <s v="IN"/>
  </r>
  <r>
    <x v="0"/>
    <x v="12"/>
    <x v="3"/>
    <x v="414"/>
    <d v="2014-05-27T00:00:00"/>
    <d v="1899-12-30T04:55:00"/>
    <d v="1899-12-30T05:00:00"/>
    <d v="2014-05-27T18:58:00"/>
    <n v="139"/>
    <n v="38.873123"/>
    <n v="-77.043175000000005"/>
    <s v="No Match"/>
    <s v="IN"/>
  </r>
  <r>
    <x v="0"/>
    <x v="12"/>
    <x v="3"/>
    <x v="415"/>
    <d v="2014-05-27T00:00:00"/>
    <d v="1899-12-30T04:18:00"/>
    <d v="1899-12-30T04:20:00"/>
    <d v="2014-05-27T16:32:00"/>
    <n v="16"/>
    <n v="38.873123"/>
    <n v="-77.043175000000005"/>
    <s v="No Match"/>
    <s v="IN"/>
  </r>
  <r>
    <x v="0"/>
    <x v="12"/>
    <x v="3"/>
    <x v="416"/>
    <d v="2014-06-09T00:00:00"/>
    <d v="1899-12-30T06:48:00"/>
    <d v="1899-12-30T06:50:00"/>
    <d v="2014-06-09T10:09:00"/>
    <n v="228"/>
    <n v="38.873123"/>
    <n v="-77.043175000000005"/>
    <s v="No Match"/>
    <s v="IN"/>
  </r>
  <r>
    <x v="0"/>
    <x v="12"/>
    <x v="3"/>
    <x v="417"/>
    <d v="2014-04-18T00:00:00"/>
    <d v="1899-12-30T02:49:00"/>
    <d v="1899-12-30T02:50:00"/>
    <d v="2014-04-18T19:28:00"/>
    <n v="316"/>
    <n v="38.873123"/>
    <n v="-77.043175000000005"/>
    <s v="No Match"/>
    <s v="IN"/>
  </r>
  <r>
    <x v="0"/>
    <x v="12"/>
    <x v="3"/>
    <x v="418"/>
    <d v="2014-04-28T00:00:00"/>
    <d v="1899-12-30T03:26:00"/>
    <d v="1899-12-30T03:30:00"/>
    <d v="2014-04-28T15:31:00"/>
    <n v="6"/>
    <n v="38.873123"/>
    <n v="-77.043175000000005"/>
    <s v="No Match"/>
    <s v="IN"/>
  </r>
  <r>
    <x v="0"/>
    <x v="12"/>
    <x v="3"/>
    <x v="419"/>
    <d v="2014-05-27T00:00:00"/>
    <d v="1899-12-30T08:18:00"/>
    <d v="1899-12-30T08:20:00"/>
    <d v="2014-05-27T09:34:00"/>
    <n v="86"/>
    <n v="38.873123"/>
    <n v="-77.043175000000005"/>
    <s v="No Match"/>
    <s v="IN"/>
  </r>
  <r>
    <x v="0"/>
    <x v="12"/>
    <x v="3"/>
    <x v="420"/>
    <d v="2014-04-28T00:00:00"/>
    <d v="1899-12-30T05:13:00"/>
    <d v="1899-12-30T05:10:00"/>
    <d v="2014-04-28T18:36:00"/>
    <n v="94"/>
    <n v="38.873123"/>
    <n v="-77.043175000000005"/>
    <s v="No Match"/>
    <s v="IN"/>
  </r>
  <r>
    <x v="0"/>
    <x v="12"/>
    <x v="3"/>
    <x v="421"/>
    <d v="2014-06-18T00:00:00"/>
    <d v="1899-12-30T04:24:00"/>
    <d v="1899-12-30T04:20:00"/>
    <d v="2014-06-18T19:16:00"/>
    <n v="195"/>
    <n v="38.873123"/>
    <n v="-77.043175000000005"/>
    <s v="No Match"/>
    <s v="IN"/>
  </r>
  <r>
    <x v="0"/>
    <x v="12"/>
    <x v="3"/>
    <x v="422"/>
    <d v="2014-05-26T00:00:00"/>
    <d v="1899-12-30T06:40:00"/>
    <d v="1899-12-30T06:40:00"/>
    <d v="2014-05-26T19:49:00"/>
    <n v="78"/>
    <n v="38.873123"/>
    <n v="-77.043175000000005"/>
    <s v="No Match"/>
    <s v="IN"/>
  </r>
  <r>
    <x v="0"/>
    <x v="12"/>
    <x v="3"/>
    <x v="423"/>
    <d v="2014-04-10T00:00:00"/>
    <d v="1899-12-30T03:23:00"/>
    <d v="1899-12-30T03:20:00"/>
    <d v="2014-04-10T16:23:00"/>
    <n v="68"/>
    <n v="38.873123"/>
    <n v="-77.043175000000005"/>
    <s v="No Match"/>
    <s v="IN"/>
  </r>
  <r>
    <x v="0"/>
    <x v="12"/>
    <x v="3"/>
    <x v="424"/>
    <d v="2014-04-29T00:00:00"/>
    <d v="1899-12-30T07:37:00"/>
    <d v="1899-12-30T07:40:00"/>
    <d v="2014-04-29T10:12:00"/>
    <n v="176"/>
    <n v="38.873123"/>
    <n v="-77.043175000000005"/>
    <s v="No Match"/>
    <s v="IN"/>
  </r>
  <r>
    <x v="0"/>
    <x v="12"/>
    <x v="3"/>
    <x v="425"/>
    <d v="2014-06-19T00:00:00"/>
    <d v="1899-12-30T07:20:00"/>
    <d v="1899-12-30T07:20:00"/>
    <d v="2014-06-19T09:49:00"/>
    <n v="169"/>
    <n v="38.873123"/>
    <n v="-77.043175000000005"/>
    <s v="No Match"/>
    <s v="IN"/>
  </r>
  <r>
    <x v="0"/>
    <x v="12"/>
    <x v="3"/>
    <x v="426"/>
    <d v="2014-05-25T00:00:00"/>
    <d v="1899-12-30T09:57:00"/>
    <d v="1899-12-30T10:00:00"/>
    <d v="2014-05-25T15:47:00"/>
    <n v="397"/>
    <n v="38.873123"/>
    <n v="-77.043175000000005"/>
    <s v="No Match"/>
    <s v="IN"/>
  </r>
  <r>
    <x v="0"/>
    <x v="12"/>
    <x v="3"/>
    <x v="427"/>
    <d v="2014-04-29T00:00:00"/>
    <d v="1899-12-30T05:29:00"/>
    <d v="1899-12-30T05:30:00"/>
    <d v="2014-04-29T18:56:00"/>
    <n v="99"/>
    <n v="38.873123"/>
    <n v="-77.043175000000005"/>
    <s v="No Match"/>
    <s v="IN"/>
  </r>
  <r>
    <x v="0"/>
    <x v="12"/>
    <x v="3"/>
    <x v="428"/>
    <d v="2014-05-23T00:00:00"/>
    <d v="1899-12-30T02:57:00"/>
    <d v="1899-12-30T03:00:00"/>
    <d v="2014-05-23T16:51:00"/>
    <n v="129"/>
    <n v="38.873123"/>
    <n v="-77.043175000000005"/>
    <s v="No Match"/>
    <s v="IN"/>
  </r>
  <r>
    <x v="0"/>
    <x v="12"/>
    <x v="3"/>
    <x v="429"/>
    <d v="2014-04-09T00:00:00"/>
    <d v="1899-12-30T05:36:00"/>
    <d v="1899-12-30T05:40:00"/>
    <d v="2014-04-09T19:11:00"/>
    <n v="108"/>
    <n v="38.873123"/>
    <n v="-77.043175000000005"/>
    <s v="No Match"/>
    <s v="IN"/>
  </r>
  <r>
    <x v="0"/>
    <x v="12"/>
    <x v="3"/>
    <x v="430"/>
    <d v="2014-06-19T00:00:00"/>
    <d v="1899-12-30T05:42:00"/>
    <d v="1899-12-30T05:40:00"/>
    <d v="2014-06-19T19:25:00"/>
    <n v="117"/>
    <n v="38.873123"/>
    <n v="-77.043175000000005"/>
    <s v="No Match"/>
    <s v="IN"/>
  </r>
  <r>
    <x v="0"/>
    <x v="12"/>
    <x v="3"/>
    <x v="431"/>
    <d v="2014-04-30T00:00:00"/>
    <d v="1899-12-30T07:28:00"/>
    <d v="1899-12-30T07:30:00"/>
    <d v="2014-04-30T10:59:00"/>
    <n v="239"/>
    <n v="38.873123"/>
    <n v="-77.043175000000005"/>
    <s v="No Match"/>
    <s v="IN"/>
  </r>
  <r>
    <x v="0"/>
    <x v="12"/>
    <x v="3"/>
    <x v="432"/>
    <d v="2014-05-22T00:00:00"/>
    <d v="1899-12-30T06:44:00"/>
    <d v="1899-12-30T06:40:00"/>
    <d v="2014-05-22T19:52:00"/>
    <n v="77"/>
    <n v="38.873123"/>
    <n v="-77.043175000000005"/>
    <s v="No Match"/>
    <s v="IN"/>
  </r>
  <r>
    <x v="0"/>
    <x v="12"/>
    <x v="3"/>
    <x v="433"/>
    <d v="2014-05-22T00:00:00"/>
    <d v="1899-12-30T03:42:00"/>
    <d v="1899-12-30T03:40:00"/>
    <d v="2014-05-22T18:43:00"/>
    <n v="205"/>
    <n v="38.873123"/>
    <n v="-77.043175000000005"/>
    <s v="No Match"/>
    <s v="IN"/>
  </r>
  <r>
    <x v="0"/>
    <x v="12"/>
    <x v="3"/>
    <x v="434"/>
    <d v="2014-06-20T00:00:00"/>
    <d v="1899-12-30T04:03:00"/>
    <d v="1899-12-30T04:00:00"/>
    <d v="2014-06-20T20:11:00"/>
    <n v="281"/>
    <n v="38.873123"/>
    <n v="-77.043175000000005"/>
    <s v="No Match"/>
    <s v="IN"/>
  </r>
  <r>
    <x v="0"/>
    <x v="12"/>
    <x v="3"/>
    <x v="435"/>
    <d v="2014-04-09T00:00:00"/>
    <d v="1899-12-30T07:08:00"/>
    <d v="1899-12-30T07:10:00"/>
    <d v="2014-04-09T10:29:00"/>
    <n v="228"/>
    <n v="38.873123"/>
    <n v="-77.043175000000005"/>
    <s v="No Match"/>
    <s v="IN"/>
  </r>
  <r>
    <x v="0"/>
    <x v="12"/>
    <x v="3"/>
    <x v="436"/>
    <d v="2014-05-22T00:00:00"/>
    <d v="1899-12-30T08:03:00"/>
    <d v="1899-12-30T08:00:00"/>
    <d v="2014-05-22T10:14:00"/>
    <n v="148"/>
    <n v="38.873123"/>
    <n v="-77.043175000000005"/>
    <s v="No Match"/>
    <s v="IN"/>
  </r>
  <r>
    <x v="0"/>
    <x v="12"/>
    <x v="3"/>
    <x v="437"/>
    <d v="2014-05-01T00:00:00"/>
    <d v="1899-12-30T07:26:00"/>
    <d v="1899-12-30T07:30:00"/>
    <d v="2014-05-01T10:03:00"/>
    <n v="178"/>
    <n v="38.873123"/>
    <n v="-77.043175000000005"/>
    <s v="No Match"/>
    <s v="IN"/>
  </r>
  <r>
    <x v="0"/>
    <x v="12"/>
    <x v="3"/>
    <x v="438"/>
    <d v="2014-05-21T00:00:00"/>
    <d v="1899-12-30T03:34:00"/>
    <d v="1899-12-30T03:30:00"/>
    <d v="2014-05-21T19:26:00"/>
    <n v="263"/>
    <n v="38.873123"/>
    <n v="-77.043175000000005"/>
    <s v="No Match"/>
    <s v="IN"/>
  </r>
  <r>
    <x v="0"/>
    <x v="12"/>
    <x v="3"/>
    <x v="439"/>
    <d v="2014-05-01T00:00:00"/>
    <d v="1899-12-30T10:49:00"/>
    <d v="1899-12-30T10:50:00"/>
    <d v="2014-05-01T13:26:00"/>
    <n v="178"/>
    <n v="38.873123"/>
    <n v="-77.043175000000005"/>
    <s v="No Match"/>
    <s v="IN"/>
  </r>
  <r>
    <x v="0"/>
    <x v="12"/>
    <x v="3"/>
    <x v="440"/>
    <d v="2014-04-08T00:00:00"/>
    <d v="1899-12-30T08:19:00"/>
    <d v="1899-12-30T08:20:00"/>
    <d v="2014-04-08T09:48:00"/>
    <n v="101"/>
    <n v="38.873123"/>
    <n v="-77.043175000000005"/>
    <s v="No Match"/>
    <s v="IN"/>
  </r>
  <r>
    <x v="0"/>
    <x v="12"/>
    <x v="3"/>
    <x v="441"/>
    <d v="2014-06-10T00:00:00"/>
    <d v="1899-12-30T07:39:00"/>
    <d v="1899-12-30T07:40:00"/>
    <d v="2014-06-10T10:06:00"/>
    <n v="167"/>
    <n v="38.873123"/>
    <n v="-77.043175000000005"/>
    <s v="No Match"/>
    <s v="IN"/>
  </r>
  <r>
    <x v="0"/>
    <x v="12"/>
    <x v="3"/>
    <x v="442"/>
    <d v="2014-05-21T00:00:00"/>
    <d v="1899-12-30T07:03:00"/>
    <d v="1899-12-30T07:00:00"/>
    <d v="2014-05-21T09:53:00"/>
    <n v="193"/>
    <n v="38.873123"/>
    <n v="-77.043175000000005"/>
    <s v="No Match"/>
    <s v="IN"/>
  </r>
  <r>
    <x v="0"/>
    <x v="12"/>
    <x v="3"/>
    <x v="443"/>
    <d v="2014-05-20T00:00:00"/>
    <d v="1899-12-30T05:34:00"/>
    <d v="1899-12-30T05:30:00"/>
    <d v="2014-05-20T18:18:00"/>
    <n v="50"/>
    <n v="38.873123"/>
    <n v="-77.043175000000005"/>
    <s v="No Match"/>
    <s v="IN"/>
  </r>
  <r>
    <x v="0"/>
    <x v="12"/>
    <x v="3"/>
    <x v="444"/>
    <d v="2014-05-20T00:00:00"/>
    <d v="1899-12-30T07:26:00"/>
    <d v="1899-12-30T07:30:00"/>
    <d v="2014-05-20T10:00:00"/>
    <n v="175"/>
    <n v="38.873123"/>
    <n v="-77.043175000000005"/>
    <s v="No Match"/>
    <s v="IN"/>
  </r>
  <r>
    <x v="0"/>
    <x v="12"/>
    <x v="3"/>
    <x v="445"/>
    <d v="2014-05-02T00:00:00"/>
    <d v="1899-12-30T08:02:00"/>
    <d v="1899-12-30T08:00:00"/>
    <d v="2014-05-02T09:31:00"/>
    <n v="101"/>
    <n v="38.873123"/>
    <n v="-77.043175000000005"/>
    <s v="No Match"/>
    <s v="IN"/>
  </r>
  <r>
    <x v="0"/>
    <x v="13"/>
    <x v="3"/>
    <x v="446"/>
    <d v="2014-04-07T00:00:00"/>
    <d v="1899-12-30T10:09:00"/>
    <d v="1899-12-30T10:10:00"/>
    <d v="2014-04-07T10:26:00"/>
    <n v="19"/>
    <n v="38.872250000000001"/>
    <n v="-77.043049999999994"/>
    <s v="No Match"/>
    <s v="IN"/>
  </r>
  <r>
    <x v="0"/>
    <x v="12"/>
    <x v="3"/>
    <x v="447"/>
    <d v="2014-05-02T00:00:00"/>
    <d v="1899-12-30T02:08:00"/>
    <d v="1899-12-30T02:10:00"/>
    <d v="2014-05-02T18:19:00"/>
    <n v="284"/>
    <n v="38.873123"/>
    <n v="-77.043175000000005"/>
    <s v="No Match"/>
    <s v="IN"/>
  </r>
  <r>
    <x v="0"/>
    <x v="12"/>
    <x v="3"/>
    <x v="448"/>
    <d v="2014-04-07T00:00:00"/>
    <d v="1899-12-30T06:50:00"/>
    <d v="1899-12-30T06:50:00"/>
    <d v="2014-04-07T08:27:00"/>
    <n v="110"/>
    <n v="38.873123"/>
    <n v="-77.043175000000005"/>
    <s v="No Match"/>
    <s v="IN"/>
  </r>
  <r>
    <x v="0"/>
    <x v="12"/>
    <x v="3"/>
    <x v="449"/>
    <d v="2014-05-19T00:00:00"/>
    <d v="1899-12-30T07:24:00"/>
    <d v="1899-12-30T07:20:00"/>
    <d v="2014-05-19T10:07:00"/>
    <n v="185"/>
    <n v="38.873123"/>
    <n v="-77.043175000000005"/>
    <s v="No Match"/>
    <s v="IN"/>
  </r>
  <r>
    <x v="0"/>
    <x v="12"/>
    <x v="3"/>
    <x v="450"/>
    <d v="2014-05-17T00:00:00"/>
    <d v="1899-12-30T04:01:00"/>
    <d v="1899-12-30T04:00:00"/>
    <d v="2014-05-17T17:36:00"/>
    <n v="108"/>
    <n v="38.873123"/>
    <n v="-77.043175000000005"/>
    <s v="No Match"/>
    <s v="IN"/>
  </r>
  <r>
    <x v="0"/>
    <x v="12"/>
    <x v="3"/>
    <x v="451"/>
    <d v="2014-05-16T00:00:00"/>
    <d v="1899-12-30T04:13:00"/>
    <d v="1899-12-30T04:10:00"/>
    <d v="2014-05-16T18:46:00"/>
    <n v="173"/>
    <n v="38.873123"/>
    <n v="-77.043175000000005"/>
    <s v="No Match"/>
    <s v="IN"/>
  </r>
  <r>
    <x v="0"/>
    <x v="12"/>
    <x v="3"/>
    <x v="452"/>
    <d v="2014-05-16T00:00:00"/>
    <d v="1899-12-30T06:31:00"/>
    <d v="1899-12-30T06:30:00"/>
    <d v="2014-05-16T11:43:00"/>
    <n v="354"/>
    <n v="38.873123"/>
    <n v="-77.043175000000005"/>
    <s v="No Match"/>
    <s v="IN"/>
  </r>
  <r>
    <x v="0"/>
    <x v="12"/>
    <x v="3"/>
    <x v="453"/>
    <d v="2014-06-24T00:00:00"/>
    <d v="1899-12-30T04:58:00"/>
    <d v="1899-12-30T05:00:00"/>
    <d v="2014-06-24T18:01:00"/>
    <n v="71"/>
    <n v="38.873123"/>
    <n v="-77.043175000000005"/>
    <s v="No Match"/>
    <s v="IN"/>
  </r>
  <r>
    <x v="0"/>
    <x v="12"/>
    <x v="3"/>
    <x v="454"/>
    <d v="2014-05-05T00:00:00"/>
    <d v="1899-12-30T07:29:00"/>
    <d v="1899-12-30T07:30:00"/>
    <d v="2014-05-05T09:34:00"/>
    <n v="142"/>
    <n v="38.873123"/>
    <n v="-77.043175000000005"/>
    <s v="No Match"/>
    <s v="IN"/>
  </r>
  <r>
    <x v="0"/>
    <x v="12"/>
    <x v="3"/>
    <x v="455"/>
    <d v="2014-06-25T00:00:00"/>
    <d v="1899-12-30T06:53:00"/>
    <d v="1899-12-30T06:50:00"/>
    <d v="2014-06-25T07:04:00"/>
    <n v="12"/>
    <n v="38.873123"/>
    <n v="-77.043175000000005"/>
    <s v="No Match"/>
    <s v="IN"/>
  </r>
  <r>
    <x v="0"/>
    <x v="12"/>
    <x v="3"/>
    <x v="456"/>
    <d v="2014-04-05T00:00:00"/>
    <d v="1899-12-30T02:22:00"/>
    <d v="1899-12-30T02:20:00"/>
    <d v="2014-04-05T20:01:00"/>
    <n v="384"/>
    <n v="38.873123"/>
    <n v="-77.043175000000005"/>
    <s v="No Match"/>
    <s v="IN"/>
  </r>
  <r>
    <x v="0"/>
    <x v="12"/>
    <x v="3"/>
    <x v="457"/>
    <d v="2014-06-25T00:00:00"/>
    <d v="1899-12-30T08:08:00"/>
    <d v="1899-12-30T08:10:00"/>
    <d v="2014-06-25T09:48:00"/>
    <n v="113"/>
    <n v="38.873123"/>
    <n v="-77.043175000000005"/>
    <s v="No Match"/>
    <s v="IN"/>
  </r>
  <r>
    <x v="0"/>
    <x v="12"/>
    <x v="3"/>
    <x v="458"/>
    <d v="2014-05-05T00:00:00"/>
    <d v="1899-12-30T03:19:00"/>
    <d v="1899-12-30T03:20:00"/>
    <d v="2014-05-05T19:01:00"/>
    <n v="252"/>
    <n v="38.873123"/>
    <n v="-77.043175000000005"/>
    <s v="No Match"/>
    <s v="IN"/>
  </r>
  <r>
    <x v="0"/>
    <x v="12"/>
    <x v="3"/>
    <x v="459"/>
    <d v="2014-05-15T00:00:00"/>
    <d v="1899-12-30T07:25:00"/>
    <d v="1899-12-30T07:30:00"/>
    <d v="2014-05-15T11:04:00"/>
    <n v="248"/>
    <n v="38.873123"/>
    <n v="-77.043175000000005"/>
    <s v="No Match"/>
    <s v="IN"/>
  </r>
  <r>
    <x v="0"/>
    <x v="12"/>
    <x v="3"/>
    <x v="460"/>
    <d v="2014-05-06T00:00:00"/>
    <d v="1899-12-30T07:54:00"/>
    <d v="1899-12-30T07:50:00"/>
    <d v="2014-05-06T10:17:00"/>
    <n v="162"/>
    <n v="38.873123"/>
    <n v="-77.043175000000005"/>
    <s v="No Match"/>
    <s v="IN"/>
  </r>
  <r>
    <x v="0"/>
    <x v="12"/>
    <x v="3"/>
    <x v="461"/>
    <d v="2014-05-14T00:00:00"/>
    <d v="1899-12-30T04:45:00"/>
    <d v="1899-12-30T04:50:00"/>
    <d v="2014-05-14T17:36:00"/>
    <n v="58"/>
    <n v="38.873123"/>
    <n v="-77.043175000000005"/>
    <s v="No Match"/>
    <s v="IN"/>
  </r>
  <r>
    <x v="0"/>
    <x v="12"/>
    <x v="3"/>
    <x v="462"/>
    <d v="2014-04-04T00:00:00"/>
    <d v="1899-12-30T03:55:00"/>
    <d v="1899-12-30T04:00:00"/>
    <d v="2014-04-04T18:18:00"/>
    <n v="162"/>
    <n v="38.873123"/>
    <n v="-77.043175000000005"/>
    <s v="No Match"/>
    <s v="IN"/>
  </r>
  <r>
    <x v="0"/>
    <x v="12"/>
    <x v="3"/>
    <x v="463"/>
    <d v="2014-05-06T00:00:00"/>
    <d v="1899-12-30T03:08:00"/>
    <d v="1899-12-30T03:10:00"/>
    <d v="2014-05-06T19:09:00"/>
    <n v="273"/>
    <n v="38.873123"/>
    <n v="-77.043175000000005"/>
    <s v="No Match"/>
    <s v="IN"/>
  </r>
  <r>
    <x v="0"/>
    <x v="12"/>
    <x v="3"/>
    <x v="464"/>
    <d v="2014-05-14T00:00:00"/>
    <d v="1899-12-30T03:18:00"/>
    <d v="1899-12-30T03:20:00"/>
    <d v="2014-05-14T15:51:00"/>
    <n v="37"/>
    <n v="38.873123"/>
    <n v="-77.043175000000005"/>
    <s v="No Match"/>
    <s v="IN"/>
  </r>
  <r>
    <x v="0"/>
    <x v="12"/>
    <x v="3"/>
    <x v="465"/>
    <d v="2014-04-04T00:00:00"/>
    <d v="1899-12-30T08:31:00"/>
    <d v="1899-12-30T08:30:00"/>
    <d v="2014-04-04T09:15:00"/>
    <n v="50"/>
    <n v="38.873123"/>
    <n v="-77.043175000000005"/>
    <s v="No Match"/>
    <s v="IN"/>
  </r>
  <r>
    <x v="0"/>
    <x v="12"/>
    <x v="3"/>
    <x v="466"/>
    <d v="2014-05-14T00:00:00"/>
    <d v="1899-12-30T08:09:00"/>
    <d v="1899-12-30T08:10:00"/>
    <d v="2014-05-14T10:04:00"/>
    <n v="130"/>
    <n v="38.873123"/>
    <n v="-77.043175000000005"/>
    <s v="No Match"/>
    <s v="IN"/>
  </r>
  <r>
    <x v="0"/>
    <x v="12"/>
    <x v="3"/>
    <x v="467"/>
    <d v="2014-05-07T00:00:00"/>
    <d v="1899-12-30T07:57:00"/>
    <d v="1899-12-30T08:00:00"/>
    <d v="2014-05-07T10:21:00"/>
    <n v="163"/>
    <n v="38.873123"/>
    <n v="-77.043175000000005"/>
    <s v="No Match"/>
    <s v="IN"/>
  </r>
  <r>
    <x v="0"/>
    <x v="12"/>
    <x v="3"/>
    <x v="468"/>
    <d v="2014-06-26T00:00:00"/>
    <d v="1899-12-30T08:30:00"/>
    <d v="1899-12-30T08:30:00"/>
    <d v="2014-06-26T10:11:00"/>
    <n v="114"/>
    <n v="38.873123"/>
    <n v="-77.043175000000005"/>
    <s v="No Match"/>
    <s v="IN"/>
  </r>
  <r>
    <x v="0"/>
    <x v="12"/>
    <x v="3"/>
    <x v="469"/>
    <d v="2014-05-07T00:00:00"/>
    <d v="1899-12-30T01:25:00"/>
    <d v="1899-12-30T01:30:00"/>
    <d v="2014-05-07T13:47:00"/>
    <n v="25"/>
    <n v="38.873123"/>
    <n v="-77.043175000000005"/>
    <s v="No Match"/>
    <s v="IN"/>
  </r>
  <r>
    <x v="0"/>
    <x v="12"/>
    <x v="3"/>
    <x v="470"/>
    <d v="2014-04-03T00:00:00"/>
    <d v="1899-12-30T04:50:00"/>
    <d v="1899-12-30T04:50:00"/>
    <d v="2014-04-03T17:03:00"/>
    <n v="15"/>
    <n v="38.873123"/>
    <n v="-77.043175000000005"/>
    <s v="No Match"/>
    <s v="IN"/>
  </r>
  <r>
    <x v="0"/>
    <x v="12"/>
    <x v="3"/>
    <x v="471"/>
    <d v="2014-05-13T00:00:00"/>
    <d v="1899-12-30T08:13:00"/>
    <d v="1899-12-30T08:10:00"/>
    <d v="2014-05-13T10:13:00"/>
    <n v="136"/>
    <n v="38.873123"/>
    <n v="-77.043175000000005"/>
    <s v="No Match"/>
    <s v="IN"/>
  </r>
  <r>
    <x v="0"/>
    <x v="12"/>
    <x v="3"/>
    <x v="472"/>
    <d v="2014-05-07T00:00:00"/>
    <d v="1899-12-30T06:44:00"/>
    <d v="1899-12-30T06:40:00"/>
    <d v="2014-05-07T19:05:00"/>
    <n v="24"/>
    <n v="38.873123"/>
    <n v="-77.043175000000005"/>
    <s v="No Match"/>
    <s v="IN"/>
  </r>
  <r>
    <x v="0"/>
    <x v="12"/>
    <x v="3"/>
    <x v="473"/>
    <d v="2014-06-26T00:00:00"/>
    <d v="1899-12-30T04:20:00"/>
    <d v="1899-12-30T04:20:00"/>
    <d v="2014-06-26T18:23:00"/>
    <n v="139"/>
    <n v="38.873123"/>
    <n v="-77.043175000000005"/>
    <s v="No Match"/>
    <s v="IN"/>
  </r>
  <r>
    <x v="0"/>
    <x v="12"/>
    <x v="3"/>
    <x v="474"/>
    <d v="2014-05-08T00:00:00"/>
    <d v="1899-12-30T07:53:00"/>
    <d v="1899-12-30T07:50:00"/>
    <d v="2014-05-08T10:25:00"/>
    <n v="172"/>
    <n v="38.873123"/>
    <n v="-77.043175000000005"/>
    <s v="No Match"/>
    <s v="IN"/>
  </r>
  <r>
    <x v="0"/>
    <x v="12"/>
    <x v="3"/>
    <x v="475"/>
    <d v="2014-04-03T00:00:00"/>
    <d v="1899-12-30T06:27:00"/>
    <d v="1899-12-30T06:30:00"/>
    <d v="2014-04-03T10:19:00"/>
    <n v="263"/>
    <n v="38.873123"/>
    <n v="-77.043175000000005"/>
    <s v="No Match"/>
    <s v="IN"/>
  </r>
  <r>
    <x v="0"/>
    <x v="12"/>
    <x v="3"/>
    <x v="476"/>
    <d v="2014-05-08T00:00:00"/>
    <d v="1899-12-30T02:25:00"/>
    <d v="1899-12-30T02:30:00"/>
    <d v="2014-05-08T18:37:00"/>
    <n v="286"/>
    <n v="38.873123"/>
    <n v="-77.043175000000005"/>
    <s v="No Match"/>
    <s v="IN"/>
  </r>
  <r>
    <x v="0"/>
    <x v="12"/>
    <x v="3"/>
    <x v="477"/>
    <d v="2014-06-27T00:00:00"/>
    <d v="1899-12-30T01:41:00"/>
    <d v="1899-12-30T01:40:00"/>
    <d v="2014-06-27T15:27:00"/>
    <n v="120"/>
    <n v="38.873123"/>
    <n v="-77.043175000000005"/>
    <s v="No Match"/>
    <s v="IN"/>
  </r>
  <r>
    <x v="0"/>
    <x v="12"/>
    <x v="3"/>
    <x v="478"/>
    <d v="2014-06-27T00:00:00"/>
    <d v="1899-12-30T03:51:00"/>
    <d v="1899-12-30T03:50:00"/>
    <d v="2014-06-27T16:23:00"/>
    <n v="36"/>
    <n v="38.873123"/>
    <n v="-77.043175000000005"/>
    <s v="No Match"/>
    <s v="IN"/>
  </r>
  <r>
    <x v="0"/>
    <x v="12"/>
    <x v="3"/>
    <x v="479"/>
    <d v="2014-04-02T00:00:00"/>
    <d v="1899-12-30T03:56:00"/>
    <d v="1899-12-30T04:00:00"/>
    <d v="2014-04-02T17:48:00"/>
    <n v="127"/>
    <n v="38.873123"/>
    <n v="-77.043175000000005"/>
    <s v="No Match"/>
    <s v="IN"/>
  </r>
  <r>
    <x v="0"/>
    <x v="12"/>
    <x v="3"/>
    <x v="480"/>
    <d v="2014-04-02T00:00:00"/>
    <d v="1899-12-30T08:04:00"/>
    <d v="1899-12-30T08:00:00"/>
    <d v="2014-04-02T10:07:00"/>
    <n v="139"/>
    <n v="38.873123"/>
    <n v="-77.043175000000005"/>
    <s v="No Match"/>
    <s v="IN"/>
  </r>
  <r>
    <x v="0"/>
    <x v="12"/>
    <x v="3"/>
    <x v="481"/>
    <d v="2014-04-10T00:00:00"/>
    <d v="1899-12-30T07:18:00"/>
    <d v="1899-12-30T07:20:00"/>
    <d v="2014-04-10T10:07:00"/>
    <n v="192"/>
    <n v="38.873123"/>
    <n v="-77.043175000000005"/>
    <s v="No Match"/>
    <s v="IN"/>
  </r>
  <r>
    <x v="0"/>
    <x v="12"/>
    <x v="3"/>
    <x v="482"/>
    <d v="2014-05-09T00:00:00"/>
    <d v="1899-12-30T08:27:00"/>
    <d v="1899-12-30T08:30:00"/>
    <d v="2014-05-09T10:10:00"/>
    <n v="117"/>
    <n v="38.873123"/>
    <n v="-77.043175000000005"/>
    <s v="No Match"/>
    <s v="IN"/>
  </r>
  <r>
    <x v="0"/>
    <x v="12"/>
    <x v="3"/>
    <x v="483"/>
    <d v="2014-05-09T00:00:00"/>
    <d v="1899-12-30T02:52:00"/>
    <d v="1899-12-30T02:50:00"/>
    <d v="2014-05-09T18:00:00"/>
    <n v="213"/>
    <n v="38.873123"/>
    <n v="-77.043175000000005"/>
    <s v="No Match"/>
    <s v="IN"/>
  </r>
  <r>
    <x v="0"/>
    <x v="12"/>
    <x v="3"/>
    <x v="484"/>
    <d v="2014-04-01T00:00:00"/>
    <d v="1899-12-30T07:32:00"/>
    <d v="1899-12-30T07:30:00"/>
    <d v="2014-04-01T10:28:00"/>
    <n v="199"/>
    <n v="38.873123"/>
    <n v="-77.043175000000005"/>
    <s v="No Match"/>
    <s v="IN"/>
  </r>
  <r>
    <x v="0"/>
    <x v="12"/>
    <x v="3"/>
    <x v="485"/>
    <d v="2014-06-30T00:00:00"/>
    <d v="1899-12-30T05:40:00"/>
    <d v="1899-12-30T05:40:00"/>
    <d v="2014-06-30T19:36:00"/>
    <n v="131"/>
    <n v="38.873123"/>
    <n v="-77.043175000000005"/>
    <s v="No Match"/>
    <s v="IN"/>
  </r>
  <r>
    <x v="0"/>
    <x v="12"/>
    <x v="1"/>
    <x v="486"/>
    <d v="2014-07-02T00:00:00"/>
    <d v="1899-12-30T07:45:00"/>
    <d v="1899-12-30T07:50:00"/>
    <d v="2014-07-02T08:03:00"/>
    <n v="20"/>
    <n v="38.873123"/>
    <n v="-77.043175000000005"/>
    <s v="No Match"/>
    <s v="IN"/>
  </r>
  <r>
    <x v="0"/>
    <x v="12"/>
    <x v="1"/>
    <x v="487"/>
    <d v="2014-09-29T00:00:00"/>
    <d v="1899-12-30T08:46:00"/>
    <d v="1899-12-30T08:50:00"/>
    <d v="2014-09-29T09:26:00"/>
    <n v="45"/>
    <n v="38.873123"/>
    <n v="-77.043175000000005"/>
    <s v="No Match"/>
    <s v="IN"/>
  </r>
  <r>
    <x v="0"/>
    <x v="13"/>
    <x v="1"/>
    <x v="488"/>
    <d v="2014-08-08T00:00:00"/>
    <d v="1899-12-30T12:39:00"/>
    <d v="1899-12-30T12:40:00"/>
    <d v="2014-08-08T13:27:00"/>
    <n v="54"/>
    <n v="38.872250000000001"/>
    <n v="-77.043049999999994"/>
    <s v="No Match"/>
    <s v="IN"/>
  </r>
  <r>
    <x v="0"/>
    <x v="12"/>
    <x v="1"/>
    <x v="489"/>
    <d v="2014-08-07T00:00:00"/>
    <d v="1899-12-30T05:13:00"/>
    <d v="1899-12-30T05:10:00"/>
    <d v="2014-08-07T17:58:00"/>
    <n v="51"/>
    <n v="38.873123"/>
    <n v="-77.043175000000005"/>
    <s v="No Match"/>
    <s v="IN"/>
  </r>
  <r>
    <x v="0"/>
    <x v="13"/>
    <x v="1"/>
    <x v="490"/>
    <d v="2014-08-07T00:00:00"/>
    <d v="1899-12-30T03:54:00"/>
    <d v="1899-12-30T03:50:00"/>
    <d v="2014-08-07T16:12:00"/>
    <n v="20"/>
    <n v="38.872250000000001"/>
    <n v="-77.043049999999994"/>
    <s v="No Match"/>
    <s v="IN"/>
  </r>
  <r>
    <x v="0"/>
    <x v="12"/>
    <x v="1"/>
    <x v="491"/>
    <d v="2014-09-27T00:00:00"/>
    <d v="1899-12-30T08:20:00"/>
    <d v="1899-12-30T08:20:00"/>
    <d v="2014-09-27T09:14:00"/>
    <n v="61"/>
    <n v="38.873123"/>
    <n v="-77.043175000000005"/>
    <s v="No Match"/>
    <s v="IN"/>
  </r>
  <r>
    <x v="0"/>
    <x v="13"/>
    <x v="1"/>
    <x v="492"/>
    <d v="2014-07-04T00:00:00"/>
    <d v="1899-12-30T11:01:00"/>
    <d v="1899-12-30T11:00:00"/>
    <d v="2014-07-04T23:36:00"/>
    <n v="40"/>
    <n v="38.872250000000001"/>
    <n v="-77.043049999999994"/>
    <s v="No Match"/>
    <s v="IN"/>
  </r>
  <r>
    <x v="0"/>
    <x v="12"/>
    <x v="1"/>
    <x v="493"/>
    <d v="2014-08-06T00:00:00"/>
    <d v="1899-12-30T02:58:00"/>
    <d v="1899-12-30T03:00:00"/>
    <d v="2014-08-06T03:21:00"/>
    <n v="26"/>
    <n v="38.873123"/>
    <n v="-77.043175000000005"/>
    <s v="No Match"/>
    <s v="IN"/>
  </r>
  <r>
    <x v="0"/>
    <x v="13"/>
    <x v="1"/>
    <x v="494"/>
    <d v="2014-07-05T00:00:00"/>
    <d v="1899-12-30T07:10:00"/>
    <d v="1899-12-30T07:10:00"/>
    <d v="2014-07-05T21:13:00"/>
    <n v="139"/>
    <n v="38.872250000000001"/>
    <n v="-77.043049999999994"/>
    <s v="No Match"/>
    <s v="IN"/>
  </r>
  <r>
    <x v="0"/>
    <x v="12"/>
    <x v="1"/>
    <x v="495"/>
    <d v="2014-09-06T00:00:00"/>
    <d v="1899-12-30T03:25:00"/>
    <d v="1899-12-30T03:30:00"/>
    <d v="2014-09-06T17:04:00"/>
    <n v="112"/>
    <n v="38.873123"/>
    <n v="-77.043175000000005"/>
    <s v="No Match"/>
    <s v="IN"/>
  </r>
  <r>
    <x v="0"/>
    <x v="12"/>
    <x v="1"/>
    <x v="496"/>
    <d v="2014-08-26T00:00:00"/>
    <d v="1899-12-30T05:55:00"/>
    <d v="1899-12-30T06:00:00"/>
    <d v="2014-08-26T07:32:00"/>
    <n v="110"/>
    <n v="38.873123"/>
    <n v="-77.043175000000005"/>
    <s v="No Match"/>
    <s v="IN"/>
  </r>
  <r>
    <x v="0"/>
    <x v="12"/>
    <x v="1"/>
    <x v="497"/>
    <d v="2014-09-19T00:00:00"/>
    <d v="1899-12-30T03:54:00"/>
    <d v="1899-12-30T03:50:00"/>
    <d v="2014-09-19T16:30:00"/>
    <n v="41"/>
    <n v="38.873123"/>
    <n v="-77.043175000000005"/>
    <s v="No Match"/>
    <s v="IN"/>
  </r>
  <r>
    <x v="0"/>
    <x v="12"/>
    <x v="1"/>
    <x v="498"/>
    <d v="2014-09-07T00:00:00"/>
    <d v="1899-12-30T11:29:00"/>
    <d v="1899-12-30T11:30:00"/>
    <d v="2014-09-08T00:14:00"/>
    <n v="51"/>
    <n v="38.873123"/>
    <n v="-77.043175000000005"/>
    <s v="No Match"/>
    <s v="IN"/>
  </r>
  <r>
    <x v="0"/>
    <x v="16"/>
    <x v="1"/>
    <x v="499"/>
    <d v="2014-09-16T00:00:00"/>
    <d v="1899-12-30T09:43:00"/>
    <d v="1899-12-30T09:40:00"/>
    <d v="2014-09-16T22:51:00"/>
    <n v="77"/>
    <n v="38.873123"/>
    <n v="-77.043175000000005"/>
    <s v="No Match"/>
    <s v="OUT"/>
  </r>
  <r>
    <x v="0"/>
    <x v="12"/>
    <x v="1"/>
    <x v="500"/>
    <d v="2014-07-19T00:00:00"/>
    <d v="1899-12-30T03:31:00"/>
    <d v="1899-12-30T03:30:00"/>
    <d v="2014-07-19T15:39:00"/>
    <n v="9"/>
    <n v="38.873123"/>
    <n v="-77.043175000000005"/>
    <s v="No Match"/>
    <s v="IN"/>
  </r>
  <r>
    <x v="0"/>
    <x v="16"/>
    <x v="1"/>
    <x v="501"/>
    <d v="2014-09-08T00:00:00"/>
    <d v="1899-12-30T08:56:00"/>
    <d v="1899-12-30T09:00:00"/>
    <d v="2014-09-08T09:48:00"/>
    <n v="59"/>
    <n v="38.873123"/>
    <n v="-77.043175000000005"/>
    <s v="No Match"/>
    <s v="OUT"/>
  </r>
  <r>
    <x v="0"/>
    <x v="13"/>
    <x v="1"/>
    <x v="502"/>
    <d v="2014-07-14T00:00:00"/>
    <d v="1899-12-30T09:19:00"/>
    <d v="1899-12-30T09:20:00"/>
    <d v="2014-07-14T10:29:00"/>
    <n v="79"/>
    <n v="38.872250000000001"/>
    <n v="-77.043049999999994"/>
    <s v="No Match"/>
    <s v="IN"/>
  </r>
  <r>
    <x v="0"/>
    <x v="12"/>
    <x v="1"/>
    <x v="503"/>
    <d v="2014-09-09T00:00:00"/>
    <d v="1899-12-30T06:30:00"/>
    <d v="1899-12-30T06:30:00"/>
    <d v="2014-09-09T07:20:00"/>
    <n v="57"/>
    <n v="38.873123"/>
    <n v="-77.043175000000005"/>
    <s v="No Match"/>
    <s v="IN"/>
  </r>
  <r>
    <x v="0"/>
    <x v="13"/>
    <x v="1"/>
    <x v="504"/>
    <d v="2014-07-15T00:00:00"/>
    <d v="1899-12-30T06:28:00"/>
    <d v="1899-12-30T06:30:00"/>
    <d v="2014-07-15T07:11:00"/>
    <n v="49"/>
    <n v="38.872250000000001"/>
    <n v="-77.043049999999994"/>
    <s v="No Match"/>
    <s v="IN"/>
  </r>
  <r>
    <x v="0"/>
    <x v="12"/>
    <x v="1"/>
    <x v="505"/>
    <d v="2014-09-03T00:00:00"/>
    <d v="1899-12-30T02:35:00"/>
    <d v="1899-12-30T02:40:00"/>
    <d v="2014-09-03T15:03:00"/>
    <n v="32"/>
    <n v="38.873123"/>
    <n v="-77.043175000000005"/>
    <s v="No Match"/>
    <s v="IN"/>
  </r>
  <r>
    <x v="0"/>
    <x v="12"/>
    <x v="1"/>
    <x v="506"/>
    <d v="2014-09-03T00:00:00"/>
    <d v="1899-12-30T01:50:00"/>
    <d v="1899-12-30T01:50:00"/>
    <d v="2014-09-03T14:24:00"/>
    <n v="39"/>
    <n v="38.873123"/>
    <n v="-77.043175000000005"/>
    <s v="No Match"/>
    <s v="IN"/>
  </r>
  <r>
    <x v="0"/>
    <x v="12"/>
    <x v="1"/>
    <x v="507"/>
    <d v="2014-09-12T00:00:00"/>
    <d v="1899-12-30T03:33:00"/>
    <d v="1899-12-30T03:30:00"/>
    <d v="2014-09-12T15:55:00"/>
    <n v="25"/>
    <n v="38.873123"/>
    <n v="-77.043175000000005"/>
    <s v="No Match"/>
    <s v="IN"/>
  </r>
  <r>
    <x v="0"/>
    <x v="14"/>
    <x v="1"/>
    <x v="508"/>
    <d v="2014-07-21T00:00:00"/>
    <d v="1899-12-30T11:01:00"/>
    <d v="1899-12-30T11:00:00"/>
    <d v="2014-07-21T13:17:00"/>
    <n v="154"/>
    <n v="38.873733999999999"/>
    <n v="-77.044265999999993"/>
    <s v="No Match"/>
    <s v="OUT"/>
  </r>
  <r>
    <x v="0"/>
    <x v="12"/>
    <x v="1"/>
    <x v="509"/>
    <d v="2014-09-06T00:00:00"/>
    <d v="1899-12-30T12:33:00"/>
    <d v="1899-12-30T12:30:00"/>
    <m/>
    <n v="-65975269"/>
    <n v="38.873123"/>
    <n v="-77.043175000000005"/>
    <s v="No Match"/>
    <s v="IN"/>
  </r>
  <r>
    <x v="0"/>
    <x v="16"/>
    <x v="1"/>
    <x v="510"/>
    <d v="2014-09-08T00:00:00"/>
    <d v="1899-12-30T05:57:00"/>
    <d v="1899-12-30T06:00:00"/>
    <d v="2014-09-08T06:46:00"/>
    <n v="56"/>
    <n v="38.873123"/>
    <n v="-77.043175000000005"/>
    <s v="No Match"/>
    <s v="OUT"/>
  </r>
  <r>
    <x v="0"/>
    <x v="12"/>
    <x v="1"/>
    <x v="511"/>
    <d v="2014-08-29T00:00:00"/>
    <d v="1899-12-30T11:41:00"/>
    <d v="1899-12-30T11:40:00"/>
    <d v="2014-08-30T00:29:00"/>
    <n v="54"/>
    <n v="38.873123"/>
    <n v="-77.043175000000005"/>
    <s v="No Match"/>
    <s v="IN"/>
  </r>
  <r>
    <x v="0"/>
    <x v="16"/>
    <x v="1"/>
    <x v="512"/>
    <d v="2014-07-17T00:00:00"/>
    <d v="1899-12-30T02:39:00"/>
    <d v="1899-12-30T02:40:00"/>
    <d v="2014-07-17T15:06:00"/>
    <n v="31"/>
    <n v="38.873123"/>
    <n v="-77.043175000000005"/>
    <s v="No Match"/>
    <s v="OUT"/>
  </r>
  <r>
    <x v="0"/>
    <x v="12"/>
    <x v="1"/>
    <x v="513"/>
    <d v="2014-07-17T00:00:00"/>
    <d v="1899-12-30T02:40:00"/>
    <d v="1899-12-30T02:40:00"/>
    <d v="2014-07-17T15:05:00"/>
    <n v="28"/>
    <n v="38.873123"/>
    <n v="-77.043175000000005"/>
    <s v="No Match"/>
    <s v="IN"/>
  </r>
  <r>
    <x v="0"/>
    <x v="13"/>
    <x v="1"/>
    <x v="514"/>
    <d v="2014-07-17T00:00:00"/>
    <d v="1899-12-30T04:28:00"/>
    <d v="1899-12-30T04:30:00"/>
    <d v="2014-07-17T17:21:00"/>
    <n v="60"/>
    <n v="38.872250000000001"/>
    <n v="-77.043049999999994"/>
    <s v="No Match"/>
    <s v="IN"/>
  </r>
  <r>
    <x v="0"/>
    <x v="14"/>
    <x v="1"/>
    <x v="515"/>
    <d v="2014-09-09T00:00:00"/>
    <d v="1899-12-30T12:49:00"/>
    <d v="1899-12-30T12:50:00"/>
    <d v="2014-09-09T02:19:00"/>
    <n v="102"/>
    <n v="38.873733999999999"/>
    <n v="-77.044265999999993"/>
    <s v="No Match"/>
    <s v="OUT"/>
  </r>
  <r>
    <x v="0"/>
    <x v="12"/>
    <x v="1"/>
    <x v="516"/>
    <d v="2014-07-18T00:00:00"/>
    <d v="1899-12-30T05:54:00"/>
    <d v="1899-12-30T05:50:00"/>
    <d v="2014-07-18T06:42:00"/>
    <n v="54"/>
    <n v="38.873123"/>
    <n v="-77.043175000000005"/>
    <s v="No Match"/>
    <s v="IN"/>
  </r>
  <r>
    <x v="0"/>
    <x v="13"/>
    <x v="1"/>
    <x v="517"/>
    <d v="2014-07-30T00:00:00"/>
    <d v="1899-12-30T09:55:00"/>
    <d v="1899-12-30T10:00:00"/>
    <d v="2014-07-30T10:00:00"/>
    <n v="6"/>
    <n v="38.872250000000001"/>
    <n v="-77.043049999999994"/>
    <s v="No Match"/>
    <s v="IN"/>
  </r>
  <r>
    <x v="0"/>
    <x v="14"/>
    <x v="2"/>
    <x v="518"/>
    <d v="2014-09-10T00:00:00"/>
    <d v="1899-12-30T12:04:00"/>
    <d v="1899-12-30T12:00:00"/>
    <d v="2014-09-10T01:20:00"/>
    <n v="86"/>
    <n v="38.873733999999999"/>
    <n v="-77.044265999999993"/>
    <s v="No Match"/>
    <s v="OUT"/>
  </r>
  <r>
    <x v="0"/>
    <x v="13"/>
    <x v="2"/>
    <x v="519"/>
    <d v="2014-09-06T00:00:00"/>
    <d v="1899-12-30T05:04:00"/>
    <d v="1899-12-30T05:00:00"/>
    <d v="2014-09-06T17:35:00"/>
    <n v="35"/>
    <n v="38.872250000000001"/>
    <n v="-77.043049999999994"/>
    <s v="No Match"/>
    <s v="IN"/>
  </r>
  <r>
    <x v="0"/>
    <x v="16"/>
    <x v="2"/>
    <x v="520"/>
    <d v="2014-09-03T00:00:00"/>
    <d v="1899-12-30T09:30:00"/>
    <d v="1899-12-30T09:30:00"/>
    <d v="2014-09-03T09:43:00"/>
    <n v="15"/>
    <n v="38.873123"/>
    <n v="-77.043175000000005"/>
    <s v="No Match"/>
    <s v="OUT"/>
  </r>
  <r>
    <x v="0"/>
    <x v="12"/>
    <x v="2"/>
    <x v="521"/>
    <d v="2014-08-30T00:00:00"/>
    <d v="1899-12-30T10:39:00"/>
    <d v="1899-12-30T10:40:00"/>
    <d v="2014-08-30T23:04:00"/>
    <n v="28"/>
    <n v="38.873123"/>
    <n v="-77.043175000000005"/>
    <s v="No Match"/>
    <s v="IN"/>
  </r>
  <r>
    <x v="0"/>
    <x v="14"/>
    <x v="2"/>
    <x v="522"/>
    <d v="2014-08-30T00:00:00"/>
    <d v="1899-12-30T06:04:00"/>
    <d v="1899-12-30T06:00:00"/>
    <d v="2014-08-30T06:44:00"/>
    <n v="45"/>
    <n v="38.873733999999999"/>
    <n v="-77.044265999999993"/>
    <s v="No Match"/>
    <s v="OUT"/>
  </r>
  <r>
    <x v="0"/>
    <x v="13"/>
    <x v="2"/>
    <x v="523"/>
    <d v="2014-09-18T00:00:00"/>
    <d v="1899-12-30T06:14:00"/>
    <d v="1899-12-30T06:10:00"/>
    <d v="2014-09-18T18:30:00"/>
    <n v="18"/>
    <n v="38.872250000000001"/>
    <n v="-77.043049999999994"/>
    <s v="No Match"/>
    <s v="IN"/>
  </r>
  <r>
    <x v="0"/>
    <x v="14"/>
    <x v="2"/>
    <x v="524"/>
    <d v="2014-09-18T00:00:00"/>
    <d v="1899-12-30T10:57:00"/>
    <d v="1899-12-30T11:00:00"/>
    <d v="2014-09-18T23:17:00"/>
    <n v="23"/>
    <n v="38.873733999999999"/>
    <n v="-77.044265999999993"/>
    <s v="No Match"/>
    <s v="OUT"/>
  </r>
  <r>
    <x v="0"/>
    <x v="16"/>
    <x v="2"/>
    <x v="525"/>
    <d v="2014-08-27T00:00:00"/>
    <d v="1899-12-30T09:29:00"/>
    <d v="1899-12-30T09:30:00"/>
    <d v="2014-08-27T10:31:00"/>
    <n v="70"/>
    <n v="38.873123"/>
    <n v="-77.043175000000005"/>
    <s v="No Match"/>
    <s v="OUT"/>
  </r>
  <r>
    <x v="0"/>
    <x v="14"/>
    <x v="2"/>
    <x v="526"/>
    <d v="2014-08-25T00:00:00"/>
    <d v="1899-12-30T08:06:00"/>
    <d v="1899-12-30T08:10:00"/>
    <d v="2014-08-25T08:52:00"/>
    <n v="52"/>
    <n v="38.873733999999999"/>
    <n v="-77.044265999999993"/>
    <s v="No Match"/>
    <s v="OUT"/>
  </r>
  <r>
    <x v="0"/>
    <x v="14"/>
    <x v="2"/>
    <x v="527"/>
    <d v="2014-09-06T00:00:00"/>
    <d v="1899-12-30T05:14:00"/>
    <d v="1899-12-30T05:10:00"/>
    <d v="2014-09-06T19:00:00"/>
    <n v="120"/>
    <n v="38.873733999999999"/>
    <n v="-77.044265999999993"/>
    <s v="No Match"/>
    <s v="OUT"/>
  </r>
  <r>
    <x v="0"/>
    <x v="12"/>
    <x v="2"/>
    <x v="528"/>
    <d v="2014-09-22T00:00:00"/>
    <d v="1899-12-30T09:31:00"/>
    <d v="1899-12-30T09:30:00"/>
    <d v="2014-09-22T09:40:00"/>
    <n v="10"/>
    <n v="38.873123"/>
    <n v="-77.043175000000005"/>
    <s v="No Match"/>
    <s v="IN"/>
  </r>
  <r>
    <x v="0"/>
    <x v="16"/>
    <x v="2"/>
    <x v="529"/>
    <d v="2014-09-05T00:00:00"/>
    <d v="1899-12-30T07:47:00"/>
    <d v="1899-12-30T07:50:00"/>
    <d v="2014-09-05T19:58:00"/>
    <n v="12"/>
    <n v="38.873123"/>
    <n v="-77.043175000000005"/>
    <s v="No Match"/>
    <s v="OUT"/>
  </r>
  <r>
    <x v="0"/>
    <x v="13"/>
    <x v="2"/>
    <x v="530"/>
    <d v="2014-08-20T00:00:00"/>
    <d v="1899-12-30T09:35:00"/>
    <d v="1899-12-30T09:40:00"/>
    <d v="2014-08-20T21:46:00"/>
    <n v="12"/>
    <n v="38.872250000000001"/>
    <n v="-77.043049999999994"/>
    <s v="No Match"/>
    <s v="IN"/>
  </r>
  <r>
    <x v="0"/>
    <x v="12"/>
    <x v="2"/>
    <x v="531"/>
    <d v="2014-08-08T00:00:00"/>
    <d v="1899-12-30T12:06:00"/>
    <d v="1899-12-30T12:10:00"/>
    <d v="2014-08-08T12:21:00"/>
    <n v="17"/>
    <n v="38.873123"/>
    <n v="-77.043175000000005"/>
    <s v="No Match"/>
    <s v="IN"/>
  </r>
  <r>
    <x v="0"/>
    <x v="13"/>
    <x v="2"/>
    <x v="532"/>
    <d v="2014-08-08T00:00:00"/>
    <d v="1899-12-30T10:49:00"/>
    <d v="1899-12-30T10:50:00"/>
    <d v="2014-08-08T11:09:00"/>
    <n v="23"/>
    <n v="38.872250000000001"/>
    <n v="-77.043049999999994"/>
    <s v="No Match"/>
    <s v="IN"/>
  </r>
  <r>
    <x v="0"/>
    <x v="12"/>
    <x v="2"/>
    <x v="533"/>
    <d v="2014-07-04T00:00:00"/>
    <d v="1899-12-30T11:15:00"/>
    <d v="1899-12-30T11:20:00"/>
    <d v="2014-07-04T11:40:00"/>
    <n v="28"/>
    <n v="38.873123"/>
    <n v="-77.043175000000005"/>
    <s v="No Match"/>
    <s v="IN"/>
  </r>
  <r>
    <x v="0"/>
    <x v="12"/>
    <x v="2"/>
    <x v="534"/>
    <d v="2014-08-05T00:00:00"/>
    <d v="1899-12-30T09:32:00"/>
    <d v="1899-12-30T09:30:00"/>
    <d v="2014-08-05T09:49:00"/>
    <n v="19"/>
    <n v="38.873123"/>
    <n v="-77.043175000000005"/>
    <s v="No Match"/>
    <s v="IN"/>
  </r>
  <r>
    <x v="0"/>
    <x v="12"/>
    <x v="2"/>
    <x v="535"/>
    <d v="2014-07-04T00:00:00"/>
    <d v="1899-12-30T09:33:00"/>
    <d v="1899-12-30T09:30:00"/>
    <d v="2014-07-04T22:25:00"/>
    <n v="59"/>
    <n v="38.873123"/>
    <n v="-77.043175000000005"/>
    <s v="No Match"/>
    <s v="IN"/>
  </r>
  <r>
    <x v="0"/>
    <x v="13"/>
    <x v="2"/>
    <x v="536"/>
    <d v="2014-07-05T00:00:00"/>
    <d v="1899-12-30T11:13:00"/>
    <d v="1899-12-30T11:10:00"/>
    <d v="2014-07-05T11:40:00"/>
    <n v="31"/>
    <n v="38.872250000000001"/>
    <n v="-77.043049999999994"/>
    <s v="No Match"/>
    <s v="IN"/>
  </r>
  <r>
    <x v="0"/>
    <x v="14"/>
    <x v="2"/>
    <x v="537"/>
    <d v="2014-08-01T00:00:00"/>
    <d v="1899-12-30T11:24:00"/>
    <d v="1899-12-30T11:20:00"/>
    <d v="2014-08-01T23:50:00"/>
    <n v="29"/>
    <n v="38.873733999999999"/>
    <n v="-77.044265999999993"/>
    <s v="No Match"/>
    <s v="OUT"/>
  </r>
  <r>
    <x v="0"/>
    <x v="12"/>
    <x v="2"/>
    <x v="538"/>
    <d v="2014-08-01T00:00:00"/>
    <d v="1899-12-30T08:53:00"/>
    <d v="1899-12-30T08:50:00"/>
    <d v="2014-08-01T21:14:00"/>
    <n v="24"/>
    <n v="38.873123"/>
    <n v="-77.043175000000005"/>
    <s v="No Match"/>
    <s v="IN"/>
  </r>
  <r>
    <x v="0"/>
    <x v="12"/>
    <x v="2"/>
    <x v="539"/>
    <d v="2014-07-28T00:00:00"/>
    <d v="1899-12-30T03:04:00"/>
    <d v="1899-12-30T03:00:00"/>
    <d v="2014-07-28T16:11:00"/>
    <n v="76"/>
    <n v="38.873123"/>
    <n v="-77.043175000000005"/>
    <s v="No Match"/>
    <s v="IN"/>
  </r>
  <r>
    <x v="0"/>
    <x v="12"/>
    <x v="2"/>
    <x v="540"/>
    <d v="2014-07-26T00:00:00"/>
    <d v="1899-12-30T07:14:00"/>
    <d v="1899-12-30T07:10:00"/>
    <d v="2014-07-26T07:42:00"/>
    <n v="32"/>
    <n v="38.873123"/>
    <n v="-77.043175000000005"/>
    <s v="No Match"/>
    <s v="IN"/>
  </r>
  <r>
    <x v="0"/>
    <x v="12"/>
    <x v="2"/>
    <x v="541"/>
    <d v="2014-07-11T00:00:00"/>
    <d v="1899-12-30T06:04:00"/>
    <d v="1899-12-30T06:00:00"/>
    <d v="2014-07-11T18:37:00"/>
    <n v="37"/>
    <n v="38.873123"/>
    <n v="-77.043175000000005"/>
    <s v="No Match"/>
    <s v="IN"/>
  </r>
  <r>
    <x v="0"/>
    <x v="13"/>
    <x v="0"/>
    <x v="542"/>
    <d v="2014-07-18T00:00:00"/>
    <d v="1899-12-30T07:15:00"/>
    <d v="1899-12-30T07:20:00"/>
    <d v="2014-07-18T20:44:00"/>
    <n v="101"/>
    <n v="38.872250000000001"/>
    <n v="-77.043049999999994"/>
    <s v="No Match"/>
    <s v="IN"/>
  </r>
  <r>
    <x v="0"/>
    <x v="12"/>
    <x v="0"/>
    <x v="543"/>
    <d v="2014-07-17T00:00:00"/>
    <d v="1899-12-30T02:16:00"/>
    <d v="1899-12-30T02:20:00"/>
    <d v="2014-07-17T14:31:00"/>
    <n v="17"/>
    <n v="38.873123"/>
    <n v="-77.043175000000005"/>
    <s v="No Match"/>
    <s v="IN"/>
  </r>
  <r>
    <x v="0"/>
    <x v="16"/>
    <x v="0"/>
    <x v="544"/>
    <d v="2014-08-20T00:00:00"/>
    <d v="1899-12-30T05:20:00"/>
    <d v="1899-12-30T05:20:00"/>
    <d v="2014-08-20T05:31:00"/>
    <n v="12"/>
    <n v="38.873123"/>
    <n v="-77.043175000000005"/>
    <s v="No Match"/>
    <s v="OUT"/>
  </r>
  <r>
    <x v="0"/>
    <x v="16"/>
    <x v="0"/>
    <x v="545"/>
    <d v="2014-07-11T00:00:00"/>
    <d v="1899-12-30T05:20:00"/>
    <d v="1899-12-30T05:20:00"/>
    <d v="2014-07-11T18:23:00"/>
    <n v="71"/>
    <n v="38.873123"/>
    <n v="-77.043175000000005"/>
    <s v="No Match"/>
    <s v="OUT"/>
  </r>
  <r>
    <x v="0"/>
    <x v="12"/>
    <x v="3"/>
    <x v="546"/>
    <d v="2014-07-15T00:00:00"/>
    <d v="1899-12-30T08:47:00"/>
    <d v="1899-12-30T08:50:00"/>
    <d v="2014-07-15T09:38:00"/>
    <n v="58"/>
    <n v="38.873123"/>
    <n v="-77.043175000000005"/>
    <s v="No Match"/>
    <s v="IN"/>
  </r>
  <r>
    <x v="0"/>
    <x v="12"/>
    <x v="3"/>
    <x v="547"/>
    <d v="2014-07-17T00:00:00"/>
    <d v="1899-12-30T03:53:00"/>
    <d v="1899-12-30T03:50:00"/>
    <d v="2014-07-17T17:04:00"/>
    <n v="80"/>
    <n v="38.873123"/>
    <n v="-77.043175000000005"/>
    <s v="No Match"/>
    <s v="IN"/>
  </r>
  <r>
    <x v="0"/>
    <x v="12"/>
    <x v="3"/>
    <x v="548"/>
    <d v="2014-07-15T00:00:00"/>
    <d v="1899-12-30T03:30:00"/>
    <d v="1899-12-30T03:30:00"/>
    <d v="2014-07-15T18:35:00"/>
    <n v="210"/>
    <n v="38.873123"/>
    <n v="-77.043175000000005"/>
    <s v="No Match"/>
    <s v="IN"/>
  </r>
  <r>
    <x v="0"/>
    <x v="12"/>
    <x v="3"/>
    <x v="549"/>
    <d v="2014-09-12T00:00:00"/>
    <d v="1899-12-30T05:37:00"/>
    <d v="1899-12-30T05:40:00"/>
    <d v="2014-09-12T18:01:00"/>
    <n v="27"/>
    <n v="38.873123"/>
    <n v="-77.043175000000005"/>
    <s v="No Match"/>
    <s v="IN"/>
  </r>
  <r>
    <x v="0"/>
    <x v="12"/>
    <x v="3"/>
    <x v="550"/>
    <d v="2014-09-15T00:00:00"/>
    <d v="1899-12-30T08:36:00"/>
    <d v="1899-12-30T08:40:00"/>
    <d v="2014-09-15T10:25:00"/>
    <n v="124"/>
    <n v="38.873123"/>
    <n v="-77.043175000000005"/>
    <s v="No Match"/>
    <s v="IN"/>
  </r>
  <r>
    <x v="0"/>
    <x v="13"/>
    <x v="3"/>
    <x v="551"/>
    <d v="2014-09-10T00:00:00"/>
    <d v="1899-12-30T03:21:00"/>
    <d v="1899-12-30T03:20:00"/>
    <d v="2014-09-10T17:42:00"/>
    <n v="160"/>
    <n v="38.872250000000001"/>
    <n v="-77.043049999999994"/>
    <s v="No Match"/>
    <s v="IN"/>
  </r>
  <r>
    <x v="0"/>
    <x v="12"/>
    <x v="3"/>
    <x v="552"/>
    <d v="2014-09-10T00:00:00"/>
    <d v="1899-12-30T03:19:00"/>
    <d v="1899-12-30T03:20:00"/>
    <d v="2014-09-10T17:42:00"/>
    <n v="162"/>
    <n v="38.873123"/>
    <n v="-77.043175000000005"/>
    <s v="No Match"/>
    <s v="IN"/>
  </r>
  <r>
    <x v="0"/>
    <x v="12"/>
    <x v="3"/>
    <x v="553"/>
    <d v="2014-09-10T00:00:00"/>
    <d v="1899-12-30T07:28:00"/>
    <d v="1899-12-30T07:30:00"/>
    <d v="2014-09-10T10:58:00"/>
    <n v="238"/>
    <n v="38.873123"/>
    <n v="-77.043175000000005"/>
    <s v="No Match"/>
    <s v="IN"/>
  </r>
  <r>
    <x v="0"/>
    <x v="12"/>
    <x v="3"/>
    <x v="554"/>
    <d v="2014-07-17T00:00:00"/>
    <d v="1899-12-30T07:05:00"/>
    <d v="1899-12-30T07:10:00"/>
    <d v="2014-07-17T10:01:00"/>
    <n v="199"/>
    <n v="38.873123"/>
    <n v="-77.043175000000005"/>
    <s v="No Match"/>
    <s v="IN"/>
  </r>
  <r>
    <x v="0"/>
    <x v="12"/>
    <x v="3"/>
    <x v="555"/>
    <d v="2014-09-16T00:00:00"/>
    <d v="1899-12-30T06:30:00"/>
    <d v="1899-12-30T06:30:00"/>
    <d v="2014-09-16T08:15:00"/>
    <n v="119"/>
    <n v="38.873123"/>
    <n v="-77.043175000000005"/>
    <s v="No Match"/>
    <s v="IN"/>
  </r>
  <r>
    <x v="0"/>
    <x v="13"/>
    <x v="3"/>
    <x v="556"/>
    <d v="2014-07-14T00:00:00"/>
    <d v="1899-12-30T08:29:00"/>
    <d v="1899-12-30T08:30:00"/>
    <d v="2014-07-14T09:06:00"/>
    <n v="42"/>
    <n v="38.872250000000001"/>
    <n v="-77.043049999999994"/>
    <s v="No Match"/>
    <s v="IN"/>
  </r>
  <r>
    <x v="0"/>
    <x v="12"/>
    <x v="3"/>
    <x v="557"/>
    <d v="2014-09-09T00:00:00"/>
    <d v="1899-12-30T06:19:00"/>
    <d v="1899-12-30T06:20:00"/>
    <d v="2014-09-09T10:21:00"/>
    <n v="274"/>
    <n v="38.873123"/>
    <n v="-77.043175000000005"/>
    <s v="No Match"/>
    <s v="IN"/>
  </r>
  <r>
    <x v="0"/>
    <x v="12"/>
    <x v="3"/>
    <x v="558"/>
    <d v="2014-07-18T00:00:00"/>
    <d v="1899-12-30T06:39:00"/>
    <d v="1899-12-30T06:40:00"/>
    <d v="2014-07-18T09:09:00"/>
    <n v="170"/>
    <n v="38.873123"/>
    <n v="-77.043175000000005"/>
    <s v="No Match"/>
    <s v="IN"/>
  </r>
  <r>
    <x v="0"/>
    <x v="12"/>
    <x v="3"/>
    <x v="559"/>
    <d v="2014-09-16T00:00:00"/>
    <d v="1899-12-30T08:15:00"/>
    <d v="1899-12-30T08:20:00"/>
    <d v="2014-09-16T10:23:00"/>
    <n v="145"/>
    <n v="38.873123"/>
    <n v="-77.043175000000005"/>
    <s v="No Match"/>
    <s v="IN"/>
  </r>
  <r>
    <x v="0"/>
    <x v="13"/>
    <x v="3"/>
    <x v="560"/>
    <d v="2014-09-16T00:00:00"/>
    <d v="1899-12-30T08:16:00"/>
    <d v="1899-12-30T08:20:00"/>
    <d v="2014-09-16T10:06:00"/>
    <n v="125"/>
    <n v="38.872250000000001"/>
    <n v="-77.043049999999994"/>
    <s v="No Match"/>
    <s v="IN"/>
  </r>
  <r>
    <x v="0"/>
    <x v="12"/>
    <x v="3"/>
    <x v="561"/>
    <d v="2014-09-08T00:00:00"/>
    <d v="1899-12-30T05:59:00"/>
    <d v="1899-12-30T06:00:00"/>
    <d v="2014-09-08T18:41:00"/>
    <n v="48"/>
    <n v="38.873123"/>
    <n v="-77.043175000000005"/>
    <s v="No Match"/>
    <s v="IN"/>
  </r>
  <r>
    <x v="0"/>
    <x v="12"/>
    <x v="3"/>
    <x v="562"/>
    <d v="2014-07-18T00:00:00"/>
    <d v="1899-12-30T06:44:00"/>
    <d v="1899-12-30T06:40:00"/>
    <d v="2014-07-18T19:42:00"/>
    <n v="66"/>
    <n v="38.873123"/>
    <n v="-77.043175000000005"/>
    <s v="No Match"/>
    <s v="IN"/>
  </r>
  <r>
    <x v="0"/>
    <x v="12"/>
    <x v="3"/>
    <x v="563"/>
    <d v="2014-09-11T00:00:00"/>
    <d v="1899-12-30T07:33:00"/>
    <d v="1899-12-30T07:30:00"/>
    <d v="2014-09-11T12:13:00"/>
    <n v="317"/>
    <n v="38.873123"/>
    <n v="-77.043175000000005"/>
    <s v="No Match"/>
    <s v="IN"/>
  </r>
  <r>
    <x v="0"/>
    <x v="12"/>
    <x v="3"/>
    <x v="564"/>
    <d v="2014-09-06T00:00:00"/>
    <d v="1899-12-30T02:45:00"/>
    <d v="1899-12-30T02:50:00"/>
    <d v="2014-09-06T15:30:00"/>
    <n v="51"/>
    <n v="38.873123"/>
    <n v="-77.043175000000005"/>
    <s v="No Match"/>
    <s v="IN"/>
  </r>
  <r>
    <x v="0"/>
    <x v="12"/>
    <x v="3"/>
    <x v="565"/>
    <d v="2014-07-16T00:00:00"/>
    <d v="1899-12-30T05:37:00"/>
    <d v="1899-12-30T05:40:00"/>
    <d v="2014-07-16T18:41:00"/>
    <n v="73"/>
    <n v="38.873123"/>
    <n v="-77.043175000000005"/>
    <s v="No Match"/>
    <s v="IN"/>
  </r>
  <r>
    <x v="0"/>
    <x v="12"/>
    <x v="3"/>
    <x v="566"/>
    <d v="2014-07-22T00:00:00"/>
    <d v="1899-12-30T07:41:00"/>
    <d v="1899-12-30T07:40:00"/>
    <d v="2014-07-22T10:12:00"/>
    <n v="171"/>
    <n v="38.873123"/>
    <n v="-77.043175000000005"/>
    <s v="No Match"/>
    <s v="IN"/>
  </r>
  <r>
    <x v="0"/>
    <x v="12"/>
    <x v="3"/>
    <x v="567"/>
    <d v="2014-09-17T00:00:00"/>
    <d v="1899-12-30T06:48:00"/>
    <d v="1899-12-30T06:50:00"/>
    <d v="2014-09-17T10:29:00"/>
    <n v="250"/>
    <n v="38.873123"/>
    <n v="-77.043175000000005"/>
    <s v="No Match"/>
    <s v="IN"/>
  </r>
  <r>
    <x v="0"/>
    <x v="12"/>
    <x v="3"/>
    <x v="568"/>
    <d v="2014-07-22T00:00:00"/>
    <d v="1899-12-30T05:21:00"/>
    <d v="1899-12-30T05:20:00"/>
    <d v="2014-07-22T19:43:00"/>
    <n v="161"/>
    <n v="38.873123"/>
    <n v="-77.043175000000005"/>
    <s v="No Match"/>
    <s v="IN"/>
  </r>
  <r>
    <x v="0"/>
    <x v="12"/>
    <x v="3"/>
    <x v="569"/>
    <d v="2014-09-12T00:00:00"/>
    <d v="1899-12-30T08:39:00"/>
    <d v="1899-12-30T08:40:00"/>
    <d v="2014-09-12T09:34:00"/>
    <n v="62"/>
    <n v="38.873123"/>
    <n v="-77.043175000000005"/>
    <s v="No Match"/>
    <s v="IN"/>
  </r>
  <r>
    <x v="0"/>
    <x v="12"/>
    <x v="3"/>
    <x v="570"/>
    <d v="2014-09-04T00:00:00"/>
    <d v="1899-12-30T07:30:00"/>
    <d v="1899-12-30T07:30:00"/>
    <d v="2014-09-04T09:26:00"/>
    <n v="131"/>
    <n v="38.873123"/>
    <n v="-77.043175000000005"/>
    <s v="No Match"/>
    <s v="IN"/>
  </r>
  <r>
    <x v="0"/>
    <x v="16"/>
    <x v="3"/>
    <x v="571"/>
    <d v="2014-07-16T00:00:00"/>
    <d v="1899-12-30T04:27:00"/>
    <d v="1899-12-30T04:30:00"/>
    <d v="2014-07-16T16:57:00"/>
    <n v="34"/>
    <n v="38.873123"/>
    <n v="-77.043175000000005"/>
    <s v="No Match"/>
    <s v="OUT"/>
  </r>
  <r>
    <x v="0"/>
    <x v="12"/>
    <x v="3"/>
    <x v="572"/>
    <d v="2014-07-16T00:00:00"/>
    <d v="1899-12-30T07:38:00"/>
    <d v="1899-12-30T07:40:00"/>
    <d v="2014-07-16T09:46:00"/>
    <n v="145"/>
    <n v="38.873123"/>
    <n v="-77.043175000000005"/>
    <s v="No Match"/>
    <s v="IN"/>
  </r>
  <r>
    <x v="0"/>
    <x v="12"/>
    <x v="3"/>
    <x v="573"/>
    <d v="2014-07-23T00:00:00"/>
    <d v="1899-12-30T08:21:00"/>
    <d v="1899-12-30T08:20:00"/>
    <d v="2014-07-23T10:21:00"/>
    <n v="136"/>
    <n v="38.873123"/>
    <n v="-77.043175000000005"/>
    <s v="No Match"/>
    <s v="IN"/>
  </r>
  <r>
    <x v="0"/>
    <x v="12"/>
    <x v="3"/>
    <x v="574"/>
    <d v="2014-09-17T00:00:00"/>
    <d v="1899-12-30T04:30:00"/>
    <d v="1899-12-30T04:30:00"/>
    <d v="2014-09-17T18:26:00"/>
    <n v="131"/>
    <n v="38.873123"/>
    <n v="-77.043175000000005"/>
    <s v="No Match"/>
    <s v="IN"/>
  </r>
  <r>
    <x v="0"/>
    <x v="12"/>
    <x v="3"/>
    <x v="575"/>
    <d v="2014-09-03T00:00:00"/>
    <d v="1899-12-30T06:54:00"/>
    <d v="1899-12-30T06:50:00"/>
    <d v="2014-09-03T09:55:00"/>
    <n v="205"/>
    <n v="38.873123"/>
    <n v="-77.043175000000005"/>
    <s v="No Match"/>
    <s v="IN"/>
  </r>
  <r>
    <x v="0"/>
    <x v="16"/>
    <x v="3"/>
    <x v="576"/>
    <d v="2014-07-11T00:00:00"/>
    <d v="1899-12-30T05:37:00"/>
    <d v="1899-12-30T05:40:00"/>
    <d v="2014-07-11T18:12:00"/>
    <n v="40"/>
    <n v="38.873123"/>
    <n v="-77.043175000000005"/>
    <s v="No Match"/>
    <s v="OUT"/>
  </r>
  <r>
    <x v="0"/>
    <x v="12"/>
    <x v="3"/>
    <x v="577"/>
    <d v="2014-09-18T00:00:00"/>
    <d v="1899-12-30T07:42:00"/>
    <d v="1899-12-30T07:40:00"/>
    <d v="2014-09-18T10:15:00"/>
    <n v="173"/>
    <n v="38.873123"/>
    <n v="-77.043175000000005"/>
    <s v="No Match"/>
    <s v="IN"/>
  </r>
  <r>
    <x v="0"/>
    <x v="12"/>
    <x v="3"/>
    <x v="578"/>
    <d v="2014-07-19T00:00:00"/>
    <d v="1899-12-30T02:25:00"/>
    <d v="1899-12-30T02:30:00"/>
    <d v="2014-07-19T16:17:00"/>
    <n v="127"/>
    <n v="38.873123"/>
    <n v="-77.043175000000005"/>
    <s v="No Match"/>
    <s v="IN"/>
  </r>
  <r>
    <x v="0"/>
    <x v="12"/>
    <x v="3"/>
    <x v="579"/>
    <d v="2014-07-11T00:00:00"/>
    <d v="1899-12-30T03:15:00"/>
    <d v="1899-12-30T03:20:00"/>
    <d v="2014-07-11T16:15:00"/>
    <n v="68"/>
    <n v="38.873123"/>
    <n v="-77.043175000000005"/>
    <s v="No Match"/>
    <s v="IN"/>
  </r>
  <r>
    <x v="0"/>
    <x v="12"/>
    <x v="3"/>
    <x v="580"/>
    <d v="2014-09-08T00:00:00"/>
    <d v="1899-12-30T07:07:00"/>
    <d v="1899-12-30T07:10:00"/>
    <d v="2014-09-08T09:22:00"/>
    <n v="153"/>
    <n v="38.873123"/>
    <n v="-77.043175000000005"/>
    <s v="No Match"/>
    <s v="IN"/>
  </r>
  <r>
    <x v="0"/>
    <x v="12"/>
    <x v="3"/>
    <x v="581"/>
    <d v="2014-09-02T00:00:00"/>
    <d v="1899-12-30T08:40:00"/>
    <d v="1899-12-30T08:40:00"/>
    <d v="2014-09-02T09:53:00"/>
    <n v="83"/>
    <n v="38.873123"/>
    <n v="-77.043175000000005"/>
    <s v="No Match"/>
    <s v="IN"/>
  </r>
  <r>
    <x v="0"/>
    <x v="12"/>
    <x v="3"/>
    <x v="582"/>
    <d v="2014-09-18T00:00:00"/>
    <d v="1899-12-30T04:59:00"/>
    <d v="1899-12-30T05:00:00"/>
    <d v="2014-09-18T21:08:00"/>
    <n v="282"/>
    <n v="38.873123"/>
    <n v="-77.043175000000005"/>
    <s v="No Match"/>
    <s v="IN"/>
  </r>
  <r>
    <x v="0"/>
    <x v="12"/>
    <x v="3"/>
    <x v="583"/>
    <d v="2014-08-29T00:00:00"/>
    <d v="1899-12-30T05:59:00"/>
    <d v="1899-12-30T06:00:00"/>
    <d v="2014-08-29T18:20:00"/>
    <n v="24"/>
    <n v="38.873123"/>
    <n v="-77.043175000000005"/>
    <s v="No Match"/>
    <s v="IN"/>
  </r>
  <r>
    <x v="0"/>
    <x v="12"/>
    <x v="3"/>
    <x v="584"/>
    <d v="2014-08-29T00:00:00"/>
    <d v="1899-12-30T02:51:00"/>
    <d v="1899-12-30T02:50:00"/>
    <d v="2014-08-29T16:19:00"/>
    <n v="100"/>
    <n v="38.873123"/>
    <n v="-77.043175000000005"/>
    <s v="No Match"/>
    <s v="IN"/>
  </r>
  <r>
    <x v="0"/>
    <x v="12"/>
    <x v="3"/>
    <x v="585"/>
    <d v="2014-07-10T00:00:00"/>
    <d v="1899-12-30T05:09:00"/>
    <d v="1899-12-30T05:10:00"/>
    <d v="2014-07-10T18:59:00"/>
    <n v="125"/>
    <n v="38.873123"/>
    <n v="-77.043175000000005"/>
    <s v="No Match"/>
    <s v="IN"/>
  </r>
  <r>
    <x v="0"/>
    <x v="12"/>
    <x v="3"/>
    <x v="586"/>
    <d v="2014-07-25T00:00:00"/>
    <d v="1899-12-30T03:08:00"/>
    <d v="1899-12-30T03:10:00"/>
    <d v="2014-07-25T19:53:00"/>
    <n v="323"/>
    <n v="38.873123"/>
    <n v="-77.043175000000005"/>
    <s v="No Match"/>
    <s v="IN"/>
  </r>
  <r>
    <x v="0"/>
    <x v="12"/>
    <x v="3"/>
    <x v="587"/>
    <d v="2014-07-21T00:00:00"/>
    <d v="1899-12-30T06:01:00"/>
    <d v="1899-12-30T06:00:00"/>
    <d v="2014-07-21T18:48:00"/>
    <n v="53"/>
    <n v="38.873123"/>
    <n v="-77.043175000000005"/>
    <s v="No Match"/>
    <s v="IN"/>
  </r>
  <r>
    <x v="0"/>
    <x v="12"/>
    <x v="3"/>
    <x v="588"/>
    <d v="2014-08-28T00:00:00"/>
    <d v="1899-12-30T04:42:00"/>
    <d v="1899-12-30T04:40:00"/>
    <d v="2014-08-28T18:42:00"/>
    <n v="136"/>
    <n v="38.873123"/>
    <n v="-77.043175000000005"/>
    <s v="No Match"/>
    <s v="IN"/>
  </r>
  <r>
    <x v="0"/>
    <x v="12"/>
    <x v="3"/>
    <x v="589"/>
    <d v="2014-08-28T00:00:00"/>
    <d v="1899-12-30T03:59:00"/>
    <d v="1899-12-30T04:00:00"/>
    <d v="2014-08-28T16:19:00"/>
    <n v="23"/>
    <n v="38.873123"/>
    <n v="-77.043175000000005"/>
    <s v="No Match"/>
    <s v="IN"/>
  </r>
  <r>
    <x v="0"/>
    <x v="13"/>
    <x v="3"/>
    <x v="590"/>
    <d v="2014-07-10T00:00:00"/>
    <d v="1899-12-30T08:10:00"/>
    <d v="1899-12-30T08:10:00"/>
    <d v="2014-07-10T09:30:00"/>
    <n v="91"/>
    <n v="38.872250000000001"/>
    <n v="-77.043049999999994"/>
    <s v="No Match"/>
    <s v="IN"/>
  </r>
  <r>
    <x v="0"/>
    <x v="12"/>
    <x v="3"/>
    <x v="591"/>
    <d v="2014-09-05T00:00:00"/>
    <d v="1899-12-30T06:49:00"/>
    <d v="1899-12-30T06:50:00"/>
    <d v="2014-09-05T08:59:00"/>
    <n v="147"/>
    <n v="38.873123"/>
    <n v="-77.043175000000005"/>
    <s v="No Match"/>
    <s v="IN"/>
  </r>
  <r>
    <x v="0"/>
    <x v="12"/>
    <x v="3"/>
    <x v="592"/>
    <d v="2014-09-04T00:00:00"/>
    <d v="1899-12-30T05:42:00"/>
    <d v="1899-12-30T05:40:00"/>
    <d v="2014-09-04T19:03:00"/>
    <n v="92"/>
    <n v="38.873123"/>
    <n v="-77.043175000000005"/>
    <s v="No Match"/>
    <s v="IN"/>
  </r>
  <r>
    <x v="0"/>
    <x v="12"/>
    <x v="3"/>
    <x v="593"/>
    <d v="2014-09-22T00:00:00"/>
    <d v="1899-12-30T06:49:00"/>
    <d v="1899-12-30T06:50:00"/>
    <d v="2014-09-22T07:38:00"/>
    <n v="56"/>
    <n v="38.873123"/>
    <n v="-77.043175000000005"/>
    <s v="No Match"/>
    <s v="IN"/>
  </r>
  <r>
    <x v="0"/>
    <x v="12"/>
    <x v="3"/>
    <x v="594"/>
    <d v="2014-09-22T00:00:00"/>
    <d v="1899-12-30T07:27:00"/>
    <d v="1899-12-30T07:30:00"/>
    <d v="2014-09-22T09:55:00"/>
    <n v="168"/>
    <n v="38.873123"/>
    <n v="-77.043175000000005"/>
    <s v="No Match"/>
    <s v="IN"/>
  </r>
  <r>
    <x v="0"/>
    <x v="12"/>
    <x v="3"/>
    <x v="595"/>
    <d v="2014-08-27T00:00:00"/>
    <d v="1899-12-30T05:58:00"/>
    <d v="1899-12-30T06:00:00"/>
    <d v="2014-08-27T08:41:00"/>
    <n v="185"/>
    <n v="38.873123"/>
    <n v="-77.043175000000005"/>
    <s v="No Match"/>
    <s v="IN"/>
  </r>
  <r>
    <x v="0"/>
    <x v="12"/>
    <x v="3"/>
    <x v="596"/>
    <d v="2014-07-09T00:00:00"/>
    <d v="1899-12-30T07:59:00"/>
    <d v="1899-12-30T08:00:00"/>
    <d v="2014-07-09T09:38:00"/>
    <n v="112"/>
    <n v="38.873123"/>
    <n v="-77.043175000000005"/>
    <s v="No Match"/>
    <s v="IN"/>
  </r>
  <r>
    <x v="0"/>
    <x v="12"/>
    <x v="3"/>
    <x v="597"/>
    <d v="2014-09-23T00:00:00"/>
    <d v="1899-12-30T06:47:00"/>
    <d v="1899-12-30T06:50:00"/>
    <d v="2014-09-23T10:15:00"/>
    <n v="236"/>
    <n v="38.873123"/>
    <n v="-77.043175000000005"/>
    <s v="No Match"/>
    <s v="IN"/>
  </r>
  <r>
    <x v="0"/>
    <x v="12"/>
    <x v="3"/>
    <x v="598"/>
    <d v="2014-08-26T00:00:00"/>
    <d v="1899-12-30T07:30:00"/>
    <d v="1899-12-30T07:30:00"/>
    <d v="2014-08-26T09:19:00"/>
    <n v="124"/>
    <n v="38.873123"/>
    <n v="-77.043175000000005"/>
    <s v="No Match"/>
    <s v="IN"/>
  </r>
  <r>
    <x v="0"/>
    <x v="13"/>
    <x v="3"/>
    <x v="599"/>
    <d v="2014-08-26T00:00:00"/>
    <d v="1899-12-30T07:29:00"/>
    <d v="1899-12-30T07:30:00"/>
    <d v="2014-08-26T09:38:00"/>
    <n v="146"/>
    <n v="38.872250000000001"/>
    <n v="-77.043049999999994"/>
    <s v="No Match"/>
    <s v="IN"/>
  </r>
  <r>
    <x v="0"/>
    <x v="12"/>
    <x v="3"/>
    <x v="600"/>
    <d v="2014-07-29T00:00:00"/>
    <d v="1899-12-30T08:52:00"/>
    <d v="1899-12-30T08:50:00"/>
    <d v="2014-07-29T09:55:00"/>
    <n v="71"/>
    <n v="38.873123"/>
    <n v="-77.043175000000005"/>
    <s v="No Match"/>
    <s v="IN"/>
  </r>
  <r>
    <x v="0"/>
    <x v="12"/>
    <x v="3"/>
    <x v="601"/>
    <d v="2014-09-23T00:00:00"/>
    <d v="1899-12-30T04:35:00"/>
    <d v="1899-12-30T04:40:00"/>
    <d v="2014-09-23T19:14:00"/>
    <n v="180"/>
    <n v="38.873123"/>
    <n v="-77.043175000000005"/>
    <s v="No Match"/>
    <s v="IN"/>
  </r>
  <r>
    <x v="0"/>
    <x v="12"/>
    <x v="3"/>
    <x v="602"/>
    <d v="2014-09-24T00:00:00"/>
    <d v="1899-12-30T06:39:00"/>
    <d v="1899-12-30T06:40:00"/>
    <d v="2014-09-24T09:46:00"/>
    <n v="212"/>
    <n v="38.873123"/>
    <n v="-77.043175000000005"/>
    <s v="No Match"/>
    <s v="IN"/>
  </r>
  <r>
    <x v="0"/>
    <x v="12"/>
    <x v="3"/>
    <x v="603"/>
    <d v="2014-07-08T00:00:00"/>
    <d v="1899-12-30T08:49:00"/>
    <d v="1899-12-30T08:50:00"/>
    <d v="2014-07-08T10:40:00"/>
    <n v="126"/>
    <n v="38.873123"/>
    <n v="-77.043175000000005"/>
    <s v="No Match"/>
    <s v="IN"/>
  </r>
  <r>
    <x v="0"/>
    <x v="12"/>
    <x v="3"/>
    <x v="604"/>
    <d v="2014-07-30T00:00:00"/>
    <d v="1899-12-30T07:06:00"/>
    <d v="1899-12-30T07:10:00"/>
    <d v="2014-07-30T10:23:00"/>
    <n v="223"/>
    <n v="38.873123"/>
    <n v="-77.043175000000005"/>
    <s v="No Match"/>
    <s v="IN"/>
  </r>
  <r>
    <x v="0"/>
    <x v="12"/>
    <x v="3"/>
    <x v="605"/>
    <d v="2014-08-24T00:00:00"/>
    <d v="1899-12-30T01:04:00"/>
    <d v="1899-12-30T01:00:00"/>
    <d v="2014-08-24T14:14:00"/>
    <n v="79"/>
    <n v="38.873123"/>
    <n v="-77.043175000000005"/>
    <s v="No Match"/>
    <s v="IN"/>
  </r>
  <r>
    <x v="0"/>
    <x v="12"/>
    <x v="3"/>
    <x v="606"/>
    <d v="2014-08-23T00:00:00"/>
    <d v="1899-12-30T04:03:00"/>
    <d v="1899-12-30T04:00:00"/>
    <d v="2014-08-23T19:19:00"/>
    <n v="222"/>
    <n v="38.873123"/>
    <n v="-77.043175000000005"/>
    <s v="No Match"/>
    <s v="IN"/>
  </r>
  <r>
    <x v="0"/>
    <x v="12"/>
    <x v="3"/>
    <x v="607"/>
    <d v="2014-07-31T00:00:00"/>
    <d v="1899-12-30T08:20:00"/>
    <d v="1899-12-30T08:20:00"/>
    <d v="2014-07-31T09:40:00"/>
    <n v="91"/>
    <n v="38.873123"/>
    <n v="-77.043175000000005"/>
    <s v="No Match"/>
    <s v="IN"/>
  </r>
  <r>
    <x v="0"/>
    <x v="12"/>
    <x v="3"/>
    <x v="608"/>
    <d v="2014-09-24T00:00:00"/>
    <d v="1899-12-30T06:22:00"/>
    <d v="1899-12-30T06:20:00"/>
    <d v="2014-09-24T19:53:00"/>
    <n v="103"/>
    <n v="38.873123"/>
    <n v="-77.043175000000005"/>
    <s v="No Match"/>
    <s v="IN"/>
  </r>
  <r>
    <x v="0"/>
    <x v="12"/>
    <x v="3"/>
    <x v="609"/>
    <d v="2014-07-24T00:00:00"/>
    <d v="1899-12-30T08:33:00"/>
    <d v="1899-12-30T08:30:00"/>
    <d v="2014-07-24T10:09:00"/>
    <n v="109"/>
    <n v="38.873123"/>
    <n v="-77.043175000000005"/>
    <s v="No Match"/>
    <s v="IN"/>
  </r>
  <r>
    <x v="0"/>
    <x v="12"/>
    <x v="3"/>
    <x v="610"/>
    <d v="2014-09-25T00:00:00"/>
    <d v="1899-12-30T07:05:00"/>
    <d v="1899-12-30T07:10:00"/>
    <d v="2014-09-25T10:29:00"/>
    <n v="231"/>
    <n v="38.873123"/>
    <n v="-77.043175000000005"/>
    <s v="No Match"/>
    <s v="IN"/>
  </r>
  <r>
    <x v="0"/>
    <x v="12"/>
    <x v="3"/>
    <x v="611"/>
    <d v="2014-08-22T00:00:00"/>
    <d v="1899-12-30T11:59:00"/>
    <d v="1899-12-30T12:00:00"/>
    <d v="2014-08-22T19:18:00"/>
    <n v="498"/>
    <n v="38.873123"/>
    <n v="-77.043175000000005"/>
    <s v="No Match"/>
    <s v="IN"/>
  </r>
  <r>
    <x v="0"/>
    <x v="12"/>
    <x v="3"/>
    <x v="612"/>
    <d v="2014-07-31T00:00:00"/>
    <d v="1899-12-30T03:40:00"/>
    <d v="1899-12-30T03:40:00"/>
    <d v="2014-07-31T20:03:00"/>
    <n v="298"/>
    <n v="38.873123"/>
    <n v="-77.043175000000005"/>
    <s v="No Match"/>
    <s v="IN"/>
  </r>
  <r>
    <x v="0"/>
    <x v="12"/>
    <x v="3"/>
    <x v="613"/>
    <d v="2014-08-21T00:00:00"/>
    <d v="1899-12-30T05:06:00"/>
    <d v="1899-12-30T05:10:00"/>
    <d v="2014-08-21T18:17:00"/>
    <n v="80"/>
    <n v="38.873123"/>
    <n v="-77.043175000000005"/>
    <s v="No Match"/>
    <s v="IN"/>
  </r>
  <r>
    <x v="0"/>
    <x v="12"/>
    <x v="3"/>
    <x v="614"/>
    <d v="2014-09-25T00:00:00"/>
    <d v="1899-12-30T03:02:00"/>
    <d v="1899-12-30T03:00:00"/>
    <d v="2014-09-25T15:37:00"/>
    <n v="40"/>
    <n v="38.873123"/>
    <n v="-77.043175000000005"/>
    <s v="No Match"/>
    <s v="IN"/>
  </r>
  <r>
    <x v="0"/>
    <x v="12"/>
    <x v="3"/>
    <x v="615"/>
    <d v="2014-08-01T00:00:00"/>
    <d v="1899-12-30T07:28:00"/>
    <d v="1899-12-30T07:30:00"/>
    <d v="2014-08-01T09:11:00"/>
    <n v="117"/>
    <n v="38.873123"/>
    <n v="-77.043175000000005"/>
    <s v="No Match"/>
    <s v="IN"/>
  </r>
  <r>
    <x v="0"/>
    <x v="12"/>
    <x v="3"/>
    <x v="616"/>
    <d v="2014-08-21T00:00:00"/>
    <d v="1899-12-30T02:20:00"/>
    <d v="1899-12-30T02:20:00"/>
    <d v="2014-08-21T16:43:00"/>
    <n v="162"/>
    <n v="38.873123"/>
    <n v="-77.043175000000005"/>
    <s v="No Match"/>
    <s v="IN"/>
  </r>
  <r>
    <x v="0"/>
    <x v="12"/>
    <x v="3"/>
    <x v="617"/>
    <d v="2014-08-21T00:00:00"/>
    <d v="1899-12-30T07:18:00"/>
    <d v="1899-12-30T07:20:00"/>
    <d v="2014-08-21T09:07:00"/>
    <n v="124"/>
    <n v="38.873123"/>
    <n v="-77.043175000000005"/>
    <s v="No Match"/>
    <s v="IN"/>
  </r>
  <r>
    <x v="0"/>
    <x v="12"/>
    <x v="3"/>
    <x v="618"/>
    <d v="2014-08-20T00:00:00"/>
    <d v="1899-12-30T06:00:00"/>
    <d v="1899-12-30T06:00:00"/>
    <d v="2014-08-20T19:06:00"/>
    <n v="75"/>
    <n v="38.873123"/>
    <n v="-77.043175000000005"/>
    <s v="No Match"/>
    <s v="IN"/>
  </r>
  <r>
    <x v="0"/>
    <x v="12"/>
    <x v="3"/>
    <x v="619"/>
    <d v="2014-09-25T00:00:00"/>
    <d v="1899-12-30T03:47:00"/>
    <d v="1899-12-30T03:50:00"/>
    <d v="2014-09-25T16:28:00"/>
    <n v="46"/>
    <n v="38.873123"/>
    <n v="-77.043175000000005"/>
    <s v="No Match"/>
    <s v="IN"/>
  </r>
  <r>
    <x v="0"/>
    <x v="12"/>
    <x v="3"/>
    <x v="620"/>
    <d v="2014-08-01T00:00:00"/>
    <d v="1899-12-30T06:29:00"/>
    <d v="1899-12-30T06:30:00"/>
    <d v="2014-08-01T19:14:00"/>
    <n v="51"/>
    <n v="38.873123"/>
    <n v="-77.043175000000005"/>
    <s v="No Match"/>
    <s v="IN"/>
  </r>
  <r>
    <x v="0"/>
    <x v="12"/>
    <x v="3"/>
    <x v="621"/>
    <d v="2014-09-25T00:00:00"/>
    <d v="1899-12-30T05:30:00"/>
    <d v="1899-12-30T05:30:00"/>
    <d v="2014-09-25T19:14:00"/>
    <n v="118"/>
    <n v="38.873123"/>
    <n v="-77.043175000000005"/>
    <s v="No Match"/>
    <s v="IN"/>
  </r>
  <r>
    <x v="0"/>
    <x v="12"/>
    <x v="3"/>
    <x v="622"/>
    <d v="2014-08-20T00:00:00"/>
    <d v="1899-12-30T06:46:00"/>
    <d v="1899-12-30T06:50:00"/>
    <d v="2014-08-20T09:10:00"/>
    <n v="163"/>
    <n v="38.873123"/>
    <n v="-77.043175000000005"/>
    <s v="No Match"/>
    <s v="IN"/>
  </r>
  <r>
    <x v="0"/>
    <x v="12"/>
    <x v="3"/>
    <x v="623"/>
    <d v="2014-08-02T00:00:00"/>
    <d v="1899-12-30T12:28:00"/>
    <d v="1899-12-30T12:30:00"/>
    <d v="2014-08-02T12:57:00"/>
    <n v="33"/>
    <n v="38.873123"/>
    <n v="-77.043175000000005"/>
    <s v="No Match"/>
    <s v="IN"/>
  </r>
  <r>
    <x v="0"/>
    <x v="12"/>
    <x v="3"/>
    <x v="624"/>
    <d v="2014-09-19T00:00:00"/>
    <d v="1899-12-30T07:36:00"/>
    <d v="1899-12-30T07:40:00"/>
    <d v="2014-09-19T09:40:00"/>
    <n v="141"/>
    <n v="38.873123"/>
    <n v="-77.043175000000005"/>
    <s v="No Match"/>
    <s v="IN"/>
  </r>
  <r>
    <x v="0"/>
    <x v="12"/>
    <x v="3"/>
    <x v="625"/>
    <d v="2014-08-19T00:00:00"/>
    <d v="1899-12-30T05:57:00"/>
    <d v="1899-12-30T06:00:00"/>
    <d v="2014-08-19T18:58:00"/>
    <n v="69"/>
    <n v="38.873123"/>
    <n v="-77.043175000000005"/>
    <s v="No Match"/>
    <s v="IN"/>
  </r>
  <r>
    <x v="0"/>
    <x v="12"/>
    <x v="3"/>
    <x v="626"/>
    <d v="2014-08-03T00:00:00"/>
    <d v="1899-12-30T12:28:00"/>
    <d v="1899-12-30T12:30:00"/>
    <d v="2014-08-03T13:45:00"/>
    <n v="87"/>
    <n v="38.873123"/>
    <n v="-77.043175000000005"/>
    <s v="No Match"/>
    <s v="IN"/>
  </r>
  <r>
    <x v="0"/>
    <x v="12"/>
    <x v="3"/>
    <x v="627"/>
    <d v="2014-08-19T00:00:00"/>
    <d v="1899-12-30T07:31:00"/>
    <d v="1899-12-30T07:30:00"/>
    <d v="2014-08-19T09:11:00"/>
    <n v="113"/>
    <n v="38.873123"/>
    <n v="-77.043175000000005"/>
    <s v="No Match"/>
    <s v="IN"/>
  </r>
  <r>
    <x v="0"/>
    <x v="12"/>
    <x v="3"/>
    <x v="628"/>
    <d v="2014-07-05T00:00:00"/>
    <d v="1899-12-30T02:44:00"/>
    <d v="1899-12-30T02:40:00"/>
    <d v="2014-07-05T17:27:00"/>
    <n v="185"/>
    <n v="38.873123"/>
    <n v="-77.043175000000005"/>
    <s v="No Match"/>
    <s v="IN"/>
  </r>
  <r>
    <x v="0"/>
    <x v="12"/>
    <x v="3"/>
    <x v="629"/>
    <d v="2014-08-04T00:00:00"/>
    <d v="1899-12-30T08:37:00"/>
    <d v="1899-12-30T08:40:00"/>
    <d v="2014-08-04T08:49:00"/>
    <n v="14"/>
    <n v="38.873123"/>
    <n v="-77.043175000000005"/>
    <s v="No Match"/>
    <s v="IN"/>
  </r>
  <r>
    <x v="0"/>
    <x v="12"/>
    <x v="3"/>
    <x v="630"/>
    <d v="2014-08-18T00:00:00"/>
    <d v="1899-12-30T05:28:00"/>
    <d v="1899-12-30T05:30:00"/>
    <d v="2014-08-18T18:44:00"/>
    <n v="86"/>
    <n v="38.873123"/>
    <n v="-77.043175000000005"/>
    <s v="No Match"/>
    <s v="IN"/>
  </r>
  <r>
    <x v="0"/>
    <x v="12"/>
    <x v="3"/>
    <x v="631"/>
    <d v="2014-08-18T00:00:00"/>
    <d v="1899-12-30T07:41:00"/>
    <d v="1899-12-30T07:40:00"/>
    <d v="2014-08-18T09:15:00"/>
    <n v="107"/>
    <n v="38.873123"/>
    <n v="-77.043175000000005"/>
    <s v="No Match"/>
    <s v="IN"/>
  </r>
  <r>
    <x v="0"/>
    <x v="12"/>
    <x v="3"/>
    <x v="632"/>
    <d v="2014-09-26T00:00:00"/>
    <d v="1899-12-30T03:16:00"/>
    <d v="1899-12-30T03:20:00"/>
    <d v="2014-09-26T19:34:00"/>
    <n v="292"/>
    <n v="38.873123"/>
    <n v="-77.043175000000005"/>
    <s v="No Match"/>
    <s v="IN"/>
  </r>
  <r>
    <x v="0"/>
    <x v="12"/>
    <x v="3"/>
    <x v="633"/>
    <d v="2014-08-05T00:00:00"/>
    <d v="1899-12-30T06:53:00"/>
    <d v="1899-12-30T06:50:00"/>
    <d v="2014-08-05T10:16:00"/>
    <n v="230"/>
    <n v="38.873123"/>
    <n v="-77.043175000000005"/>
    <s v="No Match"/>
    <s v="IN"/>
  </r>
  <r>
    <x v="0"/>
    <x v="12"/>
    <x v="3"/>
    <x v="634"/>
    <d v="2014-07-04T00:00:00"/>
    <d v="1899-12-30T07:57:00"/>
    <d v="1899-12-30T08:00:00"/>
    <d v="2014-07-04T23:05:00"/>
    <n v="213"/>
    <n v="38.873123"/>
    <n v="-77.043175000000005"/>
    <s v="No Match"/>
    <s v="IN"/>
  </r>
  <r>
    <x v="0"/>
    <x v="12"/>
    <x v="3"/>
    <x v="635"/>
    <d v="2014-08-05T00:00:00"/>
    <d v="1899-12-30T03:44:00"/>
    <d v="1899-12-30T03:40:00"/>
    <d v="2014-08-05T19:31:00"/>
    <n v="257"/>
    <n v="38.873123"/>
    <n v="-77.043175000000005"/>
    <s v="No Match"/>
    <s v="IN"/>
  </r>
  <r>
    <x v="0"/>
    <x v="12"/>
    <x v="3"/>
    <x v="636"/>
    <d v="2014-07-04T00:00:00"/>
    <d v="1899-12-30T02:43:00"/>
    <d v="1899-12-30T02:40:00"/>
    <d v="2014-07-04T17:10:00"/>
    <n v="167"/>
    <n v="38.873123"/>
    <n v="-77.043175000000005"/>
    <s v="No Match"/>
    <s v="IN"/>
  </r>
  <r>
    <x v="0"/>
    <x v="12"/>
    <x v="3"/>
    <x v="637"/>
    <d v="2014-07-04T00:00:00"/>
    <d v="1899-12-30T11:45:00"/>
    <d v="1899-12-30T11:50:00"/>
    <d v="2014-07-04T14:08:00"/>
    <n v="162"/>
    <n v="38.873123"/>
    <n v="-77.043175000000005"/>
    <s v="No Match"/>
    <s v="IN"/>
  </r>
  <r>
    <x v="0"/>
    <x v="12"/>
    <x v="3"/>
    <x v="638"/>
    <d v="2014-08-06T00:00:00"/>
    <d v="1899-12-30T06:18:00"/>
    <d v="1899-12-30T06:20:00"/>
    <d v="2014-08-06T09:20:00"/>
    <n v="206"/>
    <n v="38.873123"/>
    <n v="-77.043175000000005"/>
    <s v="No Match"/>
    <s v="IN"/>
  </r>
  <r>
    <x v="0"/>
    <x v="12"/>
    <x v="3"/>
    <x v="639"/>
    <d v="2014-08-15T00:00:00"/>
    <d v="1899-12-30T07:57:00"/>
    <d v="1899-12-30T08:00:00"/>
    <d v="2014-08-15T20:49:00"/>
    <n v="59"/>
    <n v="38.873123"/>
    <n v="-77.043175000000005"/>
    <s v="No Match"/>
    <s v="IN"/>
  </r>
  <r>
    <x v="0"/>
    <x v="12"/>
    <x v="3"/>
    <x v="640"/>
    <d v="2014-08-15T00:00:00"/>
    <d v="1899-12-30T04:34:00"/>
    <d v="1899-12-30T04:30:00"/>
    <d v="2014-08-15T19:56:00"/>
    <n v="229"/>
    <n v="38.873123"/>
    <n v="-77.043175000000005"/>
    <s v="No Match"/>
    <s v="IN"/>
  </r>
  <r>
    <x v="0"/>
    <x v="12"/>
    <x v="3"/>
    <x v="641"/>
    <d v="2014-08-06T00:00:00"/>
    <d v="1899-12-30T03:54:00"/>
    <d v="1899-12-30T03:50:00"/>
    <d v="2014-08-06T17:43:00"/>
    <n v="124"/>
    <n v="38.873123"/>
    <n v="-77.043175000000005"/>
    <s v="No Match"/>
    <s v="IN"/>
  </r>
  <r>
    <x v="0"/>
    <x v="12"/>
    <x v="3"/>
    <x v="642"/>
    <d v="2014-08-07T00:00:00"/>
    <d v="1899-12-30T06:46:00"/>
    <d v="1899-12-30T06:50:00"/>
    <d v="2014-08-07T09:09:00"/>
    <n v="162"/>
    <n v="38.873123"/>
    <n v="-77.043175000000005"/>
    <s v="No Match"/>
    <s v="IN"/>
  </r>
  <r>
    <x v="0"/>
    <x v="12"/>
    <x v="3"/>
    <x v="643"/>
    <d v="2014-08-07T00:00:00"/>
    <d v="1899-12-30T11:31:00"/>
    <d v="1899-12-30T11:30:00"/>
    <d v="2014-08-07T13:55:00"/>
    <n v="163"/>
    <n v="38.873123"/>
    <n v="-77.043175000000005"/>
    <s v="No Match"/>
    <s v="IN"/>
  </r>
  <r>
    <x v="0"/>
    <x v="12"/>
    <x v="3"/>
    <x v="644"/>
    <d v="2014-07-03T00:00:00"/>
    <d v="1899-12-30T02:49:00"/>
    <d v="1899-12-30T02:50:00"/>
    <d v="2014-07-03T16:38:00"/>
    <n v="124"/>
    <n v="38.873123"/>
    <n v="-77.043175000000005"/>
    <s v="No Match"/>
    <s v="IN"/>
  </r>
  <r>
    <x v="0"/>
    <x v="12"/>
    <x v="3"/>
    <x v="645"/>
    <d v="2014-09-27T00:00:00"/>
    <d v="1899-12-30T01:46:00"/>
    <d v="1899-12-30T01:50:00"/>
    <d v="2014-09-27T16:30:00"/>
    <n v="186"/>
    <n v="38.873123"/>
    <n v="-77.043175000000005"/>
    <s v="No Match"/>
    <s v="IN"/>
  </r>
  <r>
    <x v="0"/>
    <x v="12"/>
    <x v="3"/>
    <x v="646"/>
    <d v="2014-08-28T00:00:00"/>
    <d v="1899-12-30T06:44:00"/>
    <d v="1899-12-30T06:40:00"/>
    <d v="2014-08-28T09:01:00"/>
    <n v="155"/>
    <n v="38.873123"/>
    <n v="-77.043175000000005"/>
    <s v="No Match"/>
    <s v="IN"/>
  </r>
  <r>
    <x v="0"/>
    <x v="12"/>
    <x v="3"/>
    <x v="647"/>
    <d v="2014-08-14T00:00:00"/>
    <d v="1899-12-30T07:13:00"/>
    <d v="1899-12-30T07:10:00"/>
    <m/>
    <n v="-65938187"/>
    <n v="38.873123"/>
    <n v="-77.043175000000005"/>
    <s v="No Match"/>
    <s v="IN"/>
  </r>
  <r>
    <x v="0"/>
    <x v="12"/>
    <x v="3"/>
    <x v="648"/>
    <d v="2014-08-07T00:00:00"/>
    <d v="1899-12-30T04:15:00"/>
    <d v="1899-12-30T04:20:00"/>
    <d v="2014-08-07T19:23:00"/>
    <n v="213"/>
    <n v="38.873123"/>
    <n v="-77.043175000000005"/>
    <s v="No Match"/>
    <s v="IN"/>
  </r>
  <r>
    <x v="0"/>
    <x v="12"/>
    <x v="3"/>
    <x v="649"/>
    <d v="2014-09-28T00:00:00"/>
    <d v="1899-12-30T12:43:00"/>
    <d v="1899-12-30T12:40:00"/>
    <d v="2014-09-28T14:26:00"/>
    <n v="117"/>
    <n v="38.873123"/>
    <n v="-77.043175000000005"/>
    <s v="No Match"/>
    <s v="IN"/>
  </r>
  <r>
    <x v="0"/>
    <x v="12"/>
    <x v="3"/>
    <x v="650"/>
    <d v="2014-08-13T00:00:00"/>
    <d v="1899-12-30T07:32:00"/>
    <d v="1899-12-30T07:30:00"/>
    <d v="2014-08-13T09:31:00"/>
    <n v="135"/>
    <n v="38.873123"/>
    <n v="-77.043175000000005"/>
    <s v="No Match"/>
    <s v="IN"/>
  </r>
  <r>
    <x v="0"/>
    <x v="12"/>
    <x v="3"/>
    <x v="651"/>
    <d v="2014-07-02T00:00:00"/>
    <d v="1899-12-30T05:34:00"/>
    <d v="1899-12-30T05:30:00"/>
    <d v="2014-07-02T19:04:00"/>
    <n v="102"/>
    <n v="38.873123"/>
    <n v="-77.043175000000005"/>
    <s v="No Match"/>
    <s v="IN"/>
  </r>
  <r>
    <x v="0"/>
    <x v="12"/>
    <x v="3"/>
    <x v="652"/>
    <d v="2014-08-08T00:00:00"/>
    <d v="1899-12-30T03:19:00"/>
    <d v="1899-12-30T03:20:00"/>
    <d v="2014-08-08T16:03:00"/>
    <n v="50"/>
    <n v="38.873123"/>
    <n v="-77.043175000000005"/>
    <s v="No Match"/>
    <s v="IN"/>
  </r>
  <r>
    <x v="0"/>
    <x v="12"/>
    <x v="3"/>
    <x v="653"/>
    <d v="2014-07-09T00:00:00"/>
    <d v="1899-12-30T04:00:00"/>
    <d v="1899-12-30T04:00:00"/>
    <d v="2014-07-09T17:55:00"/>
    <n v="130"/>
    <n v="38.873123"/>
    <n v="-77.043175000000005"/>
    <s v="No Match"/>
    <s v="IN"/>
  </r>
  <r>
    <x v="0"/>
    <x v="12"/>
    <x v="3"/>
    <x v="654"/>
    <d v="2014-09-29T00:00:00"/>
    <d v="1899-12-30T07:25:00"/>
    <d v="1899-12-30T07:30:00"/>
    <d v="2014-09-29T09:26:00"/>
    <n v="137"/>
    <n v="38.873123"/>
    <n v="-77.043175000000005"/>
    <s v="No Match"/>
    <s v="IN"/>
  </r>
  <r>
    <x v="0"/>
    <x v="12"/>
    <x v="3"/>
    <x v="655"/>
    <d v="2014-07-28T00:00:00"/>
    <d v="1899-12-30T06:53:00"/>
    <d v="1899-12-30T06:50:00"/>
    <d v="2014-07-28T09:28:00"/>
    <n v="176"/>
    <n v="38.873123"/>
    <n v="-77.043175000000005"/>
    <s v="No Match"/>
    <s v="IN"/>
  </r>
  <r>
    <x v="0"/>
    <x v="12"/>
    <x v="3"/>
    <x v="656"/>
    <d v="2014-07-02T00:00:00"/>
    <d v="1899-12-30T08:36:00"/>
    <d v="1899-12-30T08:40:00"/>
    <d v="2014-07-02T09:04:00"/>
    <n v="32"/>
    <n v="38.873123"/>
    <n v="-77.043175000000005"/>
    <s v="No Match"/>
    <s v="IN"/>
  </r>
  <r>
    <x v="0"/>
    <x v="12"/>
    <x v="3"/>
    <x v="657"/>
    <d v="2014-08-12T00:00:00"/>
    <d v="1899-12-30T06:37:00"/>
    <d v="1899-12-30T06:40:00"/>
    <d v="2014-08-12T09:27:00"/>
    <n v="193"/>
    <n v="38.873123"/>
    <n v="-77.043175000000005"/>
    <s v="No Match"/>
    <s v="IN"/>
  </r>
  <r>
    <x v="0"/>
    <x v="12"/>
    <x v="3"/>
    <x v="658"/>
    <d v="2014-08-11T00:00:00"/>
    <d v="1899-12-30T04:45:00"/>
    <d v="1899-12-30T04:50:00"/>
    <d v="2014-08-11T19:22:00"/>
    <n v="178"/>
    <n v="38.873123"/>
    <n v="-77.043175000000005"/>
    <s v="No Match"/>
    <s v="IN"/>
  </r>
  <r>
    <x v="0"/>
    <x v="12"/>
    <x v="3"/>
    <x v="659"/>
    <d v="2014-08-11T00:00:00"/>
    <d v="1899-12-30T06:15:00"/>
    <d v="1899-12-30T06:20:00"/>
    <d v="2014-08-11T09:18:00"/>
    <n v="207"/>
    <n v="38.873123"/>
    <n v="-77.043175000000005"/>
    <s v="No Match"/>
    <s v="IN"/>
  </r>
  <r>
    <x v="0"/>
    <x v="12"/>
    <x v="3"/>
    <x v="660"/>
    <d v="2014-07-01T00:00:00"/>
    <d v="1899-12-30T07:19:00"/>
    <d v="1899-12-30T07:20:00"/>
    <d v="2014-07-01T10:36:00"/>
    <n v="223"/>
    <n v="38.873123"/>
    <n v="-77.043175000000005"/>
    <s v="No Match"/>
    <s v="IN"/>
  </r>
  <r>
    <x v="0"/>
    <x v="12"/>
    <x v="3"/>
    <x v="661"/>
    <d v="2014-09-30T00:00:00"/>
    <d v="1899-12-30T06:56:00"/>
    <d v="1899-12-30T07:00:00"/>
    <d v="2014-09-30T10:08:00"/>
    <n v="218"/>
    <n v="38.873123"/>
    <n v="-77.043175000000005"/>
    <s v="No Match"/>
    <s v="IN"/>
  </r>
  <r>
    <x v="1"/>
    <x v="18"/>
    <x v="4"/>
    <x v="662"/>
    <d v="2014-08-06T00:00:00"/>
    <d v="1899-12-30T06:14:00"/>
    <d v="1899-12-30T06:10:00"/>
    <d v="2014-08-06T06:23:00"/>
    <n v="10"/>
    <n v="38.930976999999999"/>
    <n v="-77.116684000000006"/>
    <s v="N/A"/>
    <m/>
  </r>
  <r>
    <x v="1"/>
    <x v="19"/>
    <x v="1"/>
    <x v="663"/>
    <d v="2014-03-03T00:00:00"/>
    <d v="1899-12-30T08:00:00"/>
    <d v="1899-12-30T08:00:00"/>
    <d v="2014-03-03T08:32:00"/>
    <n v="36"/>
    <n v="38.929133999999998"/>
    <n v="-77.117670000000004"/>
    <s v="N/A"/>
    <m/>
  </r>
  <r>
    <x v="2"/>
    <x v="20"/>
    <x v="0"/>
    <x v="664"/>
    <d v="2014-02-12T00:00:00"/>
    <d v="1899-12-30T12:00:00"/>
    <d v="1899-12-30T12:00:00"/>
    <d v="2014-02-12T15:08:00"/>
    <n v="1029"/>
    <n v="38.904449"/>
    <n v="-77.071770000000001"/>
    <s v="N/A"/>
    <m/>
  </r>
  <r>
    <x v="2"/>
    <x v="21"/>
    <x v="0"/>
    <x v="665"/>
    <d v="2014-07-02T00:00:00"/>
    <d v="1899-12-30T08:47:00"/>
    <d v="1899-12-30T08:50:00"/>
    <d v="2014-07-02T20:48:00"/>
    <n v="1"/>
    <n v="38.905022000000002"/>
    <n v="-77.070435000000003"/>
    <s v="N/A"/>
    <m/>
  </r>
  <r>
    <x v="2"/>
    <x v="22"/>
    <x v="0"/>
    <x v="666"/>
    <d v="2013-12-06T00:00:00"/>
    <d v="1899-12-30T06:30:00"/>
    <d v="1899-12-30T06:30:00"/>
    <d v="2013-12-06T08:46:00"/>
    <n v="154"/>
    <n v="38.901470000000003"/>
    <n v="-77.070300000000003"/>
    <s v="N/A"/>
    <s v="OUT"/>
  </r>
  <r>
    <x v="2"/>
    <x v="23"/>
    <x v="2"/>
    <x v="667"/>
    <d v="2014-04-27T00:00:00"/>
    <d v="1899-12-30T03:56:00"/>
    <d v="1899-12-30T04:00:00"/>
    <d v="2014-04-27T16:17:00"/>
    <n v="24"/>
    <n v="38.900739999999999"/>
    <n v="-77.071179999999998"/>
    <s v="N/A"/>
    <s v="OUT"/>
  </r>
  <r>
    <x v="3"/>
    <x v="24"/>
    <x v="0"/>
    <x v="668"/>
    <d v="2013-10-16T00:00:00"/>
    <d v="1899-12-30T10:27:00"/>
    <d v="1899-12-30T10:30:00"/>
    <d v="2013-10-16T10:30:00"/>
    <n v="3"/>
    <n v="38.889052999999997"/>
    <n v="-77.052711000000002"/>
    <s v="N/A"/>
    <s v="IN"/>
  </r>
  <r>
    <x v="3"/>
    <x v="25"/>
    <x v="0"/>
    <x v="669"/>
    <d v="2013-10-04T00:00:00"/>
    <d v="1899-12-30T07:11:00"/>
    <d v="1899-12-30T07:10:00"/>
    <d v="2013-10-04T19:12:00"/>
    <n v="1"/>
    <n v="38.889373999999997"/>
    <n v="-77.054755999999998"/>
    <s v="N/A"/>
    <s v="OUT"/>
  </r>
  <r>
    <x v="3"/>
    <x v="26"/>
    <x v="5"/>
    <x v="670"/>
    <d v="2014-05-23T00:00:00"/>
    <d v="1899-12-30T12:00:00"/>
    <d v="1899-12-30T12:00:00"/>
    <d v="2014-05-23T20:50:00"/>
    <n v="1417"/>
    <n v="38.888007999999999"/>
    <n v="-77.053848000000002"/>
    <s v="N/A"/>
    <m/>
  </r>
  <r>
    <x v="3"/>
    <x v="27"/>
    <x v="1"/>
    <x v="671"/>
    <d v="2014-07-09T00:00:00"/>
    <d v="1899-12-30T03:24:00"/>
    <d v="1899-12-30T03:20:00"/>
    <d v="2014-07-09T15:25:00"/>
    <n v="1"/>
    <n v="38.891266000000002"/>
    <n v="-77.053314"/>
    <s v="N/A"/>
    <s v="IN"/>
  </r>
  <r>
    <x v="4"/>
    <x v="28"/>
    <x v="0"/>
    <x v="672"/>
    <d v="2013-10-28T00:00:00"/>
    <d v="1899-12-30T04:23:00"/>
    <d v="1899-12-30T04:20:00"/>
    <d v="2013-10-28T16:23:00"/>
    <n v="0"/>
    <n v="38.895144999999999"/>
    <n v="-77.053901999999994"/>
    <s v="No Match"/>
    <m/>
  </r>
  <r>
    <x v="4"/>
    <x v="25"/>
    <x v="0"/>
    <x v="669"/>
    <d v="2013-10-04T00:00:00"/>
    <d v="1899-12-30T07:11:00"/>
    <d v="1899-12-30T07:10:00"/>
    <d v="2013-10-04T19:12:00"/>
    <n v="1"/>
    <n v="38.889373999999997"/>
    <n v="-77.054755999999998"/>
    <s v="No Match"/>
    <s v="OUT"/>
  </r>
  <r>
    <x v="4"/>
    <x v="27"/>
    <x v="1"/>
    <x v="671"/>
    <d v="2014-07-09T00:00:00"/>
    <d v="1899-12-30T03:24:00"/>
    <d v="1899-12-30T03:20:00"/>
    <d v="2014-07-09T15:25:00"/>
    <n v="1"/>
    <n v="38.891266000000002"/>
    <n v="-77.053314"/>
    <s v="No Match"/>
    <s v="IN"/>
  </r>
  <r>
    <x v="4"/>
    <x v="27"/>
    <x v="2"/>
    <x v="673"/>
    <d v="2014-07-30T00:00:00"/>
    <d v="1899-12-30T04:10:00"/>
    <d v="1899-12-30T04:10:00"/>
    <d v="2014-07-30T16:19:00"/>
    <n v="10"/>
    <n v="38.892952000000001"/>
    <n v="-77.054855000000003"/>
    <s v="No Match"/>
    <s v="IN"/>
  </r>
  <r>
    <x v="4"/>
    <x v="29"/>
    <x v="2"/>
    <x v="674"/>
    <d v="2014-07-25T00:00:00"/>
    <d v="1899-12-30T05:20:00"/>
    <d v="1899-12-30T05:20:00"/>
    <d v="2014-07-25T17:21:00"/>
    <n v="1"/>
    <n v="38.894309999999997"/>
    <n v="-77.053413000000006"/>
    <s v="No Match"/>
    <s v="IN"/>
  </r>
  <r>
    <x v="4"/>
    <x v="11"/>
    <x v="0"/>
    <x v="675"/>
    <d v="2014-08-03T00:00:00"/>
    <d v="1899-12-30T02:34:00"/>
    <d v="1899-12-30T02:30:00"/>
    <d v="2014-08-03T14:45:00"/>
    <n v="12"/>
    <n v="38.896473"/>
    <n v="-77.058555999999996"/>
    <s v="No Match"/>
    <m/>
  </r>
  <r>
    <x v="4"/>
    <x v="30"/>
    <x v="1"/>
    <x v="676"/>
    <d v="2013-11-01T00:00:00"/>
    <d v="1899-12-30T03:12:00"/>
    <d v="1899-12-30T03:10:00"/>
    <d v="2013-11-01T16:35:00"/>
    <n v="94"/>
    <n v="38.891660000000002"/>
    <n v="-77.064340000000001"/>
    <s v="Match"/>
    <s v="IN"/>
  </r>
  <r>
    <x v="4"/>
    <x v="30"/>
    <x v="1"/>
    <x v="677"/>
    <d v="2013-12-03T00:00:00"/>
    <d v="1899-12-30T08:46:00"/>
    <d v="1899-12-30T08:50:00"/>
    <d v="2013-12-03T09:19:00"/>
    <n v="37"/>
    <n v="38.891660000000002"/>
    <n v="-77.064340000000001"/>
    <s v="Match"/>
    <s v="IN"/>
  </r>
  <r>
    <x v="4"/>
    <x v="30"/>
    <x v="1"/>
    <x v="678"/>
    <d v="2013-10-17T00:00:00"/>
    <d v="1899-12-30T08:55:00"/>
    <d v="1899-12-30T09:00:00"/>
    <d v="2013-10-17T09:15:00"/>
    <n v="23"/>
    <n v="38.891660000000002"/>
    <n v="-77.064340000000001"/>
    <s v="Match"/>
    <s v="IN"/>
  </r>
  <r>
    <x v="4"/>
    <x v="30"/>
    <x v="2"/>
    <x v="679"/>
    <d v="2013-11-09T00:00:00"/>
    <d v="1899-12-30T09:18:00"/>
    <d v="1899-12-30T09:20:00"/>
    <d v="2013-11-09T09:32:00"/>
    <n v="16"/>
    <n v="38.891660000000002"/>
    <n v="-77.064340000000001"/>
    <s v="Match"/>
    <s v="IN"/>
  </r>
  <r>
    <x v="4"/>
    <x v="30"/>
    <x v="2"/>
    <x v="680"/>
    <d v="2013-12-29T00:00:00"/>
    <d v="1899-12-30T06:21:00"/>
    <d v="1899-12-30T06:20:00"/>
    <d v="2013-12-29T18:43:00"/>
    <n v="25"/>
    <n v="38.891660000000002"/>
    <n v="-77.064340000000001"/>
    <s v="Match"/>
    <s v="IN"/>
  </r>
  <r>
    <x v="4"/>
    <x v="30"/>
    <x v="3"/>
    <x v="681"/>
    <d v="2013-10-23T00:00:00"/>
    <d v="1899-12-30T07:53:00"/>
    <d v="1899-12-30T07:50:00"/>
    <d v="2013-10-23T10:19:00"/>
    <n v="165"/>
    <n v="38.891660000000002"/>
    <n v="-77.064340000000001"/>
    <s v="Match"/>
    <s v="IN"/>
  </r>
  <r>
    <x v="4"/>
    <x v="30"/>
    <x v="3"/>
    <x v="682"/>
    <d v="2013-11-12T00:00:00"/>
    <d v="1899-12-30T08:17:00"/>
    <d v="1899-12-30T08:20:00"/>
    <d v="2013-11-12T09:51:00"/>
    <n v="107"/>
    <n v="38.891660000000002"/>
    <n v="-77.064340000000001"/>
    <s v="Match"/>
    <s v="IN"/>
  </r>
  <r>
    <x v="4"/>
    <x v="31"/>
    <x v="2"/>
    <x v="683"/>
    <d v="2014-03-20T00:00:00"/>
    <d v="1899-12-30T11:20:00"/>
    <d v="1899-12-30T11:20:00"/>
    <d v="2014-03-20T23:23:00"/>
    <n v="3"/>
    <n v="38.891979999999997"/>
    <n v="-77.065216000000007"/>
    <s v="No Match"/>
    <s v="OUT"/>
  </r>
  <r>
    <x v="4"/>
    <x v="30"/>
    <x v="1"/>
    <x v="684"/>
    <d v="2014-03-20T00:00:00"/>
    <d v="1899-12-30T07:06:00"/>
    <d v="1899-12-30T07:10:00"/>
    <d v="2014-03-20T19:50:00"/>
    <n v="50"/>
    <n v="38.891660000000002"/>
    <n v="-77.064340000000001"/>
    <s v="Match"/>
    <s v="IN"/>
  </r>
  <r>
    <x v="4"/>
    <x v="30"/>
    <x v="2"/>
    <x v="685"/>
    <d v="2014-03-17T00:00:00"/>
    <d v="1899-12-30T11:31:00"/>
    <d v="1899-12-30T11:30:00"/>
    <d v="2014-03-17T12:31:00"/>
    <n v="68"/>
    <n v="38.891660000000002"/>
    <n v="-77.064340000000001"/>
    <s v="Match"/>
    <s v="IN"/>
  </r>
  <r>
    <x v="4"/>
    <x v="30"/>
    <x v="2"/>
    <x v="686"/>
    <d v="2014-03-11T00:00:00"/>
    <d v="1899-12-30T04:37:00"/>
    <d v="1899-12-30T04:40:00"/>
    <d v="2014-03-11T16:56:00"/>
    <n v="22"/>
    <n v="38.891660000000002"/>
    <n v="-77.064340000000001"/>
    <s v="Match"/>
    <s v="IN"/>
  </r>
  <r>
    <x v="4"/>
    <x v="32"/>
    <x v="1"/>
    <x v="687"/>
    <d v="2014-03-06T00:00:00"/>
    <d v="1899-12-30T06:50:00"/>
    <d v="1899-12-30T06:50:00"/>
    <d v="2014-03-06T07:25:00"/>
    <n v="40"/>
    <n v="38.891959999999997"/>
    <n v="-77.065574999999995"/>
    <s v="Match"/>
    <s v="IN"/>
  </r>
  <r>
    <x v="4"/>
    <x v="30"/>
    <x v="1"/>
    <x v="688"/>
    <d v="2014-03-05T00:00:00"/>
    <d v="1899-12-30T03:15:00"/>
    <d v="1899-12-30T03:20:00"/>
    <d v="2014-03-05T16:13:00"/>
    <n v="66"/>
    <n v="38.891660000000002"/>
    <n v="-77.064340000000001"/>
    <s v="Match"/>
    <s v="IN"/>
  </r>
  <r>
    <x v="4"/>
    <x v="30"/>
    <x v="3"/>
    <x v="689"/>
    <d v="2014-02-19T00:00:00"/>
    <d v="1899-12-30T08:24:00"/>
    <d v="1899-12-30T08:20:00"/>
    <d v="2014-02-19T10:34:00"/>
    <n v="147"/>
    <n v="38.891660000000002"/>
    <n v="-77.064340000000001"/>
    <s v="Match"/>
    <s v="IN"/>
  </r>
  <r>
    <x v="4"/>
    <x v="30"/>
    <x v="1"/>
    <x v="690"/>
    <d v="2014-02-14T00:00:00"/>
    <d v="1899-12-30T01:55:00"/>
    <d v="1899-12-30T02:00:00"/>
    <d v="2014-02-14T03:06:00"/>
    <n v="80"/>
    <n v="38.891660000000002"/>
    <n v="-77.064340000000001"/>
    <s v="Match"/>
    <s v="IN"/>
  </r>
  <r>
    <x v="4"/>
    <x v="30"/>
    <x v="3"/>
    <x v="691"/>
    <d v="2014-02-12T00:00:00"/>
    <d v="1899-12-30T08:32:00"/>
    <d v="1899-12-30T08:30:00"/>
    <d v="2014-02-12T10:23:00"/>
    <n v="126"/>
    <n v="38.891660000000002"/>
    <n v="-77.064340000000001"/>
    <s v="Match"/>
    <s v="IN"/>
  </r>
  <r>
    <x v="4"/>
    <x v="30"/>
    <x v="1"/>
    <x v="692"/>
    <d v="2014-01-22T00:00:00"/>
    <d v="1899-12-30T03:28:00"/>
    <d v="1899-12-30T03:30:00"/>
    <d v="2014-01-22T15:52:00"/>
    <n v="27"/>
    <n v="38.891660000000002"/>
    <n v="-77.064340000000001"/>
    <s v="Match"/>
    <s v="IN"/>
  </r>
  <r>
    <x v="4"/>
    <x v="30"/>
    <x v="2"/>
    <x v="693"/>
    <d v="2014-01-19T00:00:00"/>
    <d v="1899-12-30T07:23:00"/>
    <d v="1899-12-30T07:20:00"/>
    <d v="2014-01-19T19:32:00"/>
    <n v="10"/>
    <n v="38.891660000000002"/>
    <n v="-77.064340000000001"/>
    <s v="Match"/>
    <s v="IN"/>
  </r>
  <r>
    <x v="4"/>
    <x v="30"/>
    <x v="1"/>
    <x v="694"/>
    <d v="2014-01-07T00:00:00"/>
    <d v="1899-12-30T01:25:00"/>
    <d v="1899-12-30T01:30:00"/>
    <d v="2014-01-07T14:25:00"/>
    <n v="68"/>
    <n v="38.891660000000002"/>
    <n v="-77.064340000000001"/>
    <s v="Match"/>
    <s v="IN"/>
  </r>
  <r>
    <x v="4"/>
    <x v="30"/>
    <x v="1"/>
    <x v="695"/>
    <d v="2014-01-06T00:00:00"/>
    <d v="1899-12-30T10:53:00"/>
    <d v="1899-12-30T10:50:00"/>
    <d v="2014-01-06T11:50:00"/>
    <n v="65"/>
    <n v="38.891660000000002"/>
    <n v="-77.064340000000001"/>
    <s v="Match"/>
    <s v="IN"/>
  </r>
  <r>
    <x v="4"/>
    <x v="30"/>
    <x v="1"/>
    <x v="696"/>
    <d v="2014-05-12T00:00:00"/>
    <d v="1899-12-30T08:35:00"/>
    <d v="1899-12-30T08:40:00"/>
    <d v="2014-05-12T09:05:00"/>
    <n v="34"/>
    <n v="38.891660000000002"/>
    <n v="-77.064340000000001"/>
    <s v="Match"/>
    <s v="IN"/>
  </r>
  <r>
    <x v="4"/>
    <x v="32"/>
    <x v="1"/>
    <x v="697"/>
    <d v="2014-05-07T00:00:00"/>
    <d v="1899-12-30T09:13:00"/>
    <d v="1899-12-30T09:10:00"/>
    <d v="2014-05-07T09:39:00"/>
    <n v="29"/>
    <n v="38.891959999999997"/>
    <n v="-77.065574999999995"/>
    <s v="Match"/>
    <s v="IN"/>
  </r>
  <r>
    <x v="4"/>
    <x v="30"/>
    <x v="1"/>
    <x v="698"/>
    <d v="2014-05-16T00:00:00"/>
    <d v="1899-12-30T02:49:00"/>
    <d v="1899-12-30T02:50:00"/>
    <d v="2014-05-16T15:44:00"/>
    <n v="62"/>
    <n v="38.891660000000002"/>
    <n v="-77.064340000000001"/>
    <s v="Match"/>
    <s v="IN"/>
  </r>
  <r>
    <x v="4"/>
    <x v="30"/>
    <x v="1"/>
    <x v="699"/>
    <d v="2014-06-04T00:00:00"/>
    <d v="1899-12-30T05:32:00"/>
    <d v="1899-12-30T05:30:00"/>
    <d v="2014-06-04T17:40:00"/>
    <n v="9"/>
    <n v="38.891660000000002"/>
    <n v="-77.064340000000001"/>
    <s v="Match"/>
    <s v="IN"/>
  </r>
  <r>
    <x v="4"/>
    <x v="32"/>
    <x v="2"/>
    <x v="700"/>
    <d v="2014-05-28T00:00:00"/>
    <d v="1899-12-30T09:05:00"/>
    <d v="1899-12-30T09:10:00"/>
    <d v="2014-05-28T09:12:00"/>
    <n v="8"/>
    <n v="38.891959999999997"/>
    <n v="-77.065574999999995"/>
    <s v="Match"/>
    <s v="IN"/>
  </r>
  <r>
    <x v="4"/>
    <x v="30"/>
    <x v="2"/>
    <x v="701"/>
    <d v="2014-05-08T00:00:00"/>
    <d v="1899-12-30T03:22:00"/>
    <d v="1899-12-30T03:20:00"/>
    <d v="2014-05-08T15:29:00"/>
    <n v="8"/>
    <n v="38.891660000000002"/>
    <n v="-77.064340000000001"/>
    <s v="Match"/>
    <s v="IN"/>
  </r>
  <r>
    <x v="4"/>
    <x v="30"/>
    <x v="2"/>
    <x v="702"/>
    <d v="2014-05-02T00:00:00"/>
    <d v="1899-12-30T06:08:00"/>
    <d v="1899-12-30T06:10:00"/>
    <d v="2014-05-02T18:12:00"/>
    <n v="5"/>
    <n v="38.891660000000002"/>
    <n v="-77.064340000000001"/>
    <s v="Match"/>
    <s v="IN"/>
  </r>
  <r>
    <x v="4"/>
    <x v="30"/>
    <x v="2"/>
    <x v="703"/>
    <d v="2014-04-30T00:00:00"/>
    <d v="1899-12-30T07:30:00"/>
    <d v="1899-12-30T07:30:00"/>
    <d v="2014-04-30T20:49:00"/>
    <n v="90"/>
    <n v="38.891660000000002"/>
    <n v="-77.064340000000001"/>
    <s v="Match"/>
    <s v="IN"/>
  </r>
  <r>
    <x v="4"/>
    <x v="30"/>
    <x v="2"/>
    <x v="704"/>
    <d v="2014-04-30T00:00:00"/>
    <d v="1899-12-30T05:26:00"/>
    <d v="1899-12-30T05:30:00"/>
    <d v="2014-04-30T18:44:00"/>
    <n v="88"/>
    <n v="38.891660000000002"/>
    <n v="-77.064340000000001"/>
    <s v="Match"/>
    <s v="IN"/>
  </r>
  <r>
    <x v="4"/>
    <x v="30"/>
    <x v="2"/>
    <x v="705"/>
    <d v="2014-04-21T00:00:00"/>
    <d v="1899-12-30T10:46:00"/>
    <d v="1899-12-30T10:50:00"/>
    <d v="2014-04-21T11:14:00"/>
    <n v="32"/>
    <n v="38.891660000000002"/>
    <n v="-77.064340000000001"/>
    <s v="Match"/>
    <s v="IN"/>
  </r>
  <r>
    <x v="4"/>
    <x v="30"/>
    <x v="0"/>
    <x v="706"/>
    <d v="2014-05-21T00:00:00"/>
    <d v="1899-12-30T10:35:00"/>
    <d v="1899-12-30T10:40:00"/>
    <d v="2014-05-21T10:38:00"/>
    <n v="3"/>
    <n v="38.891660000000002"/>
    <n v="-77.064340000000001"/>
    <s v="Match"/>
    <s v="IN"/>
  </r>
  <r>
    <x v="4"/>
    <x v="30"/>
    <x v="3"/>
    <x v="707"/>
    <d v="2014-06-05T00:00:00"/>
    <d v="1899-12-30T08:21:00"/>
    <d v="1899-12-30T08:20:00"/>
    <d v="2014-06-05T10:07:00"/>
    <n v="120"/>
    <n v="38.891660000000002"/>
    <n v="-77.064340000000001"/>
    <s v="Match"/>
    <s v="IN"/>
  </r>
  <r>
    <x v="4"/>
    <x v="30"/>
    <x v="3"/>
    <x v="708"/>
    <d v="2014-05-19T00:00:00"/>
    <d v="1899-12-30T07:58:00"/>
    <d v="1899-12-30T08:00:00"/>
    <d v="2014-05-19T09:42:00"/>
    <n v="118"/>
    <n v="38.891660000000002"/>
    <n v="-77.064340000000001"/>
    <s v="Match"/>
    <s v="IN"/>
  </r>
  <r>
    <x v="4"/>
    <x v="30"/>
    <x v="1"/>
    <x v="709"/>
    <d v="2014-07-02T00:00:00"/>
    <d v="1899-12-30T12:31:00"/>
    <d v="1899-12-30T12:30:00"/>
    <d v="2014-07-02T13:29:00"/>
    <n v="66"/>
    <n v="38.891660000000002"/>
    <n v="-77.064340000000001"/>
    <s v="Match"/>
    <s v="IN"/>
  </r>
  <r>
    <x v="4"/>
    <x v="30"/>
    <x v="1"/>
    <x v="710"/>
    <d v="2014-07-04T00:00:00"/>
    <d v="1899-12-30T09:37:00"/>
    <d v="1899-12-30T09:40:00"/>
    <d v="2014-07-04T21:50:00"/>
    <n v="15"/>
    <n v="38.891660000000002"/>
    <n v="-77.064340000000001"/>
    <s v="Match"/>
    <s v="IN"/>
  </r>
  <r>
    <x v="4"/>
    <x v="30"/>
    <x v="1"/>
    <x v="711"/>
    <d v="2014-07-29T00:00:00"/>
    <d v="1899-12-30T04:24:00"/>
    <d v="1899-12-30T04:20:00"/>
    <d v="2014-07-29T17:14:00"/>
    <n v="57"/>
    <n v="38.891660000000002"/>
    <n v="-77.064340000000001"/>
    <s v="Match"/>
    <s v="IN"/>
  </r>
  <r>
    <x v="4"/>
    <x v="30"/>
    <x v="1"/>
    <x v="712"/>
    <d v="2014-08-28T00:00:00"/>
    <d v="1899-12-30T02:10:00"/>
    <d v="1899-12-30T02:10:00"/>
    <d v="2014-08-28T15:01:00"/>
    <n v="58"/>
    <n v="38.891660000000002"/>
    <n v="-77.064340000000001"/>
    <s v="Match"/>
    <s v="IN"/>
  </r>
  <r>
    <x v="4"/>
    <x v="30"/>
    <x v="1"/>
    <x v="713"/>
    <d v="2014-09-04T00:00:00"/>
    <d v="1899-12-30T05:34:00"/>
    <d v="1899-12-30T05:30:00"/>
    <d v="2014-09-04T17:51:00"/>
    <n v="19"/>
    <n v="38.891660000000002"/>
    <n v="-77.064340000000001"/>
    <s v="Match"/>
    <s v="IN"/>
  </r>
  <r>
    <x v="4"/>
    <x v="32"/>
    <x v="1"/>
    <x v="714"/>
    <d v="2014-07-17T00:00:00"/>
    <d v="1899-12-30T09:23:00"/>
    <d v="1899-12-30T09:20:00"/>
    <d v="2014-07-17T10:22:00"/>
    <n v="67"/>
    <n v="38.891959999999997"/>
    <n v="-77.065574999999995"/>
    <s v="Match"/>
    <s v="IN"/>
  </r>
  <r>
    <x v="4"/>
    <x v="30"/>
    <x v="2"/>
    <x v="715"/>
    <d v="2014-09-07T00:00:00"/>
    <d v="1899-12-30T08:44:00"/>
    <d v="1899-12-30T08:40:00"/>
    <d v="2014-09-07T22:00:00"/>
    <n v="86"/>
    <n v="38.891660000000002"/>
    <n v="-77.064340000000001"/>
    <s v="Match"/>
    <s v="IN"/>
  </r>
  <r>
    <x v="4"/>
    <x v="30"/>
    <x v="2"/>
    <x v="716"/>
    <d v="2014-08-27T00:00:00"/>
    <d v="1899-12-30T08:50:00"/>
    <d v="1899-12-30T08:50:00"/>
    <d v="2014-08-27T22:01:00"/>
    <n v="80"/>
    <n v="38.891660000000002"/>
    <n v="-77.064340000000001"/>
    <s v="Match"/>
    <s v="IN"/>
  </r>
  <r>
    <x v="4"/>
    <x v="30"/>
    <x v="2"/>
    <x v="717"/>
    <d v="2014-08-06T00:00:00"/>
    <d v="1899-12-30T04:20:00"/>
    <d v="1899-12-30T04:20:00"/>
    <d v="2014-08-06T18:15:00"/>
    <n v="130"/>
    <n v="38.891660000000002"/>
    <n v="-77.064340000000001"/>
    <s v="Match"/>
    <s v="IN"/>
  </r>
  <r>
    <x v="4"/>
    <x v="30"/>
    <x v="2"/>
    <x v="718"/>
    <d v="2014-08-04T00:00:00"/>
    <d v="1899-12-30T12:31:00"/>
    <d v="1899-12-30T12:30:00"/>
    <d v="2014-08-04T00:50:00"/>
    <n v="22"/>
    <n v="38.891660000000002"/>
    <n v="-77.064340000000001"/>
    <s v="Match"/>
    <s v="IN"/>
  </r>
  <r>
    <x v="4"/>
    <x v="33"/>
    <x v="1"/>
    <x v="719"/>
    <d v="2013-12-18T00:00:00"/>
    <d v="1899-12-30T11:38:00"/>
    <d v="1899-12-30T11:40:00"/>
    <d v="2013-12-18T12:12:00"/>
    <n v="34"/>
    <n v="38.898777000000003"/>
    <n v="-77.072490000000002"/>
    <s v="from MM "/>
    <s v="OUT"/>
  </r>
  <r>
    <x v="4"/>
    <x v="33"/>
    <x v="1"/>
    <x v="720"/>
    <d v="2013-11-24T00:00:00"/>
    <d v="1899-12-30T03:29:00"/>
    <d v="1899-12-30T03:30:00"/>
    <d v="2013-11-24T16:06:00"/>
    <n v="37"/>
    <n v="38.898777000000003"/>
    <n v="-77.072490000000002"/>
    <s v="from MM "/>
    <s v="OUT"/>
  </r>
  <r>
    <x v="4"/>
    <x v="34"/>
    <x v="2"/>
    <x v="721"/>
    <d v="2013-11-15T00:00:00"/>
    <d v="1899-12-30T08:02:00"/>
    <d v="1899-12-30T08:00:00"/>
    <d v="2013-11-15T08:07:00"/>
    <n v="5"/>
    <n v="38.892949999999999"/>
    <n v="-77.067080000000004"/>
    <s v="from MM "/>
    <s v="IN"/>
  </r>
  <r>
    <x v="4"/>
    <x v="34"/>
    <x v="2"/>
    <x v="722"/>
    <d v="2013-11-07T00:00:00"/>
    <d v="1899-12-30T05:05:00"/>
    <d v="1899-12-30T05:10:00"/>
    <d v="2013-11-07T05:44:00"/>
    <n v="39"/>
    <n v="38.892949999999999"/>
    <n v="-77.067080000000004"/>
    <s v="from MM "/>
    <s v="IN"/>
  </r>
  <r>
    <x v="4"/>
    <x v="33"/>
    <x v="2"/>
    <x v="723"/>
    <d v="2013-10-12T00:00:00"/>
    <d v="1899-12-30T11:51:00"/>
    <d v="1899-12-30T11:50:00"/>
    <d v="2013-10-13T00:33:00"/>
    <n v="42"/>
    <n v="38.898777000000003"/>
    <n v="-77.072490000000002"/>
    <s v="from MM "/>
    <s v="OUT"/>
  </r>
  <r>
    <x v="4"/>
    <x v="34"/>
    <x v="2"/>
    <x v="724"/>
    <d v="2013-10-27T00:00:00"/>
    <d v="1899-12-30T11:56:00"/>
    <d v="1899-12-30T12:00:00"/>
    <d v="2013-10-27T13:25:00"/>
    <n v="89"/>
    <n v="38.892949999999999"/>
    <n v="-77.067080000000004"/>
    <s v="from MM "/>
    <s v="IN"/>
  </r>
  <r>
    <x v="4"/>
    <x v="33"/>
    <x v="2"/>
    <x v="725"/>
    <d v="2014-02-13T00:00:00"/>
    <d v="1899-12-30T02:11:00"/>
    <d v="1899-12-30T02:10:00"/>
    <d v="2014-02-13T02:20:00"/>
    <n v="9"/>
    <n v="38.898777000000003"/>
    <n v="-77.072490000000002"/>
    <s v="from MM "/>
    <s v="OUT"/>
  </r>
  <r>
    <x v="4"/>
    <x v="34"/>
    <x v="1"/>
    <x v="726"/>
    <d v="2014-05-01T00:00:00"/>
    <d v="1899-12-30T05:16:00"/>
    <d v="1899-12-30T05:20:00"/>
    <d v="2014-05-01T18:02:00"/>
    <n v="46"/>
    <n v="38.892949999999999"/>
    <n v="-77.067080000000004"/>
    <s v="from MM "/>
    <s v="IN"/>
  </r>
  <r>
    <x v="4"/>
    <x v="33"/>
    <x v="2"/>
    <x v="727"/>
    <d v="2014-06-07T00:00:00"/>
    <d v="1899-12-30T03:27:00"/>
    <d v="1899-12-30T03:30:00"/>
    <d v="2014-06-07T16:02:00"/>
    <n v="35"/>
    <n v="38.898777000000003"/>
    <n v="-77.072490000000002"/>
    <s v="from MM "/>
    <s v="OUT"/>
  </r>
  <r>
    <x v="4"/>
    <x v="34"/>
    <x v="2"/>
    <x v="728"/>
    <d v="2014-05-28T00:00:00"/>
    <d v="1899-12-30T01:51:00"/>
    <d v="1899-12-30T01:50:00"/>
    <d v="2014-05-28T14:12:00"/>
    <n v="21"/>
    <n v="38.892949999999999"/>
    <n v="-77.067080000000004"/>
    <s v="from MM "/>
    <s v="IN"/>
  </r>
  <r>
    <x v="4"/>
    <x v="34"/>
    <x v="2"/>
    <x v="729"/>
    <d v="2014-04-08T00:00:00"/>
    <d v="1899-12-30T03:15:00"/>
    <d v="1899-12-30T03:20:00"/>
    <d v="2014-04-08T15:24:00"/>
    <n v="9"/>
    <n v="38.892949999999999"/>
    <n v="-77.067080000000004"/>
    <s v="from MM "/>
    <s v="IN"/>
  </r>
  <r>
    <x v="4"/>
    <x v="33"/>
    <x v="2"/>
    <x v="730"/>
    <d v="2014-04-24T00:00:00"/>
    <d v="1899-12-30T10:02:00"/>
    <d v="1899-12-30T10:00:00"/>
    <d v="2014-04-24T22:25:00"/>
    <n v="23"/>
    <n v="38.898777000000003"/>
    <n v="-77.072490000000002"/>
    <s v="from MM "/>
    <s v="OUT"/>
  </r>
  <r>
    <x v="4"/>
    <x v="34"/>
    <x v="2"/>
    <x v="731"/>
    <d v="2014-04-20T00:00:00"/>
    <d v="1899-12-30T03:23:00"/>
    <d v="1899-12-30T03:20:00"/>
    <d v="2014-04-20T03:28:00"/>
    <n v="5"/>
    <n v="38.892949999999999"/>
    <n v="-77.067080000000004"/>
    <s v="from MM "/>
    <s v="IN"/>
  </r>
  <r>
    <x v="4"/>
    <x v="34"/>
    <x v="0"/>
    <x v="732"/>
    <d v="2014-04-07T00:00:00"/>
    <d v="1899-12-30T11:28:00"/>
    <d v="1899-12-30T11:30:00"/>
    <d v="2014-04-07T11:59:00"/>
    <n v="31"/>
    <n v="38.892949999999999"/>
    <n v="-77.067080000000004"/>
    <s v="from MM "/>
    <s v="IN"/>
  </r>
  <r>
    <x v="4"/>
    <x v="34"/>
    <x v="1"/>
    <x v="733"/>
    <d v="2014-08-13T00:00:00"/>
    <d v="1899-12-30T12:55:00"/>
    <d v="1899-12-30T13:00:00"/>
    <d v="2014-08-13T01:45:00"/>
    <n v="50"/>
    <n v="38.892949999999999"/>
    <n v="-77.067080000000004"/>
    <s v="from MM "/>
    <s v="IN"/>
  </r>
  <r>
    <x v="4"/>
    <x v="33"/>
    <x v="2"/>
    <x v="734"/>
    <d v="2014-08-21T00:00:00"/>
    <d v="1899-12-30T02:47:00"/>
    <d v="1899-12-30T02:50:00"/>
    <d v="2014-08-21T15:43:00"/>
    <n v="56"/>
    <n v="38.898777000000003"/>
    <n v="-77.072490000000002"/>
    <s v="from MM "/>
    <s v="OUT"/>
  </r>
  <r>
    <x v="4"/>
    <x v="34"/>
    <x v="2"/>
    <x v="735"/>
    <d v="2014-07-14T00:00:00"/>
    <d v="1899-12-30T07:09:00"/>
    <d v="1899-12-30T07:10:00"/>
    <d v="2014-07-14T19:32:00"/>
    <n v="23"/>
    <n v="38.892949999999999"/>
    <n v="-77.067080000000004"/>
    <s v="from MM "/>
    <s v="IN"/>
  </r>
  <r>
    <x v="4"/>
    <x v="35"/>
    <x v="2"/>
    <x v="736"/>
    <d v="2013-12-13T00:00:00"/>
    <d v="1899-12-30T12:37:00"/>
    <d v="1899-12-30T12:40:00"/>
    <d v="2013-12-13T00:52:00"/>
    <n v="15"/>
    <n v="38.898646999999997"/>
    <n v="-77.070740000000001"/>
    <s v="from MM "/>
    <s v="OUT"/>
  </r>
  <r>
    <x v="4"/>
    <x v="35"/>
    <x v="0"/>
    <x v="737"/>
    <d v="2013-12-23T00:00:00"/>
    <d v="1899-12-30T10:20:00"/>
    <d v="1899-12-30T10:20:00"/>
    <d v="2013-12-23T23:16:00"/>
    <n v="56"/>
    <n v="38.898646999999997"/>
    <n v="-77.070740000000001"/>
    <s v="from MM "/>
    <s v="OUT"/>
  </r>
  <r>
    <x v="4"/>
    <x v="35"/>
    <x v="2"/>
    <x v="738"/>
    <d v="2014-01-07T00:00:00"/>
    <d v="1899-12-30T12:13:00"/>
    <d v="1899-12-30T12:10:00"/>
    <d v="2014-01-07T12:59:00"/>
    <n v="46"/>
    <n v="38.898646999999997"/>
    <n v="-77.070740000000001"/>
    <s v="from MM "/>
    <s v="OUT"/>
  </r>
  <r>
    <x v="4"/>
    <x v="35"/>
    <x v="2"/>
    <x v="739"/>
    <d v="2014-06-02T00:00:00"/>
    <d v="1899-12-30T08:18:00"/>
    <d v="1899-12-30T08:20:00"/>
    <d v="2014-06-02T20:23:00"/>
    <n v="5"/>
    <n v="38.898646999999997"/>
    <n v="-77.070740000000001"/>
    <s v="from MM "/>
    <s v="OUT"/>
  </r>
  <r>
    <x v="4"/>
    <x v="35"/>
    <x v="2"/>
    <x v="740"/>
    <d v="2014-04-19T00:00:00"/>
    <d v="1899-12-30T12:05:00"/>
    <d v="1899-12-30T12:10:00"/>
    <d v="2014-04-19T01:11:00"/>
    <n v="66"/>
    <n v="38.898646999999997"/>
    <n v="-77.070740000000001"/>
    <s v="from MM "/>
    <s v="OUT"/>
  </r>
  <r>
    <x v="4"/>
    <x v="36"/>
    <x v="2"/>
    <x v="741"/>
    <d v="2013-10-13T00:00:00"/>
    <d v="1899-12-30T05:10:00"/>
    <d v="1899-12-30T05:10:00"/>
    <d v="2013-10-13T18:27:00"/>
    <n v="77"/>
    <n v="38.898014000000003"/>
    <n v="-77.069119999999998"/>
    <s v="from MM "/>
    <s v="OUT"/>
  </r>
  <r>
    <x v="4"/>
    <x v="36"/>
    <x v="2"/>
    <x v="742"/>
    <d v="2014-01-18T00:00:00"/>
    <d v="1899-12-30T03:47:00"/>
    <d v="1899-12-30T03:50:00"/>
    <d v="2014-01-18T03:53:00"/>
    <n v="6"/>
    <n v="38.898014000000003"/>
    <n v="-77.069119999999998"/>
    <s v="from MM "/>
    <s v="OUT"/>
  </r>
  <r>
    <x v="4"/>
    <x v="36"/>
    <x v="2"/>
    <x v="743"/>
    <d v="2014-04-06T00:00:00"/>
    <d v="1899-12-30T06:54:00"/>
    <d v="1899-12-30T06:50:00"/>
    <d v="2014-04-06T19:06:00"/>
    <n v="12"/>
    <n v="38.898014000000003"/>
    <n v="-77.069119999999998"/>
    <s v="from MM "/>
    <s v="OUT"/>
  </r>
  <r>
    <x v="4"/>
    <x v="36"/>
    <x v="1"/>
    <x v="744"/>
    <d v="2014-09-04T00:00:00"/>
    <d v="1899-12-30T05:24:00"/>
    <d v="1899-12-30T05:20:00"/>
    <d v="2014-09-04T17:34:00"/>
    <n v="10"/>
    <n v="38.898014000000003"/>
    <n v="-77.069119999999998"/>
    <s v="from MM "/>
    <s v="O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0" firstHeaderRow="1" firstDataRow="1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8">
        <item x="10"/>
        <item x="2"/>
        <item x="4"/>
        <item x="5"/>
        <item x="27"/>
        <item x="7"/>
        <item x="1"/>
        <item x="0"/>
        <item x="18"/>
        <item x="20"/>
        <item x="9"/>
        <item x="29"/>
        <item x="21"/>
        <item x="12"/>
        <item x="16"/>
        <item x="15"/>
        <item x="13"/>
        <item x="17"/>
        <item x="14"/>
        <item x="34"/>
        <item x="32"/>
        <item x="30"/>
        <item x="33"/>
        <item x="35"/>
        <item x="36"/>
        <item x="31"/>
        <item x="3"/>
        <item x="26"/>
        <item x="24"/>
        <item x="19"/>
        <item x="6"/>
        <item x="8"/>
        <item x="11"/>
        <item x="28"/>
        <item x="25"/>
        <item x="22"/>
        <item x="23"/>
        <item t="default"/>
      </items>
    </pivotField>
    <pivotField axis="axisRow" showAll="0">
      <items count="7">
        <item x="1"/>
        <item x="2"/>
        <item x="0"/>
        <item x="5"/>
        <item x="3"/>
        <item x="4"/>
        <item t="default"/>
      </items>
    </pivotField>
    <pivotField dataField="1" numFmtId="22" showAll="0">
      <items count="746">
        <item x="170"/>
        <item x="168"/>
        <item x="169"/>
        <item x="164"/>
        <item x="28"/>
        <item x="669"/>
        <item x="35"/>
        <item x="36"/>
        <item x="70"/>
        <item x="144"/>
        <item x="138"/>
        <item x="39"/>
        <item x="40"/>
        <item x="134"/>
        <item x="71"/>
        <item x="43"/>
        <item x="128"/>
        <item x="127"/>
        <item x="45"/>
        <item x="120"/>
        <item x="48"/>
        <item x="54"/>
        <item x="723"/>
        <item x="741"/>
        <item x="56"/>
        <item x="91"/>
        <item x="57"/>
        <item x="50"/>
        <item x="74"/>
        <item x="668"/>
        <item x="89"/>
        <item x="55"/>
        <item x="678"/>
        <item x="75"/>
        <item x="0"/>
        <item x="82"/>
        <item x="81"/>
        <item x="80"/>
        <item x="44"/>
        <item x="85"/>
        <item x="108"/>
        <item x="88"/>
        <item x="42"/>
        <item x="73"/>
        <item x="90"/>
        <item x="41"/>
        <item x="125"/>
        <item x="94"/>
        <item x="681"/>
        <item x="99"/>
        <item x="102"/>
        <item x="103"/>
        <item x="72"/>
        <item x="106"/>
        <item x="107"/>
        <item x="111"/>
        <item x="37"/>
        <item x="119"/>
        <item x="33"/>
        <item x="29"/>
        <item x="724"/>
        <item x="132"/>
        <item x="135"/>
        <item x="140"/>
        <item x="672"/>
        <item x="145"/>
        <item x="148"/>
        <item x="25"/>
        <item x="149"/>
        <item x="69"/>
        <item x="150"/>
        <item x="155"/>
        <item x="156"/>
        <item x="24"/>
        <item x="68"/>
        <item x="158"/>
        <item x="159"/>
        <item x="160"/>
        <item x="161"/>
        <item x="162"/>
        <item x="22"/>
        <item x="166"/>
        <item x="676"/>
        <item x="167"/>
        <item x="172"/>
        <item x="171"/>
        <item x="165"/>
        <item x="66"/>
        <item x="163"/>
        <item x="722"/>
        <item x="157"/>
        <item x="152"/>
        <item x="679"/>
        <item x="26"/>
        <item x="146"/>
        <item x="682"/>
        <item x="64"/>
        <item x="143"/>
        <item x="142"/>
        <item x="137"/>
        <item x="136"/>
        <item x="130"/>
        <item x="30"/>
        <item x="31"/>
        <item x="122"/>
        <item x="121"/>
        <item x="721"/>
        <item x="117"/>
        <item x="34"/>
        <item x="112"/>
        <item x="38"/>
        <item x="105"/>
        <item x="63"/>
        <item x="62"/>
        <item x="104"/>
        <item x="61"/>
        <item x="100"/>
        <item x="95"/>
        <item x="93"/>
        <item x="92"/>
        <item x="109"/>
        <item x="101"/>
        <item x="83"/>
        <item x="720"/>
        <item x="79"/>
        <item x="86"/>
        <item x="96"/>
        <item x="97"/>
        <item x="49"/>
        <item x="78"/>
        <item x="60"/>
        <item x="59"/>
        <item x="58"/>
        <item x="87"/>
        <item x="84"/>
        <item x="677"/>
        <item x="116"/>
        <item x="98"/>
        <item x="139"/>
        <item x="666"/>
        <item x="110"/>
        <item x="53"/>
        <item x="151"/>
        <item x="52"/>
        <item x="51"/>
        <item x="113"/>
        <item x="114"/>
        <item x="115"/>
        <item x="118"/>
        <item x="47"/>
        <item x="123"/>
        <item x="46"/>
        <item x="124"/>
        <item x="126"/>
        <item x="736"/>
        <item x="129"/>
        <item x="131"/>
        <item x="133"/>
        <item x="141"/>
        <item x="77"/>
        <item x="719"/>
        <item x="147"/>
        <item x="32"/>
        <item x="153"/>
        <item x="154"/>
        <item x="27"/>
        <item x="76"/>
        <item x="737"/>
        <item x="65"/>
        <item x="23"/>
        <item x="680"/>
        <item x="67"/>
        <item x="21"/>
        <item x="1"/>
        <item x="310"/>
        <item x="695"/>
        <item x="309"/>
        <item x="8"/>
        <item x="308"/>
        <item x="307"/>
        <item x="306"/>
        <item x="738"/>
        <item x="694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7"/>
        <item x="6"/>
        <item x="286"/>
        <item x="742"/>
        <item x="285"/>
        <item x="693"/>
        <item x="692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664"/>
        <item x="253"/>
        <item x="691"/>
        <item x="252"/>
        <item x="725"/>
        <item x="251"/>
        <item x="690"/>
        <item x="250"/>
        <item x="249"/>
        <item x="248"/>
        <item x="5"/>
        <item x="247"/>
        <item x="246"/>
        <item x="689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4"/>
        <item x="230"/>
        <item x="663"/>
        <item x="229"/>
        <item x="228"/>
        <item x="227"/>
        <item x="226"/>
        <item x="225"/>
        <item x="688"/>
        <item x="224"/>
        <item x="223"/>
        <item x="687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686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3"/>
        <item x="685"/>
        <item x="199"/>
        <item x="198"/>
        <item x="197"/>
        <item x="196"/>
        <item x="195"/>
        <item x="194"/>
        <item x="193"/>
        <item x="192"/>
        <item x="191"/>
        <item x="190"/>
        <item x="684"/>
        <item x="683"/>
        <item x="2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484"/>
        <item x="313"/>
        <item x="314"/>
        <item x="480"/>
        <item x="479"/>
        <item x="315"/>
        <item x="475"/>
        <item x="317"/>
        <item x="318"/>
        <item x="470"/>
        <item x="361"/>
        <item x="465"/>
        <item x="9"/>
        <item x="462"/>
        <item x="320"/>
        <item x="456"/>
        <item x="743"/>
        <item x="448"/>
        <item x="324"/>
        <item x="446"/>
        <item x="732"/>
        <item x="440"/>
        <item x="729"/>
        <item x="435"/>
        <item x="429"/>
        <item x="329"/>
        <item x="481"/>
        <item x="423"/>
        <item x="408"/>
        <item x="363"/>
        <item x="333"/>
        <item x="398"/>
        <item x="394"/>
        <item x="392"/>
        <item x="336"/>
        <item x="390"/>
        <item x="388"/>
        <item x="384"/>
        <item x="377"/>
        <item x="365"/>
        <item x="340"/>
        <item x="368"/>
        <item x="367"/>
        <item x="411"/>
        <item x="345"/>
        <item x="417"/>
        <item x="740"/>
        <item x="389"/>
        <item x="731"/>
        <item x="342"/>
        <item x="335"/>
        <item x="371"/>
        <item x="705"/>
        <item x="323"/>
        <item x="375"/>
        <item x="343"/>
        <item x="380"/>
        <item x="387"/>
        <item x="364"/>
        <item x="730"/>
        <item x="393"/>
        <item x="401"/>
        <item x="402"/>
        <item x="406"/>
        <item x="667"/>
        <item x="412"/>
        <item x="413"/>
        <item x="418"/>
        <item x="420"/>
        <item x="424"/>
        <item x="427"/>
        <item x="431"/>
        <item x="704"/>
        <item x="703"/>
        <item x="437"/>
        <item x="439"/>
        <item x="726"/>
        <item x="445"/>
        <item x="447"/>
        <item x="362"/>
        <item x="702"/>
        <item x="454"/>
        <item x="458"/>
        <item x="460"/>
        <item x="463"/>
        <item x="467"/>
        <item x="697"/>
        <item x="469"/>
        <item x="360"/>
        <item x="472"/>
        <item x="359"/>
        <item x="358"/>
        <item x="474"/>
        <item x="476"/>
        <item x="701"/>
        <item x="482"/>
        <item x="483"/>
        <item x="357"/>
        <item x="366"/>
        <item x="311"/>
        <item x="696"/>
        <item x="471"/>
        <item x="466"/>
        <item x="464"/>
        <item x="461"/>
        <item x="459"/>
        <item x="319"/>
        <item x="452"/>
        <item x="355"/>
        <item x="321"/>
        <item x="698"/>
        <item x="451"/>
        <item x="322"/>
        <item x="450"/>
        <item x="449"/>
        <item x="708"/>
        <item x="444"/>
        <item x="326"/>
        <item x="443"/>
        <item x="442"/>
        <item x="706"/>
        <item x="438"/>
        <item x="436"/>
        <item x="433"/>
        <item x="328"/>
        <item x="432"/>
        <item x="354"/>
        <item x="670"/>
        <item x="353"/>
        <item x="428"/>
        <item x="331"/>
        <item x="426"/>
        <item x="332"/>
        <item x="422"/>
        <item x="351"/>
        <item x="419"/>
        <item x="350"/>
        <item x="415"/>
        <item x="414"/>
        <item x="409"/>
        <item x="407"/>
        <item x="700"/>
        <item x="728"/>
        <item x="403"/>
        <item x="400"/>
        <item x="348"/>
        <item x="396"/>
        <item x="337"/>
        <item x="338"/>
        <item x="391"/>
        <item x="739"/>
        <item x="386"/>
        <item x="385"/>
        <item x="382"/>
        <item x="381"/>
        <item x="379"/>
        <item x="376"/>
        <item x="699"/>
        <item x="374"/>
        <item x="707"/>
        <item x="373"/>
        <item x="370"/>
        <item x="372"/>
        <item x="727"/>
        <item x="416"/>
        <item x="441"/>
        <item x="344"/>
        <item x="395"/>
        <item x="369"/>
        <item x="341"/>
        <item x="378"/>
        <item x="383"/>
        <item x="339"/>
        <item x="347"/>
        <item x="334"/>
        <item x="349"/>
        <item x="397"/>
        <item x="399"/>
        <item x="404"/>
        <item x="405"/>
        <item x="410"/>
        <item x="421"/>
        <item x="425"/>
        <item x="330"/>
        <item x="352"/>
        <item x="430"/>
        <item x="434"/>
        <item x="327"/>
        <item x="325"/>
        <item x="453"/>
        <item x="455"/>
        <item x="457"/>
        <item x="468"/>
        <item x="473"/>
        <item x="477"/>
        <item x="316"/>
        <item x="478"/>
        <item x="356"/>
        <item x="346"/>
        <item x="312"/>
        <item x="485"/>
        <item x="660"/>
        <item x="486"/>
        <item x="656"/>
        <item x="709"/>
        <item x="651"/>
        <item x="665"/>
        <item x="644"/>
        <item x="15"/>
        <item x="10"/>
        <item x="533"/>
        <item x="637"/>
        <item x="636"/>
        <item x="634"/>
        <item x="535"/>
        <item x="710"/>
        <item x="492"/>
        <item x="536"/>
        <item x="628"/>
        <item x="494"/>
        <item x="603"/>
        <item x="596"/>
        <item x="671"/>
        <item x="653"/>
        <item x="590"/>
        <item x="585"/>
        <item x="579"/>
        <item x="545"/>
        <item x="576"/>
        <item x="541"/>
        <item x="556"/>
        <item x="502"/>
        <item x="735"/>
        <item x="504"/>
        <item x="546"/>
        <item x="548"/>
        <item x="572"/>
        <item x="571"/>
        <item x="565"/>
        <item x="554"/>
        <item x="714"/>
        <item x="543"/>
        <item x="512"/>
        <item x="513"/>
        <item x="547"/>
        <item x="514"/>
        <item x="516"/>
        <item x="558"/>
        <item x="562"/>
        <item x="542"/>
        <item x="578"/>
        <item x="500"/>
        <item x="508"/>
        <item x="587"/>
        <item x="566"/>
        <item x="568"/>
        <item x="573"/>
        <item x="609"/>
        <item x="586"/>
        <item x="674"/>
        <item x="540"/>
        <item x="655"/>
        <item x="539"/>
        <item x="600"/>
        <item x="711"/>
        <item x="604"/>
        <item x="517"/>
        <item x="20"/>
        <item x="673"/>
        <item x="607"/>
        <item x="612"/>
        <item x="615"/>
        <item x="620"/>
        <item x="538"/>
        <item x="537"/>
        <item x="17"/>
        <item x="623"/>
        <item x="626"/>
        <item x="675"/>
        <item x="718"/>
        <item x="629"/>
        <item x="633"/>
        <item x="534"/>
        <item x="16"/>
        <item x="635"/>
        <item x="493"/>
        <item x="662"/>
        <item x="638"/>
        <item x="11"/>
        <item x="641"/>
        <item x="717"/>
        <item x="642"/>
        <item x="643"/>
        <item x="490"/>
        <item x="648"/>
        <item x="489"/>
        <item x="532"/>
        <item x="531"/>
        <item x="488"/>
        <item x="652"/>
        <item x="19"/>
        <item x="659"/>
        <item x="658"/>
        <item x="657"/>
        <item x="18"/>
        <item x="733"/>
        <item x="650"/>
        <item x="647"/>
        <item x="640"/>
        <item x="639"/>
        <item x="631"/>
        <item x="630"/>
        <item x="627"/>
        <item x="625"/>
        <item x="544"/>
        <item x="622"/>
        <item x="618"/>
        <item x="530"/>
        <item x="617"/>
        <item x="616"/>
        <item x="734"/>
        <item x="613"/>
        <item x="611"/>
        <item x="14"/>
        <item x="12"/>
        <item x="606"/>
        <item x="605"/>
        <item x="526"/>
        <item x="496"/>
        <item x="599"/>
        <item x="598"/>
        <item x="595"/>
        <item x="525"/>
        <item x="13"/>
        <item x="716"/>
        <item x="646"/>
        <item x="712"/>
        <item x="589"/>
        <item x="588"/>
        <item x="584"/>
        <item x="583"/>
        <item x="511"/>
        <item x="522"/>
        <item x="521"/>
        <item x="581"/>
        <item x="575"/>
        <item x="520"/>
        <item x="506"/>
        <item x="505"/>
        <item x="570"/>
        <item x="744"/>
        <item x="713"/>
        <item x="592"/>
        <item x="591"/>
        <item x="529"/>
        <item x="509"/>
        <item x="564"/>
        <item x="495"/>
        <item x="519"/>
        <item x="527"/>
        <item x="715"/>
        <item x="498"/>
        <item x="510"/>
        <item x="580"/>
        <item x="501"/>
        <item x="561"/>
        <item x="515"/>
        <item x="557"/>
        <item x="503"/>
        <item x="518"/>
        <item x="553"/>
        <item x="552"/>
        <item x="551"/>
        <item x="563"/>
        <item x="569"/>
        <item x="507"/>
        <item x="549"/>
        <item x="550"/>
        <item x="555"/>
        <item x="559"/>
        <item x="560"/>
        <item x="499"/>
        <item x="567"/>
        <item x="574"/>
        <item x="577"/>
        <item x="582"/>
        <item x="523"/>
        <item x="524"/>
        <item x="624"/>
        <item x="497"/>
        <item x="593"/>
        <item x="594"/>
        <item x="528"/>
        <item x="597"/>
        <item x="601"/>
        <item x="602"/>
        <item x="608"/>
        <item x="610"/>
        <item x="614"/>
        <item x="619"/>
        <item x="621"/>
        <item x="632"/>
        <item x="491"/>
        <item x="645"/>
        <item x="649"/>
        <item x="654"/>
        <item x="487"/>
        <item x="661"/>
        <item t="default"/>
      </items>
    </pivotField>
    <pivotField numFmtId="14" showAll="0"/>
    <pivotField numFmtId="19" showAll="0"/>
    <pivotField numFmtId="19"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87">
    <i>
      <x/>
    </i>
    <i r="1">
      <x/>
    </i>
    <i r="2">
      <x v="1"/>
    </i>
    <i r="2">
      <x v="5"/>
    </i>
    <i r="2">
      <x v="6"/>
    </i>
    <i r="2">
      <x v="13"/>
    </i>
    <i r="2">
      <x v="14"/>
    </i>
    <i r="2">
      <x v="15"/>
    </i>
    <i r="2">
      <x v="16"/>
    </i>
    <i r="2">
      <x v="18"/>
    </i>
    <i r="2">
      <x v="26"/>
    </i>
    <i r="2">
      <x v="31"/>
    </i>
    <i r="1">
      <x v="1"/>
    </i>
    <i r="2">
      <x/>
    </i>
    <i r="2">
      <x v="2"/>
    </i>
    <i r="2">
      <x v="3"/>
    </i>
    <i r="2">
      <x v="6"/>
    </i>
    <i r="2">
      <x v="10"/>
    </i>
    <i r="2">
      <x v="13"/>
    </i>
    <i r="2">
      <x v="14"/>
    </i>
    <i r="2">
      <x v="16"/>
    </i>
    <i r="2">
      <x v="17"/>
    </i>
    <i r="2">
      <x v="18"/>
    </i>
    <i r="2">
      <x v="32"/>
    </i>
    <i r="1">
      <x v="2"/>
    </i>
    <i r="2">
      <x v="1"/>
    </i>
    <i r="2">
      <x v="2"/>
    </i>
    <i r="2">
      <x v="3"/>
    </i>
    <i r="2">
      <x v="6"/>
    </i>
    <i r="2">
      <x v="7"/>
    </i>
    <i r="2">
      <x v="13"/>
    </i>
    <i r="2">
      <x v="14"/>
    </i>
    <i r="2">
      <x v="16"/>
    </i>
    <i r="2">
      <x v="18"/>
    </i>
    <i r="2">
      <x v="30"/>
    </i>
    <i r="1">
      <x v="4"/>
    </i>
    <i r="2">
      <x v="13"/>
    </i>
    <i r="2">
      <x v="14"/>
    </i>
    <i r="2">
      <x v="16"/>
    </i>
    <i>
      <x v="1"/>
    </i>
    <i r="1">
      <x/>
    </i>
    <i r="2">
      <x v="29"/>
    </i>
    <i r="1">
      <x v="5"/>
    </i>
    <i r="2">
      <x v="8"/>
    </i>
    <i>
      <x v="2"/>
    </i>
    <i r="1">
      <x v="1"/>
    </i>
    <i r="2">
      <x v="36"/>
    </i>
    <i r="1">
      <x v="2"/>
    </i>
    <i r="2">
      <x v="9"/>
    </i>
    <i r="2">
      <x v="12"/>
    </i>
    <i r="2">
      <x v="35"/>
    </i>
    <i>
      <x v="3"/>
    </i>
    <i r="1">
      <x/>
    </i>
    <i r="2">
      <x v="4"/>
    </i>
    <i r="1">
      <x v="2"/>
    </i>
    <i r="2">
      <x v="28"/>
    </i>
    <i r="2">
      <x v="34"/>
    </i>
    <i r="1">
      <x v="3"/>
    </i>
    <i r="2">
      <x v="27"/>
    </i>
    <i>
      <x v="4"/>
    </i>
    <i r="1">
      <x/>
    </i>
    <i r="2">
      <x v="4"/>
    </i>
    <i r="2">
      <x v="19"/>
    </i>
    <i r="2">
      <x v="20"/>
    </i>
    <i r="2">
      <x v="21"/>
    </i>
    <i r="2">
      <x v="22"/>
    </i>
    <i r="2">
      <x v="24"/>
    </i>
    <i r="1">
      <x v="1"/>
    </i>
    <i r="2">
      <x v="4"/>
    </i>
    <i r="2">
      <x v="11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2"/>
    </i>
    <i r="2">
      <x v="19"/>
    </i>
    <i r="2">
      <x v="21"/>
    </i>
    <i r="2">
      <x v="23"/>
    </i>
    <i r="2">
      <x v="32"/>
    </i>
    <i r="2">
      <x v="33"/>
    </i>
    <i r="2">
      <x v="34"/>
    </i>
    <i r="1">
      <x v="4"/>
    </i>
    <i r="2">
      <x v="21"/>
    </i>
    <i t="grand">
      <x/>
    </i>
  </rowItems>
  <colItems count="1">
    <i/>
  </colItems>
  <dataFields count="1">
    <dataField name="Count of Start Ti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0"/>
  <sheetViews>
    <sheetView topLeftCell="A85" workbookViewId="0">
      <selection activeCell="A3" sqref="A3"/>
    </sheetView>
  </sheetViews>
  <sheetFormatPr defaultRowHeight="14.4" x14ac:dyDescent="0.3"/>
  <cols>
    <col min="1" max="1" width="56.44140625" customWidth="1"/>
    <col min="2" max="2" width="17.5546875" bestFit="1" customWidth="1"/>
  </cols>
  <sheetData>
    <row r="3" spans="1:2" x14ac:dyDescent="0.3">
      <c r="A3" s="4" t="s">
        <v>68</v>
      </c>
      <c r="B3" t="s">
        <v>70</v>
      </c>
    </row>
    <row r="4" spans="1:2" x14ac:dyDescent="0.3">
      <c r="A4" s="5" t="s">
        <v>13</v>
      </c>
      <c r="B4" s="6">
        <v>662</v>
      </c>
    </row>
    <row r="5" spans="1:2" x14ac:dyDescent="0.3">
      <c r="A5" s="7" t="s">
        <v>20</v>
      </c>
      <c r="B5" s="6">
        <v>137</v>
      </c>
    </row>
    <row r="6" spans="1:2" x14ac:dyDescent="0.3">
      <c r="A6" s="8" t="s">
        <v>19</v>
      </c>
      <c r="B6" s="6">
        <v>1</v>
      </c>
    </row>
    <row r="7" spans="1:2" x14ac:dyDescent="0.3">
      <c r="A7" s="8" t="s">
        <v>27</v>
      </c>
      <c r="B7" s="6">
        <v>1</v>
      </c>
    </row>
    <row r="8" spans="1:2" x14ac:dyDescent="0.3">
      <c r="A8" s="8" t="s">
        <v>18</v>
      </c>
      <c r="B8" s="6">
        <v>1</v>
      </c>
    </row>
    <row r="9" spans="1:2" x14ac:dyDescent="0.3">
      <c r="A9" s="8" t="s">
        <v>32</v>
      </c>
      <c r="B9" s="6">
        <v>61</v>
      </c>
    </row>
    <row r="10" spans="1:2" x14ac:dyDescent="0.3">
      <c r="A10" s="8" t="s">
        <v>36</v>
      </c>
      <c r="B10" s="6">
        <v>8</v>
      </c>
    </row>
    <row r="11" spans="1:2" x14ac:dyDescent="0.3">
      <c r="A11" s="8" t="s">
        <v>35</v>
      </c>
      <c r="B11" s="6">
        <v>2</v>
      </c>
    </row>
    <row r="12" spans="1:2" x14ac:dyDescent="0.3">
      <c r="A12" s="8" t="s">
        <v>33</v>
      </c>
      <c r="B12" s="6">
        <v>45</v>
      </c>
    </row>
    <row r="13" spans="1:2" x14ac:dyDescent="0.3">
      <c r="A13" s="8" t="s">
        <v>34</v>
      </c>
      <c r="B13" s="6">
        <v>16</v>
      </c>
    </row>
    <row r="14" spans="1:2" x14ac:dyDescent="0.3">
      <c r="A14" s="8" t="s">
        <v>22</v>
      </c>
      <c r="B14" s="6">
        <v>1</v>
      </c>
    </row>
    <row r="15" spans="1:2" x14ac:dyDescent="0.3">
      <c r="A15" s="8" t="s">
        <v>28</v>
      </c>
      <c r="B15" s="6">
        <v>1</v>
      </c>
    </row>
    <row r="16" spans="1:2" x14ac:dyDescent="0.3">
      <c r="A16" s="7" t="s">
        <v>29</v>
      </c>
      <c r="B16" s="6">
        <v>91</v>
      </c>
    </row>
    <row r="17" spans="1:2" x14ac:dyDescent="0.3">
      <c r="A17" s="8">
        <v>695</v>
      </c>
      <c r="B17" s="6">
        <v>1</v>
      </c>
    </row>
    <row r="18" spans="1:2" x14ac:dyDescent="0.3">
      <c r="A18" s="8" t="s">
        <v>23</v>
      </c>
      <c r="B18" s="6">
        <v>2</v>
      </c>
    </row>
    <row r="19" spans="1:2" x14ac:dyDescent="0.3">
      <c r="A19" s="8" t="s">
        <v>24</v>
      </c>
      <c r="B19" s="6">
        <v>2</v>
      </c>
    </row>
    <row r="20" spans="1:2" x14ac:dyDescent="0.3">
      <c r="A20" s="8" t="s">
        <v>18</v>
      </c>
      <c r="B20" s="6">
        <v>1</v>
      </c>
    </row>
    <row r="21" spans="1:2" x14ac:dyDescent="0.3">
      <c r="A21" s="8" t="s">
        <v>30</v>
      </c>
      <c r="B21" s="6">
        <v>1</v>
      </c>
    </row>
    <row r="22" spans="1:2" x14ac:dyDescent="0.3">
      <c r="A22" s="8" t="s">
        <v>32</v>
      </c>
      <c r="B22" s="6">
        <v>38</v>
      </c>
    </row>
    <row r="23" spans="1:2" x14ac:dyDescent="0.3">
      <c r="A23" s="8" t="s">
        <v>36</v>
      </c>
      <c r="B23" s="6">
        <v>8</v>
      </c>
    </row>
    <row r="24" spans="1:2" x14ac:dyDescent="0.3">
      <c r="A24" s="8" t="s">
        <v>33</v>
      </c>
      <c r="B24" s="6">
        <v>21</v>
      </c>
    </row>
    <row r="25" spans="1:2" x14ac:dyDescent="0.3">
      <c r="A25" s="8" t="s">
        <v>38</v>
      </c>
      <c r="B25" s="6">
        <v>1</v>
      </c>
    </row>
    <row r="26" spans="1:2" x14ac:dyDescent="0.3">
      <c r="A26" s="8" t="s">
        <v>34</v>
      </c>
      <c r="B26" s="6">
        <v>15</v>
      </c>
    </row>
    <row r="27" spans="1:2" x14ac:dyDescent="0.3">
      <c r="A27" s="8" t="s">
        <v>31</v>
      </c>
      <c r="B27" s="6">
        <v>1</v>
      </c>
    </row>
    <row r="28" spans="1:2" x14ac:dyDescent="0.3">
      <c r="A28" s="7" t="s">
        <v>15</v>
      </c>
      <c r="B28" s="6">
        <v>16</v>
      </c>
    </row>
    <row r="29" spans="1:2" x14ac:dyDescent="0.3">
      <c r="A29" s="8" t="s">
        <v>19</v>
      </c>
      <c r="B29" s="6">
        <v>1</v>
      </c>
    </row>
    <row r="30" spans="1:2" x14ac:dyDescent="0.3">
      <c r="A30" s="8" t="s">
        <v>23</v>
      </c>
      <c r="B30" s="6">
        <v>2</v>
      </c>
    </row>
    <row r="31" spans="1:2" x14ac:dyDescent="0.3">
      <c r="A31" s="8" t="s">
        <v>24</v>
      </c>
      <c r="B31" s="6">
        <v>1</v>
      </c>
    </row>
    <row r="32" spans="1:2" x14ac:dyDescent="0.3">
      <c r="A32" s="8" t="s">
        <v>18</v>
      </c>
      <c r="B32" s="6">
        <v>2</v>
      </c>
    </row>
    <row r="33" spans="1:2" x14ac:dyDescent="0.3">
      <c r="A33" s="8" t="s">
        <v>14</v>
      </c>
      <c r="B33" s="6">
        <v>1</v>
      </c>
    </row>
    <row r="34" spans="1:2" x14ac:dyDescent="0.3">
      <c r="A34" s="8" t="s">
        <v>32</v>
      </c>
      <c r="B34" s="6">
        <v>4</v>
      </c>
    </row>
    <row r="35" spans="1:2" x14ac:dyDescent="0.3">
      <c r="A35" s="8" t="s">
        <v>36</v>
      </c>
      <c r="B35" s="6">
        <v>2</v>
      </c>
    </row>
    <row r="36" spans="1:2" x14ac:dyDescent="0.3">
      <c r="A36" s="8" t="s">
        <v>33</v>
      </c>
      <c r="B36" s="6">
        <v>1</v>
      </c>
    </row>
    <row r="37" spans="1:2" x14ac:dyDescent="0.3">
      <c r="A37" s="8" t="s">
        <v>34</v>
      </c>
      <c r="B37" s="6">
        <v>1</v>
      </c>
    </row>
    <row r="38" spans="1:2" x14ac:dyDescent="0.3">
      <c r="A38" s="8" t="s">
        <v>25</v>
      </c>
      <c r="B38" s="6">
        <v>1</v>
      </c>
    </row>
    <row r="39" spans="1:2" x14ac:dyDescent="0.3">
      <c r="A39" s="7" t="s">
        <v>37</v>
      </c>
      <c r="B39" s="6">
        <v>418</v>
      </c>
    </row>
    <row r="40" spans="1:2" x14ac:dyDescent="0.3">
      <c r="A40" s="8" t="s">
        <v>32</v>
      </c>
      <c r="B40" s="6">
        <v>372</v>
      </c>
    </row>
    <row r="41" spans="1:2" x14ac:dyDescent="0.3">
      <c r="A41" s="8" t="s">
        <v>36</v>
      </c>
      <c r="B41" s="6">
        <v>3</v>
      </c>
    </row>
    <row r="42" spans="1:2" x14ac:dyDescent="0.3">
      <c r="A42" s="8" t="s">
        <v>33</v>
      </c>
      <c r="B42" s="6">
        <v>43</v>
      </c>
    </row>
    <row r="43" spans="1:2" x14ac:dyDescent="0.3">
      <c r="A43" s="5" t="s">
        <v>39</v>
      </c>
      <c r="B43" s="6">
        <v>2</v>
      </c>
    </row>
    <row r="44" spans="1:2" x14ac:dyDescent="0.3">
      <c r="A44" s="7" t="s">
        <v>20</v>
      </c>
      <c r="B44" s="6">
        <v>1</v>
      </c>
    </row>
    <row r="45" spans="1:2" x14ac:dyDescent="0.3">
      <c r="A45" s="8" t="s">
        <v>43</v>
      </c>
      <c r="B45" s="6">
        <v>1</v>
      </c>
    </row>
    <row r="46" spans="1:2" x14ac:dyDescent="0.3">
      <c r="A46" s="7" t="s">
        <v>41</v>
      </c>
      <c r="B46" s="6">
        <v>1</v>
      </c>
    </row>
    <row r="47" spans="1:2" x14ac:dyDescent="0.3">
      <c r="A47" s="8" t="s">
        <v>40</v>
      </c>
      <c r="B47" s="6">
        <v>1</v>
      </c>
    </row>
    <row r="48" spans="1:2" x14ac:dyDescent="0.3">
      <c r="A48" s="5" t="s">
        <v>44</v>
      </c>
      <c r="B48" s="6">
        <v>4</v>
      </c>
    </row>
    <row r="49" spans="1:2" x14ac:dyDescent="0.3">
      <c r="A49" s="7" t="s">
        <v>29</v>
      </c>
      <c r="B49" s="6">
        <v>1</v>
      </c>
    </row>
    <row r="50" spans="1:2" x14ac:dyDescent="0.3">
      <c r="A50" s="8" t="s">
        <v>48</v>
      </c>
      <c r="B50" s="6">
        <v>1</v>
      </c>
    </row>
    <row r="51" spans="1:2" x14ac:dyDescent="0.3">
      <c r="A51" s="7" t="s">
        <v>15</v>
      </c>
      <c r="B51" s="6">
        <v>3</v>
      </c>
    </row>
    <row r="52" spans="1:2" x14ac:dyDescent="0.3">
      <c r="A52" s="8" t="s">
        <v>45</v>
      </c>
      <c r="B52" s="6">
        <v>1</v>
      </c>
    </row>
    <row r="53" spans="1:2" x14ac:dyDescent="0.3">
      <c r="A53" s="8" t="s">
        <v>46</v>
      </c>
      <c r="B53" s="6">
        <v>1</v>
      </c>
    </row>
    <row r="54" spans="1:2" x14ac:dyDescent="0.3">
      <c r="A54" s="8" t="s">
        <v>47</v>
      </c>
      <c r="B54" s="6">
        <v>1</v>
      </c>
    </row>
    <row r="55" spans="1:2" x14ac:dyDescent="0.3">
      <c r="A55" s="5" t="s">
        <v>49</v>
      </c>
      <c r="B55" s="6">
        <v>4</v>
      </c>
    </row>
    <row r="56" spans="1:2" x14ac:dyDescent="0.3">
      <c r="A56" s="7" t="s">
        <v>20</v>
      </c>
      <c r="B56" s="6">
        <v>1</v>
      </c>
    </row>
    <row r="57" spans="1:2" x14ac:dyDescent="0.3">
      <c r="A57" s="8" t="s">
        <v>54</v>
      </c>
      <c r="B57" s="6">
        <v>1</v>
      </c>
    </row>
    <row r="58" spans="1:2" x14ac:dyDescent="0.3">
      <c r="A58" s="7" t="s">
        <v>15</v>
      </c>
      <c r="B58" s="6">
        <v>2</v>
      </c>
    </row>
    <row r="59" spans="1:2" x14ac:dyDescent="0.3">
      <c r="A59" s="8" t="s">
        <v>50</v>
      </c>
      <c r="B59" s="6">
        <v>1</v>
      </c>
    </row>
    <row r="60" spans="1:2" x14ac:dyDescent="0.3">
      <c r="A60" s="8" t="s">
        <v>51</v>
      </c>
      <c r="B60" s="6">
        <v>1</v>
      </c>
    </row>
    <row r="61" spans="1:2" x14ac:dyDescent="0.3">
      <c r="A61" s="7" t="s">
        <v>53</v>
      </c>
      <c r="B61" s="6">
        <v>1</v>
      </c>
    </row>
    <row r="62" spans="1:2" x14ac:dyDescent="0.3">
      <c r="A62" s="8" t="s">
        <v>52</v>
      </c>
      <c r="B62" s="6">
        <v>1</v>
      </c>
    </row>
    <row r="63" spans="1:2" x14ac:dyDescent="0.3">
      <c r="A63" s="5" t="s">
        <v>55</v>
      </c>
      <c r="B63" s="6">
        <v>75</v>
      </c>
    </row>
    <row r="64" spans="1:2" x14ac:dyDescent="0.3">
      <c r="A64" s="7" t="s">
        <v>20</v>
      </c>
      <c r="B64" s="6">
        <v>26</v>
      </c>
    </row>
    <row r="65" spans="1:2" x14ac:dyDescent="0.3">
      <c r="A65" s="8" t="s">
        <v>54</v>
      </c>
      <c r="B65" s="6">
        <v>1</v>
      </c>
    </row>
    <row r="66" spans="1:2" x14ac:dyDescent="0.3">
      <c r="A66" s="8" t="s">
        <v>65</v>
      </c>
      <c r="B66" s="6">
        <v>2</v>
      </c>
    </row>
    <row r="67" spans="1:2" x14ac:dyDescent="0.3">
      <c r="A67" s="8" t="s">
        <v>62</v>
      </c>
      <c r="B67" s="6">
        <v>3</v>
      </c>
    </row>
    <row r="68" spans="1:2" x14ac:dyDescent="0.3">
      <c r="A68" s="8" t="s">
        <v>59</v>
      </c>
      <c r="B68" s="6">
        <v>17</v>
      </c>
    </row>
    <row r="69" spans="1:2" x14ac:dyDescent="0.3">
      <c r="A69" s="8" t="s">
        <v>63</v>
      </c>
      <c r="B69" s="6">
        <v>2</v>
      </c>
    </row>
    <row r="70" spans="1:2" x14ac:dyDescent="0.3">
      <c r="A70" s="8" t="s">
        <v>67</v>
      </c>
      <c r="B70" s="6">
        <v>1</v>
      </c>
    </row>
    <row r="71" spans="1:2" x14ac:dyDescent="0.3">
      <c r="A71" s="7" t="s">
        <v>29</v>
      </c>
      <c r="B71" s="6">
        <v>37</v>
      </c>
    </row>
    <row r="72" spans="1:2" x14ac:dyDescent="0.3">
      <c r="A72" s="8" t="s">
        <v>54</v>
      </c>
      <c r="B72" s="6">
        <v>1</v>
      </c>
    </row>
    <row r="73" spans="1:2" x14ac:dyDescent="0.3">
      <c r="A73" s="8" t="s">
        <v>57</v>
      </c>
      <c r="B73" s="6">
        <v>1</v>
      </c>
    </row>
    <row r="74" spans="1:2" x14ac:dyDescent="0.3">
      <c r="A74" s="8" t="s">
        <v>65</v>
      </c>
      <c r="B74" s="6">
        <v>7</v>
      </c>
    </row>
    <row r="75" spans="1:2" x14ac:dyDescent="0.3">
      <c r="A75" s="8" t="s">
        <v>62</v>
      </c>
      <c r="B75" s="6">
        <v>1</v>
      </c>
    </row>
    <row r="76" spans="1:2" x14ac:dyDescent="0.3">
      <c r="A76" s="8" t="s">
        <v>59</v>
      </c>
      <c r="B76" s="6">
        <v>14</v>
      </c>
    </row>
    <row r="77" spans="1:2" x14ac:dyDescent="0.3">
      <c r="A77" s="8" t="s">
        <v>63</v>
      </c>
      <c r="B77" s="6">
        <v>5</v>
      </c>
    </row>
    <row r="78" spans="1:2" x14ac:dyDescent="0.3">
      <c r="A78" s="8" t="s">
        <v>66</v>
      </c>
      <c r="B78" s="6">
        <v>4</v>
      </c>
    </row>
    <row r="79" spans="1:2" x14ac:dyDescent="0.3">
      <c r="A79" s="8" t="s">
        <v>67</v>
      </c>
      <c r="B79" s="6">
        <v>3</v>
      </c>
    </row>
    <row r="80" spans="1:2" x14ac:dyDescent="0.3">
      <c r="A80" s="8" t="s">
        <v>61</v>
      </c>
      <c r="B80" s="6">
        <v>1</v>
      </c>
    </row>
    <row r="81" spans="1:2" x14ac:dyDescent="0.3">
      <c r="A81" s="7" t="s">
        <v>15</v>
      </c>
      <c r="B81" s="6">
        <v>6</v>
      </c>
    </row>
    <row r="82" spans="1:2" x14ac:dyDescent="0.3">
      <c r="A82" s="8" t="s">
        <v>65</v>
      </c>
      <c r="B82" s="6">
        <v>1</v>
      </c>
    </row>
    <row r="83" spans="1:2" x14ac:dyDescent="0.3">
      <c r="A83" s="8" t="s">
        <v>59</v>
      </c>
      <c r="B83" s="6">
        <v>1</v>
      </c>
    </row>
    <row r="84" spans="1:2" x14ac:dyDescent="0.3">
      <c r="A84" s="8" t="s">
        <v>66</v>
      </c>
      <c r="B84" s="6">
        <v>1</v>
      </c>
    </row>
    <row r="85" spans="1:2" x14ac:dyDescent="0.3">
      <c r="A85" s="8" t="s">
        <v>31</v>
      </c>
      <c r="B85" s="6">
        <v>1</v>
      </c>
    </row>
    <row r="86" spans="1:2" x14ac:dyDescent="0.3">
      <c r="A86" s="8" t="s">
        <v>56</v>
      </c>
      <c r="B86" s="6">
        <v>1</v>
      </c>
    </row>
    <row r="87" spans="1:2" x14ac:dyDescent="0.3">
      <c r="A87" s="8" t="s">
        <v>51</v>
      </c>
      <c r="B87" s="6">
        <v>1</v>
      </c>
    </row>
    <row r="88" spans="1:2" x14ac:dyDescent="0.3">
      <c r="A88" s="7" t="s">
        <v>37</v>
      </c>
      <c r="B88" s="6">
        <v>6</v>
      </c>
    </row>
    <row r="89" spans="1:2" x14ac:dyDescent="0.3">
      <c r="A89" s="8" t="s">
        <v>59</v>
      </c>
      <c r="B89" s="6">
        <v>6</v>
      </c>
    </row>
    <row r="90" spans="1:2" x14ac:dyDescent="0.3">
      <c r="A90" s="5" t="s">
        <v>69</v>
      </c>
      <c r="B90" s="6">
        <v>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8"/>
  <sheetViews>
    <sheetView topLeftCell="G1" workbookViewId="0">
      <selection activeCell="Q6" sqref="Q6"/>
    </sheetView>
  </sheetViews>
  <sheetFormatPr defaultRowHeight="14.4" x14ac:dyDescent="0.3"/>
  <cols>
    <col min="1" max="1" width="10.88671875" bestFit="1" customWidth="1"/>
    <col min="2" max="2" width="20.77734375" customWidth="1"/>
    <col min="3" max="3" width="17.77734375" customWidth="1"/>
    <col min="5" max="5" width="15.6640625" bestFit="1" customWidth="1"/>
    <col min="6" max="6" width="10.5546875" bestFit="1" customWidth="1"/>
    <col min="7" max="7" width="11.33203125" bestFit="1" customWidth="1"/>
    <col min="8" max="8" width="13.21875" bestFit="1" customWidth="1"/>
    <col min="9" max="9" width="15.6640625" bestFit="1" customWidth="1"/>
    <col min="10" max="10" width="18.44140625" bestFit="1" customWidth="1"/>
    <col min="11" max="11" width="14" style="9" customWidth="1"/>
    <col min="17" max="17" width="16.6640625" customWidth="1"/>
  </cols>
  <sheetData>
    <row r="1" spans="1:17" x14ac:dyDescent="0.3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9" t="s">
        <v>71</v>
      </c>
      <c r="L1" t="s">
        <v>9</v>
      </c>
      <c r="M1" t="s">
        <v>10</v>
      </c>
      <c r="N1" t="s">
        <v>11</v>
      </c>
      <c r="O1" t="s">
        <v>12</v>
      </c>
      <c r="P1" t="s">
        <v>72</v>
      </c>
      <c r="Q1" t="s">
        <v>85</v>
      </c>
    </row>
    <row r="2" spans="1:17" x14ac:dyDescent="0.3">
      <c r="A2" t="str">
        <f>IF(B2="14th St. Bridge","14th_Main",(IF(B2="Key Bridge","Key",(IF(B2="Chain Bridge","Chain",(IF(B2="Memorial Bridge","Memorial",(IF(B2="Roosevelt Bridge","Roosevelt")))))))))</f>
        <v>14th_Main</v>
      </c>
      <c r="B2" t="s">
        <v>13</v>
      </c>
      <c r="C2" t="s">
        <v>14</v>
      </c>
      <c r="D2" t="s">
        <v>15</v>
      </c>
      <c r="E2" s="1">
        <v>41565.289583333331</v>
      </c>
      <c r="F2" s="2">
        <v>41565</v>
      </c>
      <c r="G2" s="3">
        <v>0.28958333333333336</v>
      </c>
      <c r="H2" s="3">
        <v>0.29166666666666669</v>
      </c>
      <c r="I2" s="1">
        <v>41565.290277777778</v>
      </c>
      <c r="J2">
        <v>1</v>
      </c>
      <c r="K2" s="9">
        <f>I2-E2</f>
        <v>6.944444467080757E-4</v>
      </c>
      <c r="L2">
        <v>38.873973999999997</v>
      </c>
      <c r="M2">
        <v>-77.041504000000003</v>
      </c>
      <c r="N2" t="s">
        <v>16</v>
      </c>
      <c r="O2" t="s">
        <v>17</v>
      </c>
      <c r="P2" s="10">
        <f>((HOUR(K2)*60)+MINUTE(K2))</f>
        <v>1</v>
      </c>
      <c r="Q2" s="1">
        <f>ROUND(E2*144,0)/144</f>
        <v>41565.291666666664</v>
      </c>
    </row>
    <row r="3" spans="1:17" x14ac:dyDescent="0.3">
      <c r="A3" t="str">
        <f t="shared" ref="A3:A66" si="0">IF(B3="14th St. Bridge","14th_Main",(IF(B3="Key Bridge","Key",(IF(B3="Chain Bridge","Chain",(IF(B3="Memorial Bridge","Memorial",(IF(B3="Roosevelt Bridge","Roosevelt")))))))))</f>
        <v>14th_Main</v>
      </c>
      <c r="B3" t="s">
        <v>13</v>
      </c>
      <c r="C3" t="s">
        <v>18</v>
      </c>
      <c r="D3" t="s">
        <v>15</v>
      </c>
      <c r="E3" s="1">
        <v>41639.75277777778</v>
      </c>
      <c r="F3" s="2">
        <v>41639</v>
      </c>
      <c r="G3" s="3">
        <v>0.25277777777777777</v>
      </c>
      <c r="H3" s="3">
        <v>0.25</v>
      </c>
      <c r="I3" s="1">
        <v>41639.740277777775</v>
      </c>
      <c r="J3">
        <v>-20</v>
      </c>
      <c r="K3" s="9">
        <f t="shared" ref="K3:K66" si="1">I3-E3</f>
        <v>-1.2500000004365575E-2</v>
      </c>
      <c r="L3">
        <v>38.877654999999997</v>
      </c>
      <c r="M3">
        <v>-77.041229000000001</v>
      </c>
      <c r="N3" t="s">
        <v>16</v>
      </c>
      <c r="O3" t="s">
        <v>17</v>
      </c>
      <c r="P3" s="10">
        <v>0</v>
      </c>
      <c r="Q3" s="1">
        <f t="shared" ref="Q3:Q66" si="2">ROUND(E3*144,0)/144</f>
        <v>41639.75</v>
      </c>
    </row>
    <row r="4" spans="1:17" x14ac:dyDescent="0.3">
      <c r="A4" t="str">
        <f t="shared" si="0"/>
        <v>14th_Main</v>
      </c>
      <c r="B4" t="s">
        <v>13</v>
      </c>
      <c r="C4" t="s">
        <v>19</v>
      </c>
      <c r="D4" t="s">
        <v>20</v>
      </c>
      <c r="E4" s="1">
        <v>41719.717361111114</v>
      </c>
      <c r="F4" s="2">
        <v>41719</v>
      </c>
      <c r="G4" s="3">
        <v>0.21736111111111112</v>
      </c>
      <c r="H4" s="3">
        <v>0.21527777777777779</v>
      </c>
      <c r="I4" s="1">
        <v>41719.718055555553</v>
      </c>
      <c r="J4">
        <v>1</v>
      </c>
      <c r="K4" s="9">
        <f t="shared" si="1"/>
        <v>6.9444443943211809E-4</v>
      </c>
      <c r="L4">
        <v>38.877654999999997</v>
      </c>
      <c r="M4">
        <v>-77.038703999999996</v>
      </c>
      <c r="N4" t="s">
        <v>16</v>
      </c>
      <c r="O4" t="s">
        <v>21</v>
      </c>
      <c r="P4" s="10">
        <f t="shared" ref="P3:P22" si="3">((HOUR(K4)*60)+MINUTE(K4))</f>
        <v>1</v>
      </c>
      <c r="Q4" s="1">
        <f t="shared" si="2"/>
        <v>41719.715277777781</v>
      </c>
    </row>
    <row r="5" spans="1:17" x14ac:dyDescent="0.3">
      <c r="A5" t="s">
        <v>73</v>
      </c>
      <c r="B5" t="s">
        <v>13</v>
      </c>
      <c r="C5" t="s">
        <v>22</v>
      </c>
      <c r="D5" t="s">
        <v>20</v>
      </c>
      <c r="E5" s="1">
        <v>41712.9</v>
      </c>
      <c r="F5" s="2">
        <v>41712</v>
      </c>
      <c r="G5" s="3">
        <v>0.39999999999999997</v>
      </c>
      <c r="H5" s="3">
        <v>0.40277777777777773</v>
      </c>
      <c r="I5" s="1">
        <v>41712.954861111109</v>
      </c>
      <c r="J5">
        <v>90</v>
      </c>
      <c r="K5" s="9">
        <f t="shared" si="1"/>
        <v>5.486111110803904E-2</v>
      </c>
      <c r="L5">
        <v>38.876331</v>
      </c>
      <c r="M5">
        <v>-77.041313000000002</v>
      </c>
      <c r="N5" t="s">
        <v>16</v>
      </c>
      <c r="P5" s="10">
        <f t="shared" si="3"/>
        <v>79</v>
      </c>
      <c r="Q5" s="1">
        <f t="shared" si="2"/>
        <v>41712.902777777781</v>
      </c>
    </row>
    <row r="6" spans="1:17" x14ac:dyDescent="0.3">
      <c r="A6" t="str">
        <f t="shared" si="0"/>
        <v>14th_Main</v>
      </c>
      <c r="B6" t="s">
        <v>13</v>
      </c>
      <c r="C6" t="s">
        <v>23</v>
      </c>
      <c r="D6" t="s">
        <v>15</v>
      </c>
      <c r="E6" s="1">
        <v>41698.684027777781</v>
      </c>
      <c r="F6" s="2">
        <v>41698</v>
      </c>
      <c r="G6" s="3">
        <v>0.18402777777777779</v>
      </c>
      <c r="H6" s="3">
        <v>0.1875</v>
      </c>
      <c r="I6" s="1">
        <v>41698.68472222222</v>
      </c>
      <c r="J6">
        <v>1</v>
      </c>
      <c r="K6" s="9">
        <f t="shared" si="1"/>
        <v>6.9444443943211809E-4</v>
      </c>
      <c r="L6">
        <v>38.880119000000001</v>
      </c>
      <c r="M6">
        <v>-77.039023999999998</v>
      </c>
      <c r="N6" t="s">
        <v>16</v>
      </c>
      <c r="O6" t="s">
        <v>21</v>
      </c>
      <c r="P6" s="10">
        <f t="shared" si="3"/>
        <v>1</v>
      </c>
      <c r="Q6" s="1">
        <f t="shared" si="2"/>
        <v>41698.6875</v>
      </c>
    </row>
    <row r="7" spans="1:17" x14ac:dyDescent="0.3">
      <c r="A7" t="str">
        <f t="shared" si="0"/>
        <v>14th_Main</v>
      </c>
      <c r="B7" t="s">
        <v>13</v>
      </c>
      <c r="C7" t="s">
        <v>19</v>
      </c>
      <c r="D7" t="s">
        <v>15</v>
      </c>
      <c r="E7" s="1">
        <v>41688.78402777778</v>
      </c>
      <c r="F7" s="2">
        <v>41688</v>
      </c>
      <c r="G7" s="3">
        <v>0.28402777777777777</v>
      </c>
      <c r="H7" s="3">
        <v>0.28472222222222221</v>
      </c>
      <c r="I7" s="1">
        <v>41688.785416666666</v>
      </c>
      <c r="J7">
        <v>2</v>
      </c>
      <c r="K7" s="9">
        <f t="shared" si="1"/>
        <v>1.3888888861401938E-3</v>
      </c>
      <c r="L7">
        <v>38.880276000000002</v>
      </c>
      <c r="M7">
        <v>-77.039199999999994</v>
      </c>
      <c r="N7" t="s">
        <v>16</v>
      </c>
      <c r="O7" t="s">
        <v>21</v>
      </c>
      <c r="P7" s="10">
        <f t="shared" si="3"/>
        <v>2</v>
      </c>
      <c r="Q7" s="1">
        <f t="shared" si="2"/>
        <v>41688.784722222219</v>
      </c>
    </row>
    <row r="8" spans="1:17" x14ac:dyDescent="0.3">
      <c r="A8" t="str">
        <f t="shared" si="0"/>
        <v>14th_Main</v>
      </c>
      <c r="B8" t="s">
        <v>13</v>
      </c>
      <c r="C8" t="s">
        <v>24</v>
      </c>
      <c r="D8" t="s">
        <v>15</v>
      </c>
      <c r="E8" s="1">
        <v>41655.804861111108</v>
      </c>
      <c r="F8" s="2">
        <v>41655</v>
      </c>
      <c r="G8" s="3">
        <v>0.30486111111111108</v>
      </c>
      <c r="H8" s="3">
        <v>0.30555555555555552</v>
      </c>
      <c r="I8" s="1">
        <v>41655.806250000001</v>
      </c>
      <c r="J8">
        <v>2</v>
      </c>
      <c r="K8" s="9">
        <f t="shared" si="1"/>
        <v>1.3888888934161514E-3</v>
      </c>
      <c r="L8">
        <v>38.878151000000003</v>
      </c>
      <c r="M8">
        <v>-77.038703999999996</v>
      </c>
      <c r="N8" t="s">
        <v>16</v>
      </c>
      <c r="O8" t="s">
        <v>17</v>
      </c>
      <c r="P8" s="10">
        <f t="shared" si="3"/>
        <v>2</v>
      </c>
      <c r="Q8" s="1">
        <f t="shared" si="2"/>
        <v>41655.805555555555</v>
      </c>
    </row>
    <row r="9" spans="1:17" x14ac:dyDescent="0.3">
      <c r="A9" t="str">
        <f t="shared" si="0"/>
        <v>14th_Main</v>
      </c>
      <c r="B9" t="s">
        <v>13</v>
      </c>
      <c r="C9" t="s">
        <v>25</v>
      </c>
      <c r="D9" t="s">
        <v>15</v>
      </c>
      <c r="E9" s="1">
        <v>41655.78125</v>
      </c>
      <c r="F9" s="2">
        <v>41655</v>
      </c>
      <c r="G9" s="3">
        <v>0.28125</v>
      </c>
      <c r="H9" s="3">
        <v>0.28472222222222221</v>
      </c>
      <c r="I9" s="1">
        <v>41655.781944444447</v>
      </c>
      <c r="J9">
        <v>1</v>
      </c>
      <c r="K9" s="9">
        <f t="shared" si="1"/>
        <v>6.944444467080757E-4</v>
      </c>
      <c r="L9">
        <v>38.874946999999999</v>
      </c>
      <c r="M9">
        <v>-77.043755000000004</v>
      </c>
      <c r="N9" t="s">
        <v>16</v>
      </c>
      <c r="O9" t="s">
        <v>21</v>
      </c>
      <c r="P9" s="10">
        <f t="shared" si="3"/>
        <v>1</v>
      </c>
      <c r="Q9" s="1">
        <f t="shared" si="2"/>
        <v>41655.784722222219</v>
      </c>
    </row>
    <row r="10" spans="1:17" x14ac:dyDescent="0.3">
      <c r="A10" t="str">
        <f t="shared" si="0"/>
        <v>14th_Main</v>
      </c>
      <c r="B10" t="s">
        <v>13</v>
      </c>
      <c r="C10" t="s">
        <v>26</v>
      </c>
      <c r="D10" t="s">
        <v>15</v>
      </c>
      <c r="E10" s="1">
        <v>41646.072222222225</v>
      </c>
      <c r="F10" s="2">
        <v>41646</v>
      </c>
      <c r="G10" s="3">
        <v>7.2222222222222229E-2</v>
      </c>
      <c r="H10" s="3">
        <v>6.9444444444444434E-2</v>
      </c>
      <c r="I10" s="1">
        <v>41646.017361111109</v>
      </c>
      <c r="J10">
        <v>-90</v>
      </c>
      <c r="K10" s="9">
        <f t="shared" si="1"/>
        <v>-5.4861111115314998E-2</v>
      </c>
      <c r="L10">
        <v>38.877865</v>
      </c>
      <c r="M10">
        <v>-77.039635000000004</v>
      </c>
      <c r="N10" t="s">
        <v>16</v>
      </c>
      <c r="O10" t="s">
        <v>21</v>
      </c>
      <c r="P10" s="10">
        <v>0</v>
      </c>
      <c r="Q10" s="1">
        <f t="shared" si="2"/>
        <v>41646.069444444445</v>
      </c>
    </row>
    <row r="11" spans="1:17" x14ac:dyDescent="0.3">
      <c r="A11" t="str">
        <f t="shared" si="0"/>
        <v>14th_Main</v>
      </c>
      <c r="B11" t="s">
        <v>13</v>
      </c>
      <c r="C11" t="s">
        <v>18</v>
      </c>
      <c r="D11" t="s">
        <v>15</v>
      </c>
      <c r="E11" s="1">
        <v>41733.590277777781</v>
      </c>
      <c r="F11" s="2">
        <v>41733</v>
      </c>
      <c r="G11" s="3">
        <v>9.0277777777777776E-2</v>
      </c>
      <c r="H11" s="3">
        <v>9.0277777777777776E-2</v>
      </c>
      <c r="I11" s="1">
        <v>41733.586111111108</v>
      </c>
      <c r="J11">
        <v>-7</v>
      </c>
      <c r="K11" s="9">
        <f t="shared" si="1"/>
        <v>-4.1666666729724966E-3</v>
      </c>
      <c r="L11">
        <v>38.876671000000002</v>
      </c>
      <c r="M11">
        <v>-77.040283000000002</v>
      </c>
      <c r="N11" t="s">
        <v>16</v>
      </c>
      <c r="O11" t="s">
        <v>17</v>
      </c>
      <c r="P11" s="10">
        <v>0</v>
      </c>
      <c r="Q11" s="1">
        <f t="shared" si="2"/>
        <v>41733.590277777781</v>
      </c>
    </row>
    <row r="12" spans="1:17" x14ac:dyDescent="0.3">
      <c r="A12" t="str">
        <f t="shared" si="0"/>
        <v>14th_Main</v>
      </c>
      <c r="B12" t="s">
        <v>13</v>
      </c>
      <c r="C12" t="s">
        <v>27</v>
      </c>
      <c r="D12" t="s">
        <v>20</v>
      </c>
      <c r="E12" s="1">
        <v>41823.768055555556</v>
      </c>
      <c r="F12" s="2">
        <v>41823</v>
      </c>
      <c r="G12" s="3">
        <v>0.26805555555555555</v>
      </c>
      <c r="H12" s="3">
        <v>0.27083333333333331</v>
      </c>
      <c r="I12" s="1">
        <v>41823.772916666669</v>
      </c>
      <c r="J12">
        <v>8</v>
      </c>
      <c r="K12" s="9">
        <f t="shared" si="1"/>
        <v>4.8611111124046147E-3</v>
      </c>
      <c r="L12">
        <v>38.876179</v>
      </c>
      <c r="M12">
        <v>-77.039337000000003</v>
      </c>
      <c r="N12" t="s">
        <v>16</v>
      </c>
      <c r="O12" t="s">
        <v>21</v>
      </c>
      <c r="P12" s="10">
        <f t="shared" si="3"/>
        <v>7</v>
      </c>
      <c r="Q12" s="1">
        <f t="shared" si="2"/>
        <v>41823.770833333336</v>
      </c>
    </row>
    <row r="13" spans="1:17" x14ac:dyDescent="0.3">
      <c r="A13" t="str">
        <f t="shared" si="0"/>
        <v>14th_Main</v>
      </c>
      <c r="B13" t="s">
        <v>13</v>
      </c>
      <c r="C13" t="s">
        <v>28</v>
      </c>
      <c r="D13" t="s">
        <v>20</v>
      </c>
      <c r="E13" s="1">
        <v>41857.40347222222</v>
      </c>
      <c r="F13" s="2">
        <v>41857</v>
      </c>
      <c r="G13" s="3">
        <v>0.40347222222222223</v>
      </c>
      <c r="H13" s="3">
        <v>0.40277777777777773</v>
      </c>
      <c r="I13" s="1">
        <v>41857.405555555553</v>
      </c>
      <c r="J13">
        <v>3</v>
      </c>
      <c r="K13" s="9">
        <f t="shared" si="1"/>
        <v>2.0833333328482695E-3</v>
      </c>
      <c r="L13">
        <v>38.879325999999999</v>
      </c>
      <c r="M13">
        <v>-77.039017000000001</v>
      </c>
      <c r="N13" t="s">
        <v>16</v>
      </c>
      <c r="P13" s="10">
        <f t="shared" si="3"/>
        <v>3</v>
      </c>
      <c r="Q13" s="1">
        <f t="shared" si="2"/>
        <v>41857.402777777781</v>
      </c>
    </row>
    <row r="14" spans="1:17" x14ac:dyDescent="0.3">
      <c r="A14" t="str">
        <f t="shared" si="0"/>
        <v>14th_Main</v>
      </c>
      <c r="B14" t="s">
        <v>13</v>
      </c>
      <c r="C14" t="s">
        <v>18</v>
      </c>
      <c r="D14" t="s">
        <v>20</v>
      </c>
      <c r="E14" s="1">
        <v>41873.586111111108</v>
      </c>
      <c r="F14" s="2">
        <v>41873</v>
      </c>
      <c r="G14" s="3">
        <v>8.6111111111111124E-2</v>
      </c>
      <c r="H14" s="3">
        <v>8.3333333333333329E-2</v>
      </c>
      <c r="I14" s="1">
        <v>41873.586805555555</v>
      </c>
      <c r="J14">
        <v>1</v>
      </c>
      <c r="K14" s="9">
        <f t="shared" si="1"/>
        <v>6.944444467080757E-4</v>
      </c>
      <c r="L14">
        <v>38.877654999999997</v>
      </c>
      <c r="M14">
        <v>-77.040283000000002</v>
      </c>
      <c r="N14" t="s">
        <v>16</v>
      </c>
      <c r="O14" t="s">
        <v>17</v>
      </c>
      <c r="P14" s="10">
        <f t="shared" si="3"/>
        <v>1</v>
      </c>
      <c r="Q14" s="1">
        <f t="shared" si="2"/>
        <v>41873.583333333336</v>
      </c>
    </row>
    <row r="15" spans="1:17" x14ac:dyDescent="0.3">
      <c r="A15" t="str">
        <f t="shared" si="0"/>
        <v>14th_Main</v>
      </c>
      <c r="B15" t="s">
        <v>13</v>
      </c>
      <c r="C15" t="s">
        <v>23</v>
      </c>
      <c r="D15" t="s">
        <v>29</v>
      </c>
      <c r="E15" s="1">
        <v>41878.776388888888</v>
      </c>
      <c r="F15" s="2">
        <v>41878</v>
      </c>
      <c r="G15" s="3">
        <v>0.27638888888888885</v>
      </c>
      <c r="H15" s="3">
        <v>0.27777777777777779</v>
      </c>
      <c r="I15" s="1">
        <v>41878.777777777781</v>
      </c>
      <c r="J15">
        <v>2</v>
      </c>
      <c r="K15" s="9">
        <f t="shared" si="1"/>
        <v>1.3888888934161514E-3</v>
      </c>
      <c r="L15">
        <v>38.873218999999999</v>
      </c>
      <c r="M15">
        <v>-77.041861999999995</v>
      </c>
      <c r="N15" t="s">
        <v>16</v>
      </c>
      <c r="O15" t="s">
        <v>21</v>
      </c>
      <c r="P15" s="10">
        <f t="shared" si="3"/>
        <v>2</v>
      </c>
      <c r="Q15" s="1">
        <f t="shared" si="2"/>
        <v>41878.777777777781</v>
      </c>
    </row>
    <row r="16" spans="1:17" x14ac:dyDescent="0.3">
      <c r="A16" t="str">
        <f t="shared" si="0"/>
        <v>14th_Main</v>
      </c>
      <c r="B16" t="s">
        <v>13</v>
      </c>
      <c r="C16" t="s">
        <v>30</v>
      </c>
      <c r="D16" t="s">
        <v>29</v>
      </c>
      <c r="E16" s="1">
        <v>41873.573611111111</v>
      </c>
      <c r="F16" s="2">
        <v>41873</v>
      </c>
      <c r="G16" s="3">
        <v>7.3611111111111113E-2</v>
      </c>
      <c r="H16" s="3">
        <v>7.6388888888888895E-2</v>
      </c>
      <c r="I16" s="1">
        <v>41873.617361111108</v>
      </c>
      <c r="J16">
        <v>71</v>
      </c>
      <c r="K16" s="9">
        <f t="shared" si="1"/>
        <v>4.3749999997089617E-2</v>
      </c>
      <c r="L16">
        <v>38.875931000000001</v>
      </c>
      <c r="M16">
        <v>-77.040595999999994</v>
      </c>
      <c r="N16" t="s">
        <v>16</v>
      </c>
      <c r="O16" t="s">
        <v>21</v>
      </c>
      <c r="P16" s="10">
        <f t="shared" si="3"/>
        <v>63</v>
      </c>
      <c r="Q16" s="1">
        <f t="shared" si="2"/>
        <v>41873.576388888891</v>
      </c>
    </row>
    <row r="17" spans="1:17" x14ac:dyDescent="0.3">
      <c r="A17" t="str">
        <f t="shared" si="0"/>
        <v>14th_Main</v>
      </c>
      <c r="B17" t="s">
        <v>13</v>
      </c>
      <c r="C17" t="s">
        <v>18</v>
      </c>
      <c r="D17" t="s">
        <v>29</v>
      </c>
      <c r="E17" s="1">
        <v>41823.62777777778</v>
      </c>
      <c r="F17" s="2">
        <v>41823</v>
      </c>
      <c r="G17" s="3">
        <v>0.1277777777777778</v>
      </c>
      <c r="H17" s="3">
        <v>0.125</v>
      </c>
      <c r="I17" s="1">
        <v>41823.628472222219</v>
      </c>
      <c r="J17">
        <v>1</v>
      </c>
      <c r="K17" s="9">
        <f t="shared" si="1"/>
        <v>6.9444443943211809E-4</v>
      </c>
      <c r="L17">
        <v>38.875439</v>
      </c>
      <c r="M17">
        <v>-77.042175</v>
      </c>
      <c r="N17" t="s">
        <v>16</v>
      </c>
      <c r="O17" t="s">
        <v>17</v>
      </c>
      <c r="P17" s="10">
        <f t="shared" si="3"/>
        <v>1</v>
      </c>
      <c r="Q17" s="1">
        <f t="shared" si="2"/>
        <v>41823.625</v>
      </c>
    </row>
    <row r="18" spans="1:17" x14ac:dyDescent="0.3">
      <c r="A18" t="str">
        <f t="shared" si="0"/>
        <v>14th_Main</v>
      </c>
      <c r="B18" t="s">
        <v>13</v>
      </c>
      <c r="C18">
        <v>695</v>
      </c>
      <c r="D18" t="s">
        <v>29</v>
      </c>
      <c r="E18" s="1">
        <v>41856.606944444444</v>
      </c>
      <c r="F18" s="2">
        <v>41856</v>
      </c>
      <c r="G18" s="3">
        <v>0.10694444444444444</v>
      </c>
      <c r="H18" s="3">
        <v>0.10416666666666667</v>
      </c>
      <c r="I18" s="1">
        <v>41856.607638888891</v>
      </c>
      <c r="J18">
        <v>1</v>
      </c>
      <c r="K18" s="9">
        <f t="shared" si="1"/>
        <v>6.944444467080757E-4</v>
      </c>
      <c r="L18">
        <v>38.879925</v>
      </c>
      <c r="M18">
        <v>-77.040381999999994</v>
      </c>
      <c r="N18" t="s">
        <v>16</v>
      </c>
      <c r="P18" s="10">
        <f t="shared" si="3"/>
        <v>1</v>
      </c>
      <c r="Q18" s="1">
        <f t="shared" si="2"/>
        <v>41856.604166666664</v>
      </c>
    </row>
    <row r="19" spans="1:17" x14ac:dyDescent="0.3">
      <c r="A19" t="str">
        <f t="shared" si="0"/>
        <v>14th_Main</v>
      </c>
      <c r="B19" t="s">
        <v>13</v>
      </c>
      <c r="C19" t="s">
        <v>24</v>
      </c>
      <c r="D19" t="s">
        <v>29</v>
      </c>
      <c r="E19" s="1">
        <v>41853.355555555558</v>
      </c>
      <c r="F19" s="2">
        <v>41853</v>
      </c>
      <c r="G19" s="3">
        <v>0.35555555555555557</v>
      </c>
      <c r="H19" s="3">
        <v>0.35416666666666669</v>
      </c>
      <c r="I19" s="1">
        <v>41853.356944444444</v>
      </c>
      <c r="J19">
        <v>2</v>
      </c>
      <c r="K19" s="9">
        <f t="shared" si="1"/>
        <v>1.3888888861401938E-3</v>
      </c>
      <c r="L19">
        <v>38.876648000000003</v>
      </c>
      <c r="M19">
        <v>-77.040572999999995</v>
      </c>
      <c r="N19" t="s">
        <v>16</v>
      </c>
      <c r="O19" t="s">
        <v>17</v>
      </c>
      <c r="P19" s="10">
        <f t="shared" si="3"/>
        <v>2</v>
      </c>
      <c r="Q19" s="1">
        <f t="shared" si="2"/>
        <v>41853.354166666664</v>
      </c>
    </row>
    <row r="20" spans="1:17" x14ac:dyDescent="0.3">
      <c r="A20" t="str">
        <f t="shared" si="0"/>
        <v>14th_Main</v>
      </c>
      <c r="B20" t="s">
        <v>13</v>
      </c>
      <c r="C20" t="s">
        <v>24</v>
      </c>
      <c r="D20" t="s">
        <v>29</v>
      </c>
      <c r="E20" s="1">
        <v>41863.809027777781</v>
      </c>
      <c r="F20" s="2">
        <v>41863</v>
      </c>
      <c r="G20" s="3">
        <v>0.30902777777777779</v>
      </c>
      <c r="H20" s="3">
        <v>0.3125</v>
      </c>
      <c r="I20" s="1">
        <v>41863.80972222222</v>
      </c>
      <c r="J20">
        <v>1</v>
      </c>
      <c r="K20" s="9">
        <f t="shared" si="1"/>
        <v>6.9444443943211809E-4</v>
      </c>
      <c r="L20">
        <v>38.877471999999997</v>
      </c>
      <c r="M20">
        <v>-77.040763999999996</v>
      </c>
      <c r="N20" t="s">
        <v>16</v>
      </c>
      <c r="O20" t="s">
        <v>17</v>
      </c>
      <c r="P20" s="10">
        <f t="shared" si="3"/>
        <v>1</v>
      </c>
      <c r="Q20" s="1">
        <f t="shared" si="2"/>
        <v>41863.8125</v>
      </c>
    </row>
    <row r="21" spans="1:17" x14ac:dyDescent="0.3">
      <c r="A21" t="str">
        <f t="shared" si="0"/>
        <v>14th_Main</v>
      </c>
      <c r="B21" t="s">
        <v>13</v>
      </c>
      <c r="C21" t="s">
        <v>23</v>
      </c>
      <c r="D21" t="s">
        <v>29</v>
      </c>
      <c r="E21" s="1">
        <v>41861.696527777778</v>
      </c>
      <c r="F21" s="2">
        <v>41861</v>
      </c>
      <c r="G21" s="3">
        <v>0.19652777777777777</v>
      </c>
      <c r="H21" s="3">
        <v>0.19444444444444445</v>
      </c>
      <c r="I21" s="1">
        <v>41861.697222222225</v>
      </c>
      <c r="J21">
        <v>1</v>
      </c>
      <c r="K21" s="9">
        <f t="shared" si="1"/>
        <v>6.944444467080757E-4</v>
      </c>
      <c r="L21">
        <v>38.877808000000002</v>
      </c>
      <c r="M21">
        <v>-77.041190999999998</v>
      </c>
      <c r="N21" t="s">
        <v>16</v>
      </c>
      <c r="O21" t="s">
        <v>21</v>
      </c>
      <c r="P21" s="10">
        <f t="shared" si="3"/>
        <v>1</v>
      </c>
      <c r="Q21" s="1">
        <f t="shared" si="2"/>
        <v>41861.694444444445</v>
      </c>
    </row>
    <row r="22" spans="1:17" x14ac:dyDescent="0.3">
      <c r="A22" t="str">
        <f t="shared" si="0"/>
        <v>14th_Main</v>
      </c>
      <c r="B22" t="s">
        <v>13</v>
      </c>
      <c r="C22" t="s">
        <v>31</v>
      </c>
      <c r="D22" t="s">
        <v>29</v>
      </c>
      <c r="E22" s="1">
        <v>41850.456944444442</v>
      </c>
      <c r="F22" s="2">
        <v>41850</v>
      </c>
      <c r="G22" s="3">
        <v>0.45694444444444443</v>
      </c>
      <c r="H22" s="3">
        <v>0.45833333333333331</v>
      </c>
      <c r="I22" s="1">
        <v>41850.458333333336</v>
      </c>
      <c r="J22">
        <v>2</v>
      </c>
      <c r="K22" s="9">
        <f t="shared" si="1"/>
        <v>1.3888888934161514E-3</v>
      </c>
      <c r="L22">
        <v>38.877377000000003</v>
      </c>
      <c r="M22">
        <v>-77.038077999999999</v>
      </c>
      <c r="N22" t="s">
        <v>16</v>
      </c>
      <c r="P22" s="10">
        <f t="shared" si="3"/>
        <v>2</v>
      </c>
      <c r="Q22" s="1">
        <f t="shared" si="2"/>
        <v>41850.458333333336</v>
      </c>
    </row>
    <row r="23" spans="1:17" x14ac:dyDescent="0.3">
      <c r="A23" t="str">
        <f t="shared" si="0"/>
        <v>14th_Main</v>
      </c>
      <c r="B23" t="s">
        <v>13</v>
      </c>
      <c r="C23" t="s">
        <v>32</v>
      </c>
      <c r="D23" t="s">
        <v>20</v>
      </c>
      <c r="E23" s="1">
        <v>41639.704861111109</v>
      </c>
      <c r="F23" s="2">
        <v>41639</v>
      </c>
      <c r="G23" s="3">
        <v>0.20486111111111113</v>
      </c>
      <c r="H23" s="3">
        <v>0.20833333333333334</v>
      </c>
      <c r="I23" s="1">
        <v>41639.74722222222</v>
      </c>
      <c r="J23">
        <v>69</v>
      </c>
      <c r="K23" s="9">
        <f>I23-E23</f>
        <v>4.2361111110949423E-2</v>
      </c>
      <c r="L23">
        <v>38.873123</v>
      </c>
      <c r="M23">
        <v>-77.043175000000005</v>
      </c>
      <c r="N23" t="s">
        <v>16</v>
      </c>
      <c r="O23" t="s">
        <v>21</v>
      </c>
      <c r="P23" s="10">
        <f>((HOUR(K23)*60)+MINUTE(K23))</f>
        <v>61</v>
      </c>
      <c r="Q23" s="1">
        <f t="shared" si="2"/>
        <v>41639.708333333336</v>
      </c>
    </row>
    <row r="24" spans="1:17" x14ac:dyDescent="0.3">
      <c r="A24" t="str">
        <f t="shared" si="0"/>
        <v>14th_Main</v>
      </c>
      <c r="B24" t="s">
        <v>13</v>
      </c>
      <c r="C24" t="s">
        <v>33</v>
      </c>
      <c r="D24" t="s">
        <v>20</v>
      </c>
      <c r="E24" s="1">
        <v>41579.59375</v>
      </c>
      <c r="F24" s="2">
        <v>41579</v>
      </c>
      <c r="G24" s="3">
        <v>9.375E-2</v>
      </c>
      <c r="H24" s="3">
        <v>9.7222222222222224E-2</v>
      </c>
      <c r="I24" s="1">
        <v>41579.615972222222</v>
      </c>
      <c r="J24">
        <v>36</v>
      </c>
      <c r="K24" s="9">
        <f t="shared" si="1"/>
        <v>2.2222222221898846E-2</v>
      </c>
      <c r="L24">
        <v>38.872250000000001</v>
      </c>
      <c r="M24">
        <v>-77.043049999999994</v>
      </c>
      <c r="N24" t="s">
        <v>16</v>
      </c>
      <c r="O24" t="s">
        <v>21</v>
      </c>
      <c r="P24" s="10">
        <f t="shared" ref="P24:P87" si="4">((HOUR(K24)*60)+MINUTE(K24))</f>
        <v>32</v>
      </c>
      <c r="Q24" s="1">
        <f t="shared" si="2"/>
        <v>41579.597222222219</v>
      </c>
    </row>
    <row r="25" spans="1:17" x14ac:dyDescent="0.3">
      <c r="A25" t="str">
        <f t="shared" si="0"/>
        <v>14th_Main</v>
      </c>
      <c r="B25" t="s">
        <v>13</v>
      </c>
      <c r="C25" t="s">
        <v>32</v>
      </c>
      <c r="D25" t="s">
        <v>20</v>
      </c>
      <c r="E25" s="1">
        <v>41637.566666666666</v>
      </c>
      <c r="F25" s="2">
        <v>41637</v>
      </c>
      <c r="G25" s="3">
        <v>6.6666666666666666E-2</v>
      </c>
      <c r="H25" s="3">
        <v>6.9444444444444434E-2</v>
      </c>
      <c r="I25" s="1">
        <v>41637.597916666666</v>
      </c>
      <c r="J25">
        <v>51</v>
      </c>
      <c r="K25" s="9">
        <f t="shared" si="1"/>
        <v>3.125E-2</v>
      </c>
      <c r="L25">
        <v>38.873123</v>
      </c>
      <c r="M25">
        <v>-77.043175000000005</v>
      </c>
      <c r="N25" t="s">
        <v>16</v>
      </c>
      <c r="O25" t="s">
        <v>21</v>
      </c>
      <c r="P25" s="10">
        <f t="shared" si="4"/>
        <v>45</v>
      </c>
      <c r="Q25" s="1">
        <f t="shared" si="2"/>
        <v>41637.569444444445</v>
      </c>
    </row>
    <row r="26" spans="1:17" x14ac:dyDescent="0.3">
      <c r="A26" t="str">
        <f t="shared" si="0"/>
        <v>14th_Main</v>
      </c>
      <c r="B26" t="s">
        <v>13</v>
      </c>
      <c r="C26" t="s">
        <v>32</v>
      </c>
      <c r="D26" t="s">
        <v>20</v>
      </c>
      <c r="E26" s="1">
        <v>41578.392361111109</v>
      </c>
      <c r="F26" s="2">
        <v>41578</v>
      </c>
      <c r="G26" s="3">
        <v>0.3923611111111111</v>
      </c>
      <c r="H26" s="3">
        <v>0.39583333333333331</v>
      </c>
      <c r="I26" s="1">
        <v>41578.433333333334</v>
      </c>
      <c r="J26">
        <v>67</v>
      </c>
      <c r="K26" s="9">
        <f t="shared" si="1"/>
        <v>4.0972222224809229E-2</v>
      </c>
      <c r="L26">
        <v>38.873123</v>
      </c>
      <c r="M26">
        <v>-77.043175000000005</v>
      </c>
      <c r="N26" t="s">
        <v>16</v>
      </c>
      <c r="O26" t="s">
        <v>21</v>
      </c>
      <c r="P26" s="10">
        <f t="shared" si="4"/>
        <v>59</v>
      </c>
      <c r="Q26" s="1">
        <f t="shared" si="2"/>
        <v>41578.395833333336</v>
      </c>
    </row>
    <row r="27" spans="1:17" x14ac:dyDescent="0.3">
      <c r="A27" t="str">
        <f t="shared" si="0"/>
        <v>14th_Main</v>
      </c>
      <c r="B27" t="s">
        <v>13</v>
      </c>
      <c r="C27" t="s">
        <v>34</v>
      </c>
      <c r="D27" t="s">
        <v>20</v>
      </c>
      <c r="E27" s="1">
        <v>41577.313888888886</v>
      </c>
      <c r="F27" s="2">
        <v>41577</v>
      </c>
      <c r="G27" s="3">
        <v>0.31388888888888888</v>
      </c>
      <c r="H27" s="3">
        <v>0.3125</v>
      </c>
      <c r="I27" s="1">
        <v>41577.364583333336</v>
      </c>
      <c r="J27">
        <v>83</v>
      </c>
      <c r="K27" s="9">
        <f t="shared" si="1"/>
        <v>5.0694444449618459E-2</v>
      </c>
      <c r="L27">
        <v>38.873733999999999</v>
      </c>
      <c r="M27">
        <v>-77.044265999999993</v>
      </c>
      <c r="N27" t="s">
        <v>16</v>
      </c>
      <c r="O27" t="s">
        <v>17</v>
      </c>
      <c r="P27" s="10">
        <f t="shared" si="4"/>
        <v>73</v>
      </c>
      <c r="Q27" s="1">
        <f t="shared" si="2"/>
        <v>41577.3125</v>
      </c>
    </row>
    <row r="28" spans="1:17" x14ac:dyDescent="0.3">
      <c r="A28" t="str">
        <f t="shared" si="0"/>
        <v>14th_Main</v>
      </c>
      <c r="B28" t="s">
        <v>13</v>
      </c>
      <c r="C28" t="s">
        <v>33</v>
      </c>
      <c r="D28" t="s">
        <v>20</v>
      </c>
      <c r="E28" s="1">
        <v>41588.677777777775</v>
      </c>
      <c r="F28" s="2">
        <v>41588</v>
      </c>
      <c r="G28" s="3">
        <v>0.17777777777777778</v>
      </c>
      <c r="H28" s="3">
        <v>0.18055555555555555</v>
      </c>
      <c r="I28" s="1">
        <v>41588.690972222219</v>
      </c>
      <c r="J28">
        <v>22</v>
      </c>
      <c r="K28" s="9">
        <f t="shared" si="1"/>
        <v>1.3194444443797693E-2</v>
      </c>
      <c r="L28">
        <v>38.872250000000001</v>
      </c>
      <c r="M28">
        <v>-77.043049999999994</v>
      </c>
      <c r="N28" t="s">
        <v>16</v>
      </c>
      <c r="O28" t="s">
        <v>21</v>
      </c>
      <c r="P28" s="10">
        <f t="shared" si="4"/>
        <v>19</v>
      </c>
      <c r="Q28" s="1">
        <f t="shared" si="2"/>
        <v>41588.680555555555</v>
      </c>
    </row>
    <row r="29" spans="1:17" x14ac:dyDescent="0.3">
      <c r="A29" t="str">
        <f t="shared" si="0"/>
        <v>14th_Main</v>
      </c>
      <c r="B29" t="s">
        <v>13</v>
      </c>
      <c r="C29" t="s">
        <v>34</v>
      </c>
      <c r="D29" t="s">
        <v>20</v>
      </c>
      <c r="E29" s="1">
        <v>41628.884722222225</v>
      </c>
      <c r="F29" s="2">
        <v>41628</v>
      </c>
      <c r="G29" s="3">
        <v>0.38472222222222219</v>
      </c>
      <c r="H29" s="3">
        <v>0.38194444444444442</v>
      </c>
      <c r="I29" s="1">
        <v>41628.90347222222</v>
      </c>
      <c r="J29">
        <v>31</v>
      </c>
      <c r="K29" s="9">
        <f t="shared" si="1"/>
        <v>1.8749999995634425E-2</v>
      </c>
      <c r="L29">
        <v>38.873733999999999</v>
      </c>
      <c r="M29">
        <v>-77.044265999999993</v>
      </c>
      <c r="N29" t="s">
        <v>16</v>
      </c>
      <c r="O29" t="s">
        <v>17</v>
      </c>
      <c r="P29" s="10">
        <f t="shared" si="4"/>
        <v>27</v>
      </c>
      <c r="Q29" s="1">
        <f t="shared" si="2"/>
        <v>41628.881944444445</v>
      </c>
    </row>
    <row r="30" spans="1:17" x14ac:dyDescent="0.3">
      <c r="A30" t="str">
        <f t="shared" si="0"/>
        <v>14th_Main</v>
      </c>
      <c r="B30" t="s">
        <v>13</v>
      </c>
      <c r="C30" t="s">
        <v>32</v>
      </c>
      <c r="D30" t="s">
        <v>20</v>
      </c>
      <c r="E30" s="1">
        <v>41551.666666666664</v>
      </c>
      <c r="F30" s="2">
        <v>41551</v>
      </c>
      <c r="G30" s="3">
        <v>0.16666666666666666</v>
      </c>
      <c r="H30" s="3">
        <v>0.16666666666666666</v>
      </c>
      <c r="I30" s="1">
        <v>41551.679166666669</v>
      </c>
      <c r="J30">
        <v>20</v>
      </c>
      <c r="K30" s="9">
        <f t="shared" si="1"/>
        <v>1.2500000004365575E-2</v>
      </c>
      <c r="L30">
        <v>38.873123</v>
      </c>
      <c r="M30">
        <v>-77.043175000000005</v>
      </c>
      <c r="N30" t="s">
        <v>16</v>
      </c>
      <c r="O30" t="s">
        <v>21</v>
      </c>
      <c r="P30" s="10">
        <f t="shared" si="4"/>
        <v>18</v>
      </c>
      <c r="Q30" s="1">
        <f t="shared" si="2"/>
        <v>41551.666666666664</v>
      </c>
    </row>
    <row r="31" spans="1:17" x14ac:dyDescent="0.3">
      <c r="A31" t="str">
        <f t="shared" si="0"/>
        <v>14th_Main</v>
      </c>
      <c r="B31" t="s">
        <v>13</v>
      </c>
      <c r="C31" t="s">
        <v>34</v>
      </c>
      <c r="D31" t="s">
        <v>20</v>
      </c>
      <c r="E31" s="1">
        <v>41573.940972222219</v>
      </c>
      <c r="F31" s="2">
        <v>41573</v>
      </c>
      <c r="G31" s="3">
        <v>0.44097222222222227</v>
      </c>
      <c r="H31" s="3">
        <v>0.44444444444444442</v>
      </c>
      <c r="I31" s="1">
        <v>41574.000694444447</v>
      </c>
      <c r="J31">
        <v>97</v>
      </c>
      <c r="K31" s="9">
        <f t="shared" si="1"/>
        <v>5.9722222227719612E-2</v>
      </c>
      <c r="L31">
        <v>38.873733999999999</v>
      </c>
      <c r="M31">
        <v>-77.044265999999993</v>
      </c>
      <c r="N31" t="s">
        <v>16</v>
      </c>
      <c r="O31" t="s">
        <v>17</v>
      </c>
      <c r="P31" s="10">
        <f t="shared" si="4"/>
        <v>86</v>
      </c>
      <c r="Q31" s="1">
        <f t="shared" si="2"/>
        <v>41573.944444444445</v>
      </c>
    </row>
    <row r="32" spans="1:17" x14ac:dyDescent="0.3">
      <c r="A32" t="str">
        <f t="shared" si="0"/>
        <v>14th_Main</v>
      </c>
      <c r="B32" t="s">
        <v>13</v>
      </c>
      <c r="C32" t="s">
        <v>32</v>
      </c>
      <c r="D32" t="s">
        <v>20</v>
      </c>
      <c r="E32" s="1">
        <v>41592.78125</v>
      </c>
      <c r="F32" s="2">
        <v>41592</v>
      </c>
      <c r="G32" s="3">
        <v>0.28125</v>
      </c>
      <c r="H32" s="3">
        <v>0.28472222222222221</v>
      </c>
      <c r="I32" s="1">
        <v>41592.784722222219</v>
      </c>
      <c r="J32">
        <v>6</v>
      </c>
      <c r="K32" s="9">
        <f t="shared" si="1"/>
        <v>3.4722222189884633E-3</v>
      </c>
      <c r="L32">
        <v>38.873123</v>
      </c>
      <c r="M32">
        <v>-77.043175000000005</v>
      </c>
      <c r="N32" t="s">
        <v>16</v>
      </c>
      <c r="O32" t="s">
        <v>21</v>
      </c>
      <c r="P32" s="10">
        <f t="shared" si="4"/>
        <v>5</v>
      </c>
      <c r="Q32" s="1">
        <f t="shared" si="2"/>
        <v>41592.784722222219</v>
      </c>
    </row>
    <row r="33" spans="1:17" x14ac:dyDescent="0.3">
      <c r="A33" t="str">
        <f t="shared" si="0"/>
        <v>14th_Main</v>
      </c>
      <c r="B33" t="s">
        <v>13</v>
      </c>
      <c r="C33" t="s">
        <v>32</v>
      </c>
      <c r="D33" t="s">
        <v>20</v>
      </c>
      <c r="E33" s="1">
        <v>41592.785416666666</v>
      </c>
      <c r="F33" s="2">
        <v>41592</v>
      </c>
      <c r="G33" s="3">
        <v>0.28541666666666665</v>
      </c>
      <c r="H33" s="3">
        <v>0.28472222222222221</v>
      </c>
      <c r="I33" s="1">
        <v>41592.820138888892</v>
      </c>
      <c r="J33">
        <v>57</v>
      </c>
      <c r="K33" s="9">
        <f t="shared" si="1"/>
        <v>3.4722222226264421E-2</v>
      </c>
      <c r="L33">
        <v>38.873123</v>
      </c>
      <c r="M33">
        <v>-77.043175000000005</v>
      </c>
      <c r="N33" t="s">
        <v>16</v>
      </c>
      <c r="O33" t="s">
        <v>21</v>
      </c>
      <c r="P33" s="10">
        <f t="shared" si="4"/>
        <v>50</v>
      </c>
      <c r="Q33" s="1">
        <f t="shared" si="2"/>
        <v>41592.784722222219</v>
      </c>
    </row>
    <row r="34" spans="1:17" x14ac:dyDescent="0.3">
      <c r="A34" t="str">
        <f t="shared" si="0"/>
        <v>14th_Main</v>
      </c>
      <c r="B34" t="s">
        <v>13</v>
      </c>
      <c r="C34" t="s">
        <v>34</v>
      </c>
      <c r="D34" t="s">
        <v>20</v>
      </c>
      <c r="E34" s="1">
        <v>41627.909722222219</v>
      </c>
      <c r="F34" s="2">
        <v>41627</v>
      </c>
      <c r="G34" s="3">
        <v>0.40972222222222227</v>
      </c>
      <c r="H34" s="3">
        <v>0.40972222222222227</v>
      </c>
      <c r="I34" s="1">
        <v>41627.950694444444</v>
      </c>
      <c r="J34">
        <v>67</v>
      </c>
      <c r="K34" s="9">
        <f t="shared" si="1"/>
        <v>4.0972222224809229E-2</v>
      </c>
      <c r="L34">
        <v>38.873733999999999</v>
      </c>
      <c r="M34">
        <v>-77.044265999999993</v>
      </c>
      <c r="N34" t="s">
        <v>16</v>
      </c>
      <c r="O34" t="s">
        <v>17</v>
      </c>
      <c r="P34" s="10">
        <f t="shared" si="4"/>
        <v>59</v>
      </c>
      <c r="Q34" s="1">
        <f t="shared" si="2"/>
        <v>41627.909722222219</v>
      </c>
    </row>
    <row r="35" spans="1:17" x14ac:dyDescent="0.3">
      <c r="A35" t="str">
        <f t="shared" si="0"/>
        <v>14th_Main</v>
      </c>
      <c r="B35" t="s">
        <v>13</v>
      </c>
      <c r="C35" t="s">
        <v>33</v>
      </c>
      <c r="D35" t="s">
        <v>20</v>
      </c>
      <c r="E35" s="1">
        <v>41573.791666666664</v>
      </c>
      <c r="F35" s="2">
        <v>41573</v>
      </c>
      <c r="G35" s="3">
        <v>0.29166666666666669</v>
      </c>
      <c r="H35" s="3">
        <v>0.29166666666666669</v>
      </c>
      <c r="I35" s="1">
        <v>41573.815972222219</v>
      </c>
      <c r="J35">
        <v>40</v>
      </c>
      <c r="K35" s="9">
        <f t="shared" si="1"/>
        <v>2.4305555554747116E-2</v>
      </c>
      <c r="L35">
        <v>38.872250000000001</v>
      </c>
      <c r="M35">
        <v>-77.043049999999994</v>
      </c>
      <c r="N35" t="s">
        <v>16</v>
      </c>
      <c r="O35" t="s">
        <v>21</v>
      </c>
      <c r="P35" s="10">
        <f t="shared" si="4"/>
        <v>35</v>
      </c>
      <c r="Q35" s="1">
        <f t="shared" si="2"/>
        <v>41573.791666666664</v>
      </c>
    </row>
    <row r="36" spans="1:17" x14ac:dyDescent="0.3">
      <c r="A36" t="str">
        <f t="shared" si="0"/>
        <v>14th_Main</v>
      </c>
      <c r="B36" t="s">
        <v>13</v>
      </c>
      <c r="C36" t="s">
        <v>32</v>
      </c>
      <c r="D36" t="s">
        <v>20</v>
      </c>
      <c r="E36" s="1">
        <v>41593.590277777781</v>
      </c>
      <c r="F36" s="2">
        <v>41593</v>
      </c>
      <c r="G36" s="3">
        <v>9.0277777777777776E-2</v>
      </c>
      <c r="H36" s="3">
        <v>9.0277777777777776E-2</v>
      </c>
      <c r="I36" s="1">
        <v>41593.618055555555</v>
      </c>
      <c r="J36">
        <v>45</v>
      </c>
      <c r="K36" s="9">
        <f t="shared" si="1"/>
        <v>2.7777777773735579E-2</v>
      </c>
      <c r="L36">
        <v>38.873123</v>
      </c>
      <c r="M36">
        <v>-77.043175000000005</v>
      </c>
      <c r="N36" t="s">
        <v>16</v>
      </c>
      <c r="O36" t="s">
        <v>21</v>
      </c>
      <c r="P36" s="10">
        <f t="shared" si="4"/>
        <v>40</v>
      </c>
      <c r="Q36" s="1">
        <f t="shared" si="2"/>
        <v>41593.590277777781</v>
      </c>
    </row>
    <row r="37" spans="1:17" x14ac:dyDescent="0.3">
      <c r="A37" t="str">
        <f t="shared" si="0"/>
        <v>14th_Main</v>
      </c>
      <c r="B37" t="s">
        <v>13</v>
      </c>
      <c r="C37" t="s">
        <v>32</v>
      </c>
      <c r="D37" t="s">
        <v>20</v>
      </c>
      <c r="E37" s="1">
        <v>41552.334722222222</v>
      </c>
      <c r="F37" s="2">
        <v>41552</v>
      </c>
      <c r="G37" s="3">
        <v>0.3347222222222222</v>
      </c>
      <c r="H37" s="3">
        <v>0.33333333333333331</v>
      </c>
      <c r="I37" s="1">
        <v>41552.359722222223</v>
      </c>
      <c r="J37">
        <v>41</v>
      </c>
      <c r="K37" s="9">
        <f t="shared" si="1"/>
        <v>2.5000000001455192E-2</v>
      </c>
      <c r="L37">
        <v>38.873123</v>
      </c>
      <c r="M37">
        <v>-77.043175000000005</v>
      </c>
      <c r="N37" t="s">
        <v>16</v>
      </c>
      <c r="O37" t="s">
        <v>21</v>
      </c>
      <c r="P37" s="10">
        <f t="shared" si="4"/>
        <v>36</v>
      </c>
      <c r="Q37" s="1">
        <f t="shared" si="2"/>
        <v>41552.333333333336</v>
      </c>
    </row>
    <row r="38" spans="1:17" x14ac:dyDescent="0.3">
      <c r="A38" t="str">
        <f t="shared" si="0"/>
        <v>14th_Main</v>
      </c>
      <c r="B38" t="s">
        <v>13</v>
      </c>
      <c r="C38" t="s">
        <v>32</v>
      </c>
      <c r="D38" t="s">
        <v>20</v>
      </c>
      <c r="E38" s="1">
        <v>41552.714583333334</v>
      </c>
      <c r="F38" s="2">
        <v>41552</v>
      </c>
      <c r="G38" s="3">
        <v>0.21458333333333335</v>
      </c>
      <c r="H38" s="3">
        <v>0.21527777777777779</v>
      </c>
      <c r="I38" s="1">
        <v>41552.716666666667</v>
      </c>
      <c r="J38">
        <v>3</v>
      </c>
      <c r="K38" s="9">
        <f t="shared" si="1"/>
        <v>2.0833333328482695E-3</v>
      </c>
      <c r="L38">
        <v>38.873123</v>
      </c>
      <c r="M38">
        <v>-77.043175000000005</v>
      </c>
      <c r="N38" t="s">
        <v>16</v>
      </c>
      <c r="O38" t="s">
        <v>21</v>
      </c>
      <c r="P38" s="10">
        <f t="shared" si="4"/>
        <v>3</v>
      </c>
      <c r="Q38" s="1">
        <f t="shared" si="2"/>
        <v>41552.715277777781</v>
      </c>
    </row>
    <row r="39" spans="1:17" x14ac:dyDescent="0.3">
      <c r="A39" t="str">
        <f t="shared" si="0"/>
        <v>14th_Main</v>
      </c>
      <c r="B39" t="s">
        <v>13</v>
      </c>
      <c r="C39" t="s">
        <v>32</v>
      </c>
      <c r="D39" t="s">
        <v>20</v>
      </c>
      <c r="E39" s="1">
        <v>41573.23541666667</v>
      </c>
      <c r="F39" s="2">
        <v>41573</v>
      </c>
      <c r="G39" s="3">
        <v>0.23541666666666669</v>
      </c>
      <c r="H39" s="3">
        <v>0.23611111111111113</v>
      </c>
      <c r="I39" s="1">
        <v>41573.286805555559</v>
      </c>
      <c r="J39">
        <v>84</v>
      </c>
      <c r="K39" s="9">
        <f t="shared" si="1"/>
        <v>5.1388888889050577E-2</v>
      </c>
      <c r="L39">
        <v>38.873123</v>
      </c>
      <c r="M39">
        <v>-77.043175000000005</v>
      </c>
      <c r="N39" t="s">
        <v>16</v>
      </c>
      <c r="O39" t="s">
        <v>21</v>
      </c>
      <c r="P39" s="10">
        <f t="shared" si="4"/>
        <v>74</v>
      </c>
      <c r="Q39" s="1">
        <f t="shared" si="2"/>
        <v>41573.236111111109</v>
      </c>
    </row>
    <row r="40" spans="1:17" x14ac:dyDescent="0.3">
      <c r="A40" t="str">
        <f t="shared" si="0"/>
        <v>14th_Main</v>
      </c>
      <c r="B40" t="s">
        <v>13</v>
      </c>
      <c r="C40" t="s">
        <v>33</v>
      </c>
      <c r="D40" t="s">
        <v>20</v>
      </c>
      <c r="E40" s="1">
        <v>41596.59652777778</v>
      </c>
      <c r="F40" s="2">
        <v>41596</v>
      </c>
      <c r="G40" s="3">
        <v>9.6527777777777768E-2</v>
      </c>
      <c r="H40" s="3">
        <v>9.7222222222222224E-2</v>
      </c>
      <c r="I40" s="1">
        <v>41596.620138888888</v>
      </c>
      <c r="J40">
        <v>39</v>
      </c>
      <c r="K40" s="9">
        <f t="shared" si="1"/>
        <v>2.361111110803904E-2</v>
      </c>
      <c r="L40">
        <v>38.872250000000001</v>
      </c>
      <c r="M40">
        <v>-77.043049999999994</v>
      </c>
      <c r="N40" t="s">
        <v>16</v>
      </c>
      <c r="O40" t="s">
        <v>21</v>
      </c>
      <c r="P40" s="10">
        <f t="shared" si="4"/>
        <v>34</v>
      </c>
      <c r="Q40" s="1">
        <f t="shared" si="2"/>
        <v>41596.597222222219</v>
      </c>
    </row>
    <row r="41" spans="1:17" x14ac:dyDescent="0.3">
      <c r="A41" t="str">
        <f t="shared" si="0"/>
        <v>14th_Main</v>
      </c>
      <c r="B41" t="s">
        <v>13</v>
      </c>
      <c r="C41" t="s">
        <v>32</v>
      </c>
      <c r="D41" t="s">
        <v>20</v>
      </c>
      <c r="E41" s="1">
        <v>41555.760416666664</v>
      </c>
      <c r="F41" s="2">
        <v>41555</v>
      </c>
      <c r="G41" s="3">
        <v>0.26041666666666669</v>
      </c>
      <c r="H41" s="3">
        <v>0.2638888888888889</v>
      </c>
      <c r="I41" s="1">
        <v>41555.776388888888</v>
      </c>
      <c r="J41">
        <v>26</v>
      </c>
      <c r="K41" s="9">
        <f t="shared" si="1"/>
        <v>1.5972222223354038E-2</v>
      </c>
      <c r="L41">
        <v>38.873123</v>
      </c>
      <c r="M41">
        <v>-77.043175000000005</v>
      </c>
      <c r="N41" t="s">
        <v>16</v>
      </c>
      <c r="O41" t="s">
        <v>21</v>
      </c>
      <c r="P41" s="10">
        <f t="shared" si="4"/>
        <v>23</v>
      </c>
      <c r="Q41" s="1">
        <f t="shared" si="2"/>
        <v>41555.763888888891</v>
      </c>
    </row>
    <row r="42" spans="1:17" x14ac:dyDescent="0.3">
      <c r="A42" t="str">
        <f t="shared" si="0"/>
        <v>14th_Main</v>
      </c>
      <c r="B42" t="s">
        <v>13</v>
      </c>
      <c r="C42" t="s">
        <v>33</v>
      </c>
      <c r="D42" t="s">
        <v>20</v>
      </c>
      <c r="E42" s="1">
        <v>41556.625</v>
      </c>
      <c r="F42" s="2">
        <v>41556</v>
      </c>
      <c r="G42" s="3">
        <v>0.125</v>
      </c>
      <c r="H42" s="3">
        <v>0.125</v>
      </c>
      <c r="I42" s="1">
        <v>41556.652083333334</v>
      </c>
      <c r="J42">
        <v>44</v>
      </c>
      <c r="K42" s="9">
        <f t="shared" si="1"/>
        <v>2.7083333334303461E-2</v>
      </c>
      <c r="L42">
        <v>38.872250000000001</v>
      </c>
      <c r="M42">
        <v>-77.043049999999994</v>
      </c>
      <c r="N42" t="s">
        <v>16</v>
      </c>
      <c r="O42" t="s">
        <v>21</v>
      </c>
      <c r="P42" s="10">
        <f t="shared" si="4"/>
        <v>39</v>
      </c>
      <c r="Q42" s="1">
        <f t="shared" si="2"/>
        <v>41556.625</v>
      </c>
    </row>
    <row r="43" spans="1:17" x14ac:dyDescent="0.3">
      <c r="A43" t="str">
        <f t="shared" si="0"/>
        <v>14th_Main</v>
      </c>
      <c r="B43" t="s">
        <v>13</v>
      </c>
      <c r="C43" t="s">
        <v>32</v>
      </c>
      <c r="D43" t="s">
        <v>20</v>
      </c>
      <c r="E43" s="1">
        <v>41569.675694444442</v>
      </c>
      <c r="F43" s="2">
        <v>41569</v>
      </c>
      <c r="G43" s="3">
        <v>0.17569444444444446</v>
      </c>
      <c r="H43" s="3">
        <v>0.17361111111111113</v>
      </c>
      <c r="I43" s="1">
        <v>41569.697916666664</v>
      </c>
      <c r="J43">
        <v>36</v>
      </c>
      <c r="K43" s="9">
        <f t="shared" si="1"/>
        <v>2.2222222221898846E-2</v>
      </c>
      <c r="L43">
        <v>38.873123</v>
      </c>
      <c r="M43">
        <v>-77.043175000000005</v>
      </c>
      <c r="N43" t="s">
        <v>16</v>
      </c>
      <c r="O43" t="s">
        <v>21</v>
      </c>
      <c r="P43" s="10">
        <f t="shared" si="4"/>
        <v>32</v>
      </c>
      <c r="Q43" s="1">
        <f t="shared" si="2"/>
        <v>41569.673611111109</v>
      </c>
    </row>
    <row r="44" spans="1:17" x14ac:dyDescent="0.3">
      <c r="A44" t="str">
        <f t="shared" si="0"/>
        <v>14th_Main</v>
      </c>
      <c r="B44" t="s">
        <v>13</v>
      </c>
      <c r="C44" t="s">
        <v>32</v>
      </c>
      <c r="D44" t="s">
        <v>20</v>
      </c>
      <c r="E44" s="1">
        <v>41569.412499999999</v>
      </c>
      <c r="F44" s="2">
        <v>41569</v>
      </c>
      <c r="G44" s="3">
        <v>0.41250000000000003</v>
      </c>
      <c r="H44" s="3">
        <v>0.40972222222222227</v>
      </c>
      <c r="I44" s="1">
        <v>41569.429166666669</v>
      </c>
      <c r="J44">
        <v>27</v>
      </c>
      <c r="K44" s="9">
        <f t="shared" si="1"/>
        <v>1.6666666670062114E-2</v>
      </c>
      <c r="L44">
        <v>38.873123</v>
      </c>
      <c r="M44">
        <v>-77.043175000000005</v>
      </c>
      <c r="N44" t="s">
        <v>16</v>
      </c>
      <c r="O44" t="s">
        <v>21</v>
      </c>
      <c r="P44" s="10">
        <f t="shared" si="4"/>
        <v>24</v>
      </c>
      <c r="Q44" s="1">
        <f t="shared" si="2"/>
        <v>41569.409722222219</v>
      </c>
    </row>
    <row r="45" spans="1:17" x14ac:dyDescent="0.3">
      <c r="A45" t="str">
        <f t="shared" si="0"/>
        <v>14th_Main</v>
      </c>
      <c r="B45" t="s">
        <v>13</v>
      </c>
      <c r="C45" t="s">
        <v>32</v>
      </c>
      <c r="D45" t="s">
        <v>20</v>
      </c>
      <c r="E45" s="1">
        <v>41557.276388888888</v>
      </c>
      <c r="F45" s="2">
        <v>41557</v>
      </c>
      <c r="G45" s="3">
        <v>0.27638888888888885</v>
      </c>
      <c r="H45" s="3">
        <v>0.27777777777777779</v>
      </c>
      <c r="I45" s="1">
        <v>41557.304861111108</v>
      </c>
      <c r="J45">
        <v>46</v>
      </c>
      <c r="K45" s="9">
        <f t="shared" si="1"/>
        <v>2.8472222220443655E-2</v>
      </c>
      <c r="L45">
        <v>38.873123</v>
      </c>
      <c r="M45">
        <v>-77.043175000000005</v>
      </c>
      <c r="N45" t="s">
        <v>16</v>
      </c>
      <c r="O45" t="s">
        <v>21</v>
      </c>
      <c r="P45" s="10">
        <f t="shared" si="4"/>
        <v>41</v>
      </c>
      <c r="Q45" s="1">
        <f t="shared" si="2"/>
        <v>41557.277777777781</v>
      </c>
    </row>
    <row r="46" spans="1:17" x14ac:dyDescent="0.3">
      <c r="A46" t="str">
        <f t="shared" si="0"/>
        <v>14th_Main</v>
      </c>
      <c r="B46" t="s">
        <v>13</v>
      </c>
      <c r="C46" t="s">
        <v>32</v>
      </c>
      <c r="D46" t="s">
        <v>20</v>
      </c>
      <c r="E46" s="1">
        <v>41568.796527777777</v>
      </c>
      <c r="F46" s="2">
        <v>41568</v>
      </c>
      <c r="G46" s="3">
        <v>0.29652777777777778</v>
      </c>
      <c r="H46" s="3">
        <v>0.2986111111111111</v>
      </c>
      <c r="I46" s="1">
        <v>41568.838194444441</v>
      </c>
      <c r="J46">
        <v>68</v>
      </c>
      <c r="K46" s="9">
        <f t="shared" si="1"/>
        <v>4.1666666664241347E-2</v>
      </c>
      <c r="L46">
        <v>38.873123</v>
      </c>
      <c r="M46">
        <v>-77.043175000000005</v>
      </c>
      <c r="N46" t="s">
        <v>16</v>
      </c>
      <c r="O46" t="s">
        <v>21</v>
      </c>
      <c r="P46" s="10">
        <f t="shared" si="4"/>
        <v>60</v>
      </c>
      <c r="Q46" s="1">
        <f t="shared" si="2"/>
        <v>41568.798611111109</v>
      </c>
    </row>
    <row r="47" spans="1:17" x14ac:dyDescent="0.3">
      <c r="A47" t="s">
        <v>73</v>
      </c>
      <c r="B47" t="s">
        <v>13</v>
      </c>
      <c r="C47" t="s">
        <v>35</v>
      </c>
      <c r="D47" t="s">
        <v>20</v>
      </c>
      <c r="E47" s="1">
        <v>41557.380555555559</v>
      </c>
      <c r="F47" s="2">
        <v>41557</v>
      </c>
      <c r="G47" s="3">
        <v>0.38055555555555554</v>
      </c>
      <c r="H47" s="3">
        <v>0.38194444444444442</v>
      </c>
      <c r="I47" s="1">
        <v>41557.40902777778</v>
      </c>
      <c r="J47">
        <v>46</v>
      </c>
      <c r="K47" s="9">
        <f t="shared" si="1"/>
        <v>2.8472222220443655E-2</v>
      </c>
      <c r="L47">
        <v>38.8735</v>
      </c>
      <c r="M47">
        <v>-77.044039999999995</v>
      </c>
      <c r="N47" t="s">
        <v>16</v>
      </c>
      <c r="O47" t="s">
        <v>21</v>
      </c>
      <c r="P47" s="10">
        <f t="shared" si="4"/>
        <v>41</v>
      </c>
      <c r="Q47" s="1">
        <f t="shared" si="2"/>
        <v>41557.381944444445</v>
      </c>
    </row>
    <row r="48" spans="1:17" x14ac:dyDescent="0.3">
      <c r="A48" t="str">
        <f t="shared" si="0"/>
        <v>14th_Main</v>
      </c>
      <c r="B48" t="s">
        <v>13</v>
      </c>
      <c r="C48" t="s">
        <v>34</v>
      </c>
      <c r="D48" t="s">
        <v>20</v>
      </c>
      <c r="E48" s="1">
        <v>41620.323611111111</v>
      </c>
      <c r="F48" s="2">
        <v>41620</v>
      </c>
      <c r="G48" s="3">
        <v>0.32361111111111113</v>
      </c>
      <c r="H48" s="3">
        <v>0.3263888888888889</v>
      </c>
      <c r="I48" s="1">
        <v>41620.34097222222</v>
      </c>
      <c r="J48">
        <v>28</v>
      </c>
      <c r="K48" s="9">
        <f t="shared" si="1"/>
        <v>1.7361111109494232E-2</v>
      </c>
      <c r="L48">
        <v>38.873733999999999</v>
      </c>
      <c r="M48">
        <v>-77.044265999999993</v>
      </c>
      <c r="N48" t="s">
        <v>16</v>
      </c>
      <c r="O48" t="s">
        <v>17</v>
      </c>
      <c r="P48" s="10">
        <f t="shared" si="4"/>
        <v>25</v>
      </c>
      <c r="Q48" s="1">
        <f t="shared" si="2"/>
        <v>41620.326388888891</v>
      </c>
    </row>
    <row r="49" spans="1:17" x14ac:dyDescent="0.3">
      <c r="A49" t="str">
        <f t="shared" si="0"/>
        <v>14th_Main</v>
      </c>
      <c r="B49" t="s">
        <v>13</v>
      </c>
      <c r="C49" t="s">
        <v>34</v>
      </c>
      <c r="D49" t="s">
        <v>20</v>
      </c>
      <c r="E49" s="1">
        <v>41619.769444444442</v>
      </c>
      <c r="F49" s="2">
        <v>41619</v>
      </c>
      <c r="G49" s="3">
        <v>0.26944444444444443</v>
      </c>
      <c r="H49" s="3">
        <v>0.27083333333333331</v>
      </c>
      <c r="I49" s="1">
        <v>41619.781944444447</v>
      </c>
      <c r="J49">
        <v>20</v>
      </c>
      <c r="K49" s="9">
        <f t="shared" si="1"/>
        <v>1.2500000004365575E-2</v>
      </c>
      <c r="L49">
        <v>38.873733999999999</v>
      </c>
      <c r="M49">
        <v>-77.044265999999993</v>
      </c>
      <c r="N49" t="s">
        <v>16</v>
      </c>
      <c r="O49" t="s">
        <v>17</v>
      </c>
      <c r="P49" s="10">
        <f t="shared" si="4"/>
        <v>18</v>
      </c>
      <c r="Q49" s="1">
        <f t="shared" si="2"/>
        <v>41619.770833333336</v>
      </c>
    </row>
    <row r="50" spans="1:17" x14ac:dyDescent="0.3">
      <c r="A50" t="str">
        <f t="shared" si="0"/>
        <v>14th_Main</v>
      </c>
      <c r="B50" t="s">
        <v>13</v>
      </c>
      <c r="C50" t="s">
        <v>36</v>
      </c>
      <c r="D50" t="s">
        <v>20</v>
      </c>
      <c r="E50" s="1">
        <v>41557.986111111109</v>
      </c>
      <c r="F50" s="2">
        <v>41557</v>
      </c>
      <c r="G50" s="3">
        <v>0.4861111111111111</v>
      </c>
      <c r="H50" s="3">
        <v>0.4861111111111111</v>
      </c>
      <c r="I50" s="1">
        <v>41557.986805555556</v>
      </c>
      <c r="J50">
        <v>1</v>
      </c>
      <c r="K50" s="9">
        <f t="shared" si="1"/>
        <v>6.944444467080757E-4</v>
      </c>
      <c r="L50">
        <v>38.873123</v>
      </c>
      <c r="M50">
        <v>-77.043175000000005</v>
      </c>
      <c r="N50" t="s">
        <v>16</v>
      </c>
      <c r="O50" t="s">
        <v>17</v>
      </c>
      <c r="P50" s="10">
        <f t="shared" si="4"/>
        <v>1</v>
      </c>
      <c r="Q50" s="1">
        <f t="shared" si="2"/>
        <v>41557.986111111109</v>
      </c>
    </row>
    <row r="51" spans="1:17" x14ac:dyDescent="0.3">
      <c r="A51" t="str">
        <f t="shared" si="0"/>
        <v>14th_Main</v>
      </c>
      <c r="B51" t="s">
        <v>13</v>
      </c>
      <c r="C51" t="s">
        <v>34</v>
      </c>
      <c r="D51" t="s">
        <v>20</v>
      </c>
      <c r="E51" s="1">
        <v>41605.379166666666</v>
      </c>
      <c r="F51" s="2">
        <v>41605</v>
      </c>
      <c r="G51" s="3">
        <v>0.37916666666666665</v>
      </c>
      <c r="H51" s="3">
        <v>0.38194444444444442</v>
      </c>
      <c r="I51" s="1">
        <v>41605.40347222222</v>
      </c>
      <c r="J51">
        <v>40</v>
      </c>
      <c r="K51" s="9">
        <f t="shared" si="1"/>
        <v>2.4305555554747116E-2</v>
      </c>
      <c r="L51">
        <v>38.873733999999999</v>
      </c>
      <c r="M51">
        <v>-77.044265999999993</v>
      </c>
      <c r="N51" t="s">
        <v>16</v>
      </c>
      <c r="O51" t="s">
        <v>17</v>
      </c>
      <c r="P51" s="10">
        <f t="shared" si="4"/>
        <v>35</v>
      </c>
      <c r="Q51" s="1">
        <f t="shared" si="2"/>
        <v>41605.381944444445</v>
      </c>
    </row>
    <row r="52" spans="1:17" x14ac:dyDescent="0.3">
      <c r="A52" t="str">
        <f t="shared" si="0"/>
        <v>14th_Main</v>
      </c>
      <c r="B52" t="s">
        <v>13</v>
      </c>
      <c r="C52" t="s">
        <v>33</v>
      </c>
      <c r="D52" t="s">
        <v>20</v>
      </c>
      <c r="E52" s="1">
        <v>41562.840277777781</v>
      </c>
      <c r="F52" s="2">
        <v>41562</v>
      </c>
      <c r="G52" s="3">
        <v>0.34027777777777773</v>
      </c>
      <c r="H52" s="3">
        <v>0.34027777777777773</v>
      </c>
      <c r="I52" s="1">
        <v>41562.861805555556</v>
      </c>
      <c r="J52">
        <v>35</v>
      </c>
      <c r="K52" s="9">
        <f t="shared" si="1"/>
        <v>2.1527777775190771E-2</v>
      </c>
      <c r="L52">
        <v>38.872250000000001</v>
      </c>
      <c r="M52">
        <v>-77.043049999999994</v>
      </c>
      <c r="N52" t="s">
        <v>16</v>
      </c>
      <c r="O52" t="s">
        <v>21</v>
      </c>
      <c r="P52" s="10">
        <f t="shared" si="4"/>
        <v>31</v>
      </c>
      <c r="Q52" s="1">
        <f t="shared" si="2"/>
        <v>41562.840277777781</v>
      </c>
    </row>
    <row r="53" spans="1:17" x14ac:dyDescent="0.3">
      <c r="A53" t="str">
        <f t="shared" si="0"/>
        <v>14th_Main</v>
      </c>
      <c r="B53" t="s">
        <v>13</v>
      </c>
      <c r="C53" t="s">
        <v>33</v>
      </c>
      <c r="D53" t="s">
        <v>20</v>
      </c>
      <c r="E53" s="1">
        <v>41615.699305555558</v>
      </c>
      <c r="F53" s="2">
        <v>41615</v>
      </c>
      <c r="G53" s="3">
        <v>0.19930555555555554</v>
      </c>
      <c r="H53" s="3">
        <v>0.20138888888888887</v>
      </c>
      <c r="I53" s="1">
        <v>41615.740277777775</v>
      </c>
      <c r="J53">
        <v>67</v>
      </c>
      <c r="K53" s="9">
        <f t="shared" si="1"/>
        <v>4.0972222217533272E-2</v>
      </c>
      <c r="L53">
        <v>38.872250000000001</v>
      </c>
      <c r="M53">
        <v>-77.043049999999994</v>
      </c>
      <c r="N53" t="s">
        <v>16</v>
      </c>
      <c r="O53" t="s">
        <v>21</v>
      </c>
      <c r="P53" s="10">
        <f t="shared" si="4"/>
        <v>59</v>
      </c>
      <c r="Q53" s="1">
        <f t="shared" si="2"/>
        <v>41615.701388888891</v>
      </c>
    </row>
    <row r="54" spans="1:17" x14ac:dyDescent="0.3">
      <c r="A54" t="str">
        <f t="shared" si="0"/>
        <v>14th_Main</v>
      </c>
      <c r="B54" t="s">
        <v>13</v>
      </c>
      <c r="C54" t="s">
        <v>32</v>
      </c>
      <c r="D54" t="s">
        <v>20</v>
      </c>
      <c r="E54" s="1">
        <v>41615.459027777775</v>
      </c>
      <c r="F54" s="2">
        <v>41615</v>
      </c>
      <c r="G54" s="3">
        <v>0.45902777777777781</v>
      </c>
      <c r="H54" s="3">
        <v>0.45833333333333331</v>
      </c>
      <c r="I54" s="1">
        <v>41615.49722222222</v>
      </c>
      <c r="J54">
        <v>62</v>
      </c>
      <c r="K54" s="9">
        <f t="shared" si="1"/>
        <v>3.8194444445252884E-2</v>
      </c>
      <c r="L54">
        <v>38.873123</v>
      </c>
      <c r="M54">
        <v>-77.043175000000005</v>
      </c>
      <c r="N54" t="s">
        <v>16</v>
      </c>
      <c r="O54" t="s">
        <v>21</v>
      </c>
      <c r="P54" s="10">
        <f t="shared" si="4"/>
        <v>55</v>
      </c>
      <c r="Q54" s="1">
        <f t="shared" si="2"/>
        <v>41615.458333333336</v>
      </c>
    </row>
    <row r="55" spans="1:17" x14ac:dyDescent="0.3">
      <c r="A55" t="str">
        <f t="shared" si="0"/>
        <v>14th_Main</v>
      </c>
      <c r="B55" t="s">
        <v>13</v>
      </c>
      <c r="C55" t="s">
        <v>34</v>
      </c>
      <c r="D55" t="s">
        <v>20</v>
      </c>
      <c r="E55" s="1">
        <v>41614.669444444444</v>
      </c>
      <c r="F55" s="2">
        <v>41614</v>
      </c>
      <c r="G55" s="3">
        <v>0.16944444444444443</v>
      </c>
      <c r="H55" s="3">
        <v>0.16666666666666666</v>
      </c>
      <c r="I55" s="1">
        <v>41614.679861111108</v>
      </c>
      <c r="J55">
        <v>17</v>
      </c>
      <c r="K55" s="9">
        <f t="shared" si="1"/>
        <v>1.0416666664241347E-2</v>
      </c>
      <c r="L55">
        <v>38.873733999999999</v>
      </c>
      <c r="M55">
        <v>-77.044265999999993</v>
      </c>
      <c r="N55" t="s">
        <v>16</v>
      </c>
      <c r="O55" t="s">
        <v>17</v>
      </c>
      <c r="P55" s="10">
        <f t="shared" si="4"/>
        <v>15</v>
      </c>
      <c r="Q55" s="1">
        <f t="shared" si="2"/>
        <v>41614.666666666664</v>
      </c>
    </row>
    <row r="56" spans="1:17" x14ac:dyDescent="0.3">
      <c r="A56" t="str">
        <f t="shared" si="0"/>
        <v>14th_Main</v>
      </c>
      <c r="B56" t="s">
        <v>13</v>
      </c>
      <c r="C56" t="s">
        <v>32</v>
      </c>
      <c r="D56" t="s">
        <v>20</v>
      </c>
      <c r="E56" s="1">
        <v>41558.877083333333</v>
      </c>
      <c r="F56" s="2">
        <v>41558</v>
      </c>
      <c r="G56" s="3">
        <v>0.37708333333333338</v>
      </c>
      <c r="H56" s="3">
        <v>0.375</v>
      </c>
      <c r="I56" s="1">
        <v>41558.931250000001</v>
      </c>
      <c r="J56">
        <v>88</v>
      </c>
      <c r="K56" s="9">
        <f t="shared" si="1"/>
        <v>5.4166666668606922E-2</v>
      </c>
      <c r="L56">
        <v>38.873123</v>
      </c>
      <c r="M56">
        <v>-77.043175000000005</v>
      </c>
      <c r="N56" t="s">
        <v>16</v>
      </c>
      <c r="O56" t="s">
        <v>21</v>
      </c>
      <c r="P56" s="10">
        <f t="shared" si="4"/>
        <v>78</v>
      </c>
      <c r="Q56" s="1">
        <f t="shared" si="2"/>
        <v>41558.875</v>
      </c>
    </row>
    <row r="57" spans="1:17" x14ac:dyDescent="0.3">
      <c r="A57" t="str">
        <f t="shared" si="0"/>
        <v>14th_Main</v>
      </c>
      <c r="B57" t="s">
        <v>13</v>
      </c>
      <c r="C57" t="s">
        <v>33</v>
      </c>
      <c r="D57" t="s">
        <v>20</v>
      </c>
      <c r="E57" s="1">
        <v>41564.333333333336</v>
      </c>
      <c r="F57" s="2">
        <v>41564</v>
      </c>
      <c r="G57" s="3">
        <v>0.33333333333333331</v>
      </c>
      <c r="H57" s="3">
        <v>0.33333333333333331</v>
      </c>
      <c r="I57" s="1">
        <v>41564.379861111112</v>
      </c>
      <c r="J57">
        <v>76</v>
      </c>
      <c r="K57" s="9">
        <f t="shared" si="1"/>
        <v>4.6527777776645962E-2</v>
      </c>
      <c r="L57">
        <v>38.872250000000001</v>
      </c>
      <c r="M57">
        <v>-77.043049999999994</v>
      </c>
      <c r="N57" t="s">
        <v>16</v>
      </c>
      <c r="O57" t="s">
        <v>21</v>
      </c>
      <c r="P57" s="10">
        <f t="shared" si="4"/>
        <v>67</v>
      </c>
      <c r="Q57" s="1">
        <f t="shared" si="2"/>
        <v>41564.333333333336</v>
      </c>
    </row>
    <row r="58" spans="1:17" x14ac:dyDescent="0.3">
      <c r="A58" t="str">
        <f t="shared" si="0"/>
        <v>14th_Main</v>
      </c>
      <c r="B58" t="s">
        <v>13</v>
      </c>
      <c r="C58" t="s">
        <v>32</v>
      </c>
      <c r="D58" t="s">
        <v>20</v>
      </c>
      <c r="E58" s="1">
        <v>41562.251388888886</v>
      </c>
      <c r="F58" s="2">
        <v>41562</v>
      </c>
      <c r="G58" s="3">
        <v>0.25138888888888888</v>
      </c>
      <c r="H58" s="3">
        <v>0.25</v>
      </c>
      <c r="I58" s="1">
        <v>41562.289583333331</v>
      </c>
      <c r="J58">
        <v>62</v>
      </c>
      <c r="K58" s="9">
        <f t="shared" si="1"/>
        <v>3.8194444445252884E-2</v>
      </c>
      <c r="L58">
        <v>38.873123</v>
      </c>
      <c r="M58">
        <v>-77.043175000000005</v>
      </c>
      <c r="N58" t="s">
        <v>16</v>
      </c>
      <c r="O58" t="s">
        <v>21</v>
      </c>
      <c r="P58" s="10">
        <f t="shared" si="4"/>
        <v>55</v>
      </c>
      <c r="Q58" s="1">
        <f t="shared" si="2"/>
        <v>41562.25</v>
      </c>
    </row>
    <row r="59" spans="1:17" x14ac:dyDescent="0.3">
      <c r="A59" t="str">
        <f t="shared" si="0"/>
        <v>14th_Main</v>
      </c>
      <c r="B59" t="s">
        <v>13</v>
      </c>
      <c r="C59" t="s">
        <v>32</v>
      </c>
      <c r="D59" t="s">
        <v>20</v>
      </c>
      <c r="E59" s="1">
        <v>41562.637499999997</v>
      </c>
      <c r="F59" s="2">
        <v>41562</v>
      </c>
      <c r="G59" s="3">
        <v>0.13749999999999998</v>
      </c>
      <c r="H59" s="3">
        <v>0.1388888888888889</v>
      </c>
      <c r="I59" s="1">
        <v>41562.674305555556</v>
      </c>
      <c r="J59">
        <v>60</v>
      </c>
      <c r="K59" s="9">
        <f t="shared" si="1"/>
        <v>3.680555555911269E-2</v>
      </c>
      <c r="L59">
        <v>38.873123</v>
      </c>
      <c r="M59">
        <v>-77.043175000000005</v>
      </c>
      <c r="N59" t="s">
        <v>16</v>
      </c>
      <c r="O59" t="s">
        <v>21</v>
      </c>
      <c r="P59" s="10">
        <f t="shared" si="4"/>
        <v>53</v>
      </c>
      <c r="Q59" s="1">
        <f t="shared" si="2"/>
        <v>41562.638888888891</v>
      </c>
    </row>
    <row r="60" spans="1:17" x14ac:dyDescent="0.3">
      <c r="A60" t="str">
        <f t="shared" si="0"/>
        <v>14th_Main</v>
      </c>
      <c r="B60" t="s">
        <v>13</v>
      </c>
      <c r="C60" t="s">
        <v>36</v>
      </c>
      <c r="D60" t="s">
        <v>29</v>
      </c>
      <c r="E60" s="1">
        <v>41609.407638888886</v>
      </c>
      <c r="F60" s="2">
        <v>41609</v>
      </c>
      <c r="G60" s="3">
        <v>0.40763888888888888</v>
      </c>
      <c r="H60" s="3">
        <v>0.40972222222222227</v>
      </c>
      <c r="I60" s="1">
        <v>41609.43472222222</v>
      </c>
      <c r="J60">
        <v>44</v>
      </c>
      <c r="K60" s="9">
        <f t="shared" si="1"/>
        <v>2.7083333334303461E-2</v>
      </c>
      <c r="L60">
        <v>38.873123</v>
      </c>
      <c r="M60">
        <v>-77.043175000000005</v>
      </c>
      <c r="N60" t="s">
        <v>16</v>
      </c>
      <c r="O60" t="s">
        <v>17</v>
      </c>
      <c r="P60" s="10">
        <f t="shared" si="4"/>
        <v>39</v>
      </c>
      <c r="Q60" s="1">
        <f t="shared" si="2"/>
        <v>41609.409722222219</v>
      </c>
    </row>
    <row r="61" spans="1:17" x14ac:dyDescent="0.3">
      <c r="A61" t="str">
        <f t="shared" si="0"/>
        <v>14th_Main</v>
      </c>
      <c r="B61" t="s">
        <v>13</v>
      </c>
      <c r="C61" t="s">
        <v>32</v>
      </c>
      <c r="D61" t="s">
        <v>29</v>
      </c>
      <c r="E61" s="1">
        <v>41607.487500000003</v>
      </c>
      <c r="F61" s="2">
        <v>41607</v>
      </c>
      <c r="G61" s="3">
        <v>0.48749999999999999</v>
      </c>
      <c r="H61" s="3">
        <v>0.4861111111111111</v>
      </c>
      <c r="I61" s="1">
        <v>41607.511111111111</v>
      </c>
      <c r="J61">
        <v>39</v>
      </c>
      <c r="K61" s="9">
        <f t="shared" si="1"/>
        <v>2.361111110803904E-2</v>
      </c>
      <c r="L61">
        <v>38.873123</v>
      </c>
      <c r="M61">
        <v>-77.043175000000005</v>
      </c>
      <c r="N61" t="s">
        <v>16</v>
      </c>
      <c r="O61" t="s">
        <v>21</v>
      </c>
      <c r="P61" s="10">
        <f t="shared" si="4"/>
        <v>34</v>
      </c>
      <c r="Q61" s="1">
        <f t="shared" si="2"/>
        <v>41607.486111111109</v>
      </c>
    </row>
    <row r="62" spans="1:17" x14ac:dyDescent="0.3">
      <c r="A62" t="str">
        <f t="shared" si="0"/>
        <v>14th_Main</v>
      </c>
      <c r="B62" t="s">
        <v>13</v>
      </c>
      <c r="C62" t="s">
        <v>34</v>
      </c>
      <c r="D62" t="s">
        <v>29</v>
      </c>
      <c r="E62" s="1">
        <v>41606.456944444442</v>
      </c>
      <c r="F62" s="2">
        <v>41606</v>
      </c>
      <c r="G62" s="3">
        <v>0.45694444444444443</v>
      </c>
      <c r="H62" s="3">
        <v>0.45833333333333331</v>
      </c>
      <c r="I62" s="1">
        <v>41606.475694444445</v>
      </c>
      <c r="J62">
        <v>31</v>
      </c>
      <c r="K62" s="9">
        <f t="shared" si="1"/>
        <v>1.8750000002910383E-2</v>
      </c>
      <c r="L62">
        <v>38.873733999999999</v>
      </c>
      <c r="M62">
        <v>-77.044265999999993</v>
      </c>
      <c r="N62" t="s">
        <v>16</v>
      </c>
      <c r="O62" t="s">
        <v>17</v>
      </c>
      <c r="P62" s="10">
        <f t="shared" si="4"/>
        <v>27</v>
      </c>
      <c r="Q62" s="1">
        <f t="shared" si="2"/>
        <v>41606.458333333336</v>
      </c>
    </row>
    <row r="63" spans="1:17" x14ac:dyDescent="0.3">
      <c r="A63" t="str">
        <f t="shared" si="0"/>
        <v>14th_Main</v>
      </c>
      <c r="B63" t="s">
        <v>13</v>
      </c>
      <c r="C63" t="s">
        <v>32</v>
      </c>
      <c r="D63" t="s">
        <v>29</v>
      </c>
      <c r="E63" s="1">
        <v>41597.386805555558</v>
      </c>
      <c r="F63" s="2">
        <v>41597</v>
      </c>
      <c r="G63" s="3">
        <v>0.38680555555555557</v>
      </c>
      <c r="H63" s="3">
        <v>0.3888888888888889</v>
      </c>
      <c r="I63" s="1">
        <v>41597.38958333333</v>
      </c>
      <c r="J63">
        <v>5</v>
      </c>
      <c r="K63" s="9">
        <f t="shared" si="1"/>
        <v>2.7777777722803876E-3</v>
      </c>
      <c r="L63">
        <v>38.873123</v>
      </c>
      <c r="M63">
        <v>-77.043175000000005</v>
      </c>
      <c r="N63" t="s">
        <v>16</v>
      </c>
      <c r="O63" t="s">
        <v>21</v>
      </c>
      <c r="P63" s="10">
        <f t="shared" si="4"/>
        <v>4</v>
      </c>
      <c r="Q63" s="1">
        <f t="shared" si="2"/>
        <v>41597.388888888891</v>
      </c>
    </row>
    <row r="64" spans="1:17" x14ac:dyDescent="0.3">
      <c r="A64" t="str">
        <f t="shared" si="0"/>
        <v>14th_Main</v>
      </c>
      <c r="B64" t="s">
        <v>13</v>
      </c>
      <c r="C64" t="s">
        <v>32</v>
      </c>
      <c r="D64" t="s">
        <v>29</v>
      </c>
      <c r="E64" s="1">
        <v>41597.192361111112</v>
      </c>
      <c r="F64" s="2">
        <v>41597</v>
      </c>
      <c r="G64" s="3">
        <v>0.19236111111111112</v>
      </c>
      <c r="H64" s="3">
        <v>0.19444444444444445</v>
      </c>
      <c r="I64" s="1">
        <v>41597.206250000003</v>
      </c>
      <c r="J64">
        <v>23</v>
      </c>
      <c r="K64" s="9">
        <f t="shared" si="1"/>
        <v>1.3888888890505768E-2</v>
      </c>
      <c r="L64">
        <v>38.873123</v>
      </c>
      <c r="M64">
        <v>-77.043175000000005</v>
      </c>
      <c r="N64" t="s">
        <v>16</v>
      </c>
      <c r="O64" t="s">
        <v>21</v>
      </c>
      <c r="P64" s="10">
        <f t="shared" si="4"/>
        <v>20</v>
      </c>
      <c r="Q64" s="1">
        <f t="shared" si="2"/>
        <v>41597.194444444445</v>
      </c>
    </row>
    <row r="65" spans="1:17" x14ac:dyDescent="0.3">
      <c r="A65" t="str">
        <f t="shared" si="0"/>
        <v>14th_Main</v>
      </c>
      <c r="B65" t="s">
        <v>13</v>
      </c>
      <c r="C65" t="s">
        <v>32</v>
      </c>
      <c r="D65" t="s">
        <v>29</v>
      </c>
      <c r="E65" s="1">
        <v>41597.019444444442</v>
      </c>
      <c r="F65" s="2">
        <v>41597</v>
      </c>
      <c r="G65" s="3">
        <v>0.51944444444444449</v>
      </c>
      <c r="H65" s="3">
        <v>0.52083333333333337</v>
      </c>
      <c r="I65" s="1">
        <v>41597.024305555555</v>
      </c>
      <c r="J65">
        <v>8</v>
      </c>
      <c r="K65" s="9">
        <f t="shared" si="1"/>
        <v>4.8611111124046147E-3</v>
      </c>
      <c r="L65">
        <v>38.873123</v>
      </c>
      <c r="M65">
        <v>-77.043175000000005</v>
      </c>
      <c r="N65" t="s">
        <v>16</v>
      </c>
      <c r="O65" t="s">
        <v>21</v>
      </c>
      <c r="P65" s="10">
        <f t="shared" si="4"/>
        <v>7</v>
      </c>
      <c r="Q65" s="1">
        <f t="shared" si="2"/>
        <v>41597.020833333336</v>
      </c>
    </row>
    <row r="66" spans="1:17" x14ac:dyDescent="0.3">
      <c r="A66" t="str">
        <f t="shared" si="0"/>
        <v>14th_Main</v>
      </c>
      <c r="B66" t="s">
        <v>13</v>
      </c>
      <c r="C66" t="s">
        <v>32</v>
      </c>
      <c r="D66" t="s">
        <v>29</v>
      </c>
      <c r="E66" s="1">
        <v>41590.390972222223</v>
      </c>
      <c r="F66" s="2">
        <v>41590</v>
      </c>
      <c r="G66" s="3">
        <v>0.39097222222222222</v>
      </c>
      <c r="H66" s="3">
        <v>0.3888888888888889</v>
      </c>
      <c r="I66" s="1">
        <v>41590.40347222222</v>
      </c>
      <c r="J66">
        <v>20</v>
      </c>
      <c r="K66" s="9">
        <f t="shared" si="1"/>
        <v>1.2499999997089617E-2</v>
      </c>
      <c r="L66">
        <v>38.873123</v>
      </c>
      <c r="M66">
        <v>-77.043175000000005</v>
      </c>
      <c r="N66" t="s">
        <v>16</v>
      </c>
      <c r="O66" t="s">
        <v>21</v>
      </c>
      <c r="P66" s="10">
        <f t="shared" si="4"/>
        <v>18</v>
      </c>
      <c r="Q66" s="1">
        <f t="shared" si="2"/>
        <v>41590.388888888891</v>
      </c>
    </row>
    <row r="67" spans="1:17" x14ac:dyDescent="0.3">
      <c r="A67" t="str">
        <f t="shared" ref="A67:A130" si="5">IF(B67="14th St. Bridge","14th_Main",(IF(B67="Key Bridge","Key",(IF(B67="Chain Bridge","Chain",(IF(B67="Memorial Bridge","Memorial",(IF(B67="Roosevelt Bridge","Roosevelt")))))))))</f>
        <v>14th_Main</v>
      </c>
      <c r="B67" t="s">
        <v>13</v>
      </c>
      <c r="C67" t="s">
        <v>32</v>
      </c>
      <c r="D67" t="s">
        <v>29</v>
      </c>
      <c r="E67" s="1">
        <v>41637.529166666667</v>
      </c>
      <c r="F67" s="2">
        <v>41637</v>
      </c>
      <c r="G67" s="3">
        <v>0.52916666666666667</v>
      </c>
      <c r="H67" s="3">
        <v>0.52777777777777779</v>
      </c>
      <c r="I67" s="1">
        <v>41637.53402777778</v>
      </c>
      <c r="J67">
        <v>8</v>
      </c>
      <c r="K67" s="9">
        <f t="shared" ref="K67:K130" si="6">I67-E67</f>
        <v>4.8611111124046147E-3</v>
      </c>
      <c r="L67">
        <v>38.873123</v>
      </c>
      <c r="M67">
        <v>-77.043175000000005</v>
      </c>
      <c r="N67" t="s">
        <v>16</v>
      </c>
      <c r="O67" t="s">
        <v>21</v>
      </c>
      <c r="P67" s="10">
        <f t="shared" si="4"/>
        <v>7</v>
      </c>
      <c r="Q67" s="1">
        <f t="shared" ref="Q67:Q130" si="7">ROUND(E67*144,0)/144</f>
        <v>41637.527777777781</v>
      </c>
    </row>
    <row r="68" spans="1:17" x14ac:dyDescent="0.3">
      <c r="A68" t="str">
        <f t="shared" si="5"/>
        <v>14th_Main</v>
      </c>
      <c r="B68" t="s">
        <v>13</v>
      </c>
      <c r="C68" t="s">
        <v>32</v>
      </c>
      <c r="D68" t="s">
        <v>29</v>
      </c>
      <c r="E68" s="1">
        <v>41584.238888888889</v>
      </c>
      <c r="F68" s="2">
        <v>41584</v>
      </c>
      <c r="G68" s="3">
        <v>0.2388888888888889</v>
      </c>
      <c r="H68" s="3">
        <v>0.23611111111111113</v>
      </c>
      <c r="I68" s="1">
        <v>41584.256944444445</v>
      </c>
      <c r="J68">
        <v>29</v>
      </c>
      <c r="K68" s="9">
        <f t="shared" si="6"/>
        <v>1.8055555556202307E-2</v>
      </c>
      <c r="L68">
        <v>38.873123</v>
      </c>
      <c r="M68">
        <v>-77.043175000000005</v>
      </c>
      <c r="N68" t="s">
        <v>16</v>
      </c>
      <c r="O68" t="s">
        <v>21</v>
      </c>
      <c r="P68" s="10">
        <f t="shared" si="4"/>
        <v>26</v>
      </c>
      <c r="Q68" s="1">
        <f t="shared" si="7"/>
        <v>41584.236111111109</v>
      </c>
    </row>
    <row r="69" spans="1:17" x14ac:dyDescent="0.3">
      <c r="A69" t="str">
        <f t="shared" si="5"/>
        <v>14th_Main</v>
      </c>
      <c r="B69" t="s">
        <v>13</v>
      </c>
      <c r="C69" t="s">
        <v>32</v>
      </c>
      <c r="D69" t="s">
        <v>29</v>
      </c>
      <c r="E69" s="1">
        <v>41638.736805555556</v>
      </c>
      <c r="F69" s="2">
        <v>41638</v>
      </c>
      <c r="G69" s="3">
        <v>0.23680555555555557</v>
      </c>
      <c r="H69" s="3">
        <v>0.23611111111111113</v>
      </c>
      <c r="I69" s="1">
        <v>41638.779166666667</v>
      </c>
      <c r="J69">
        <v>69</v>
      </c>
      <c r="K69" s="9">
        <f t="shared" si="6"/>
        <v>4.2361111110949423E-2</v>
      </c>
      <c r="L69">
        <v>38.873123</v>
      </c>
      <c r="M69">
        <v>-77.043175000000005</v>
      </c>
      <c r="N69" t="s">
        <v>16</v>
      </c>
      <c r="O69" t="s">
        <v>21</v>
      </c>
      <c r="P69" s="10">
        <f t="shared" si="4"/>
        <v>61</v>
      </c>
      <c r="Q69" s="1">
        <f t="shared" si="7"/>
        <v>41638.736111111109</v>
      </c>
    </row>
    <row r="70" spans="1:17" x14ac:dyDescent="0.3">
      <c r="A70" t="str">
        <f t="shared" si="5"/>
        <v>14th_Main</v>
      </c>
      <c r="B70" t="s">
        <v>13</v>
      </c>
      <c r="C70" t="s">
        <v>32</v>
      </c>
      <c r="D70" t="s">
        <v>29</v>
      </c>
      <c r="E70" s="1">
        <v>41578.786111111112</v>
      </c>
      <c r="F70" s="2">
        <v>41578</v>
      </c>
      <c r="G70" s="3">
        <v>0.28611111111111115</v>
      </c>
      <c r="H70" s="3">
        <v>0.28472222222222221</v>
      </c>
      <c r="I70" s="1">
        <v>41578.832638888889</v>
      </c>
      <c r="J70">
        <v>76</v>
      </c>
      <c r="K70" s="9">
        <f t="shared" si="6"/>
        <v>4.6527777776645962E-2</v>
      </c>
      <c r="L70">
        <v>38.873123</v>
      </c>
      <c r="M70">
        <v>-77.043175000000005</v>
      </c>
      <c r="N70" t="s">
        <v>16</v>
      </c>
      <c r="O70" t="s">
        <v>21</v>
      </c>
      <c r="P70" s="10">
        <f t="shared" si="4"/>
        <v>67</v>
      </c>
      <c r="Q70" s="1">
        <f t="shared" si="7"/>
        <v>41578.784722222219</v>
      </c>
    </row>
    <row r="71" spans="1:17" x14ac:dyDescent="0.3">
      <c r="A71" t="str">
        <f t="shared" si="5"/>
        <v>14th_Main</v>
      </c>
      <c r="B71" t="s">
        <v>13</v>
      </c>
      <c r="C71" t="s">
        <v>33</v>
      </c>
      <c r="D71" t="s">
        <v>29</v>
      </c>
      <c r="E71" s="1">
        <v>41577.399305555555</v>
      </c>
      <c r="F71" s="2">
        <v>41577</v>
      </c>
      <c r="G71" s="3">
        <v>0.39930555555555558</v>
      </c>
      <c r="H71" s="3">
        <v>0.40277777777777773</v>
      </c>
      <c r="I71" s="1">
        <v>41577.40902777778</v>
      </c>
      <c r="J71">
        <v>16</v>
      </c>
      <c r="K71" s="9">
        <f t="shared" si="6"/>
        <v>9.7222222248092294E-3</v>
      </c>
      <c r="L71">
        <v>38.872250000000001</v>
      </c>
      <c r="M71">
        <v>-77.043049999999994</v>
      </c>
      <c r="N71" t="s">
        <v>16</v>
      </c>
      <c r="O71" t="s">
        <v>21</v>
      </c>
      <c r="P71" s="10">
        <f t="shared" si="4"/>
        <v>14</v>
      </c>
      <c r="Q71" s="1">
        <f t="shared" si="7"/>
        <v>41577.402777777781</v>
      </c>
    </row>
    <row r="72" spans="1:17" x14ac:dyDescent="0.3">
      <c r="A72" t="str">
        <f t="shared" si="5"/>
        <v>14th_Main</v>
      </c>
      <c r="B72" t="s">
        <v>13</v>
      </c>
      <c r="C72" t="s">
        <v>32</v>
      </c>
      <c r="D72" t="s">
        <v>29</v>
      </c>
      <c r="E72" s="1">
        <v>41554.331250000003</v>
      </c>
      <c r="F72" s="2">
        <v>41554</v>
      </c>
      <c r="G72" s="3">
        <v>0.33124999999999999</v>
      </c>
      <c r="H72" s="3">
        <v>0.33333333333333331</v>
      </c>
      <c r="I72" s="1">
        <v>41554.364583333336</v>
      </c>
      <c r="J72">
        <v>54</v>
      </c>
      <c r="K72" s="9">
        <f t="shared" si="6"/>
        <v>3.3333333332848269E-2</v>
      </c>
      <c r="L72">
        <v>38.873123</v>
      </c>
      <c r="M72">
        <v>-77.043175000000005</v>
      </c>
      <c r="N72" t="s">
        <v>16</v>
      </c>
      <c r="O72" t="s">
        <v>21</v>
      </c>
      <c r="P72" s="10">
        <f t="shared" si="4"/>
        <v>48</v>
      </c>
      <c r="Q72" s="1">
        <f t="shared" si="7"/>
        <v>41554.333333333336</v>
      </c>
    </row>
    <row r="73" spans="1:17" x14ac:dyDescent="0.3">
      <c r="A73" t="str">
        <f t="shared" si="5"/>
        <v>14th_Main</v>
      </c>
      <c r="B73" t="s">
        <v>13</v>
      </c>
      <c r="C73" t="s">
        <v>32</v>
      </c>
      <c r="D73" t="s">
        <v>29</v>
      </c>
      <c r="E73" s="1">
        <v>41557.13958333333</v>
      </c>
      <c r="F73" s="2">
        <v>41557</v>
      </c>
      <c r="G73" s="3">
        <v>0.13958333333333334</v>
      </c>
      <c r="H73" s="3">
        <v>0.1388888888888889</v>
      </c>
      <c r="I73" s="1">
        <v>41557.184027777781</v>
      </c>
      <c r="J73">
        <v>73</v>
      </c>
      <c r="K73" s="9">
        <f t="shared" si="6"/>
        <v>4.444444445107365E-2</v>
      </c>
      <c r="L73">
        <v>38.873123</v>
      </c>
      <c r="M73">
        <v>-77.043175000000005</v>
      </c>
      <c r="N73" t="s">
        <v>16</v>
      </c>
      <c r="O73" t="s">
        <v>21</v>
      </c>
      <c r="P73" s="10">
        <f t="shared" si="4"/>
        <v>64</v>
      </c>
      <c r="Q73" s="1">
        <f t="shared" si="7"/>
        <v>41557.138888888891</v>
      </c>
    </row>
    <row r="74" spans="1:17" x14ac:dyDescent="0.3">
      <c r="A74" t="str">
        <f t="shared" si="5"/>
        <v>14th_Main</v>
      </c>
      <c r="B74" t="s">
        <v>13</v>
      </c>
      <c r="C74" t="s">
        <v>33</v>
      </c>
      <c r="D74" t="s">
        <v>29</v>
      </c>
      <c r="E74" s="1">
        <v>41571.415277777778</v>
      </c>
      <c r="F74" s="2">
        <v>41571</v>
      </c>
      <c r="G74" s="3">
        <v>0.4152777777777778</v>
      </c>
      <c r="H74" s="3">
        <v>0.41666666666666669</v>
      </c>
      <c r="I74" s="1">
        <v>41571.427777777775</v>
      </c>
      <c r="J74">
        <v>20</v>
      </c>
      <c r="K74" s="9">
        <f t="shared" si="6"/>
        <v>1.2499999997089617E-2</v>
      </c>
      <c r="L74">
        <v>38.872250000000001</v>
      </c>
      <c r="M74">
        <v>-77.043049999999994</v>
      </c>
      <c r="N74" t="s">
        <v>16</v>
      </c>
      <c r="O74" t="s">
        <v>21</v>
      </c>
      <c r="P74" s="10">
        <f t="shared" si="4"/>
        <v>18</v>
      </c>
      <c r="Q74" s="1">
        <f t="shared" si="7"/>
        <v>41571.416666666664</v>
      </c>
    </row>
    <row r="75" spans="1:17" x14ac:dyDescent="0.3">
      <c r="A75" t="str">
        <f t="shared" si="5"/>
        <v>14th_Main</v>
      </c>
      <c r="B75" t="s">
        <v>13</v>
      </c>
      <c r="C75" t="s">
        <v>32</v>
      </c>
      <c r="D75" t="s">
        <v>29</v>
      </c>
      <c r="E75" s="1">
        <v>41569.482638888891</v>
      </c>
      <c r="F75" s="2">
        <v>41569</v>
      </c>
      <c r="G75" s="3">
        <v>0.4826388888888889</v>
      </c>
      <c r="H75" s="3">
        <v>0.4861111111111111</v>
      </c>
      <c r="I75" s="1">
        <v>41569.556944444441</v>
      </c>
      <c r="J75">
        <v>121</v>
      </c>
      <c r="K75" s="9">
        <f t="shared" si="6"/>
        <v>7.4305555550381541E-2</v>
      </c>
      <c r="L75">
        <v>38.873123</v>
      </c>
      <c r="M75">
        <v>-77.043175000000005</v>
      </c>
      <c r="N75" t="s">
        <v>16</v>
      </c>
      <c r="O75" t="s">
        <v>21</v>
      </c>
      <c r="P75" s="10">
        <f t="shared" si="4"/>
        <v>107</v>
      </c>
      <c r="Q75" s="1">
        <f t="shared" si="7"/>
        <v>41569.486111111109</v>
      </c>
    </row>
    <row r="76" spans="1:17" x14ac:dyDescent="0.3">
      <c r="A76" t="str">
        <f t="shared" si="5"/>
        <v>14th_Main</v>
      </c>
      <c r="B76" t="s">
        <v>13</v>
      </c>
      <c r="C76" t="s">
        <v>33</v>
      </c>
      <c r="D76" t="s">
        <v>29</v>
      </c>
      <c r="E76" s="1">
        <v>41562.927777777775</v>
      </c>
      <c r="F76" s="2">
        <v>41562</v>
      </c>
      <c r="G76" s="3">
        <v>0.42777777777777781</v>
      </c>
      <c r="H76" s="3">
        <v>0.43055555555555558</v>
      </c>
      <c r="I76" s="1">
        <v>41562.973611111112</v>
      </c>
      <c r="J76">
        <v>75</v>
      </c>
      <c r="K76" s="9">
        <f t="shared" si="6"/>
        <v>4.5833333337213844E-2</v>
      </c>
      <c r="L76">
        <v>38.872250000000001</v>
      </c>
      <c r="M76">
        <v>-77.043049999999994</v>
      </c>
      <c r="N76" t="s">
        <v>16</v>
      </c>
      <c r="O76" t="s">
        <v>21</v>
      </c>
      <c r="P76" s="10">
        <f t="shared" si="4"/>
        <v>66</v>
      </c>
      <c r="Q76" s="1">
        <f t="shared" si="7"/>
        <v>41562.930555555555</v>
      </c>
    </row>
    <row r="77" spans="1:17" x14ac:dyDescent="0.3">
      <c r="A77" t="str">
        <f t="shared" si="5"/>
        <v>14th_Main</v>
      </c>
      <c r="B77" t="s">
        <v>13</v>
      </c>
      <c r="C77" t="s">
        <v>32</v>
      </c>
      <c r="D77" t="s">
        <v>29</v>
      </c>
      <c r="E77" s="1">
        <v>41564.411805555559</v>
      </c>
      <c r="F77" s="2">
        <v>41564</v>
      </c>
      <c r="G77" s="3">
        <v>0.41180555555555554</v>
      </c>
      <c r="H77" s="3">
        <v>0.40972222222222227</v>
      </c>
      <c r="I77" s="1">
        <v>41564.419444444444</v>
      </c>
      <c r="J77">
        <v>12</v>
      </c>
      <c r="K77" s="9">
        <f t="shared" si="6"/>
        <v>7.6388888846850023E-3</v>
      </c>
      <c r="L77">
        <v>38.873123</v>
      </c>
      <c r="M77">
        <v>-77.043175000000005</v>
      </c>
      <c r="N77" t="s">
        <v>16</v>
      </c>
      <c r="O77" t="s">
        <v>21</v>
      </c>
      <c r="P77" s="10">
        <f t="shared" si="4"/>
        <v>11</v>
      </c>
      <c r="Q77" s="1">
        <f t="shared" si="7"/>
        <v>41564.409722222219</v>
      </c>
    </row>
    <row r="78" spans="1:17" x14ac:dyDescent="0.3">
      <c r="A78" t="str">
        <f t="shared" si="5"/>
        <v>14th_Main</v>
      </c>
      <c r="B78" t="s">
        <v>13</v>
      </c>
      <c r="C78" t="s">
        <v>32</v>
      </c>
      <c r="D78" t="s">
        <v>15</v>
      </c>
      <c r="E78" s="1">
        <v>41631.083333333336</v>
      </c>
      <c r="F78" s="2">
        <v>41631</v>
      </c>
      <c r="G78" s="3">
        <v>8.3333333333333329E-2</v>
      </c>
      <c r="H78" s="3">
        <v>8.3333333333333329E-2</v>
      </c>
      <c r="I78" s="1">
        <v>41631.129166666666</v>
      </c>
      <c r="J78">
        <v>75</v>
      </c>
      <c r="K78" s="9">
        <f t="shared" si="6"/>
        <v>4.5833333329937886E-2</v>
      </c>
      <c r="L78">
        <v>38.873123</v>
      </c>
      <c r="M78">
        <v>-77.043175000000005</v>
      </c>
      <c r="N78" t="s">
        <v>16</v>
      </c>
      <c r="O78" t="s">
        <v>21</v>
      </c>
      <c r="P78" s="10">
        <f t="shared" si="4"/>
        <v>66</v>
      </c>
      <c r="Q78" s="1">
        <f t="shared" si="7"/>
        <v>41631.083333333336</v>
      </c>
    </row>
    <row r="79" spans="1:17" x14ac:dyDescent="0.3">
      <c r="A79" t="str">
        <f t="shared" si="5"/>
        <v>14th_Main</v>
      </c>
      <c r="B79" t="s">
        <v>13</v>
      </c>
      <c r="C79" t="s">
        <v>32</v>
      </c>
      <c r="D79" t="s">
        <v>15</v>
      </c>
      <c r="E79" s="1">
        <v>41624.462500000001</v>
      </c>
      <c r="F79" s="2">
        <v>41624</v>
      </c>
      <c r="G79" s="3">
        <v>0.46249999999999997</v>
      </c>
      <c r="H79" s="3">
        <v>0.46527777777777773</v>
      </c>
      <c r="I79" s="1">
        <v>41624.470833333333</v>
      </c>
      <c r="J79">
        <v>14</v>
      </c>
      <c r="K79" s="9">
        <f t="shared" si="6"/>
        <v>8.333333331393078E-3</v>
      </c>
      <c r="L79">
        <v>38.873123</v>
      </c>
      <c r="M79">
        <v>-77.043175000000005</v>
      </c>
      <c r="N79" t="s">
        <v>16</v>
      </c>
      <c r="O79" t="s">
        <v>21</v>
      </c>
      <c r="P79" s="10">
        <f t="shared" si="4"/>
        <v>12</v>
      </c>
      <c r="Q79" s="1">
        <f t="shared" si="7"/>
        <v>41624.465277777781</v>
      </c>
    </row>
    <row r="80" spans="1:17" x14ac:dyDescent="0.3">
      <c r="A80" t="str">
        <f t="shared" si="5"/>
        <v>14th_Main</v>
      </c>
      <c r="B80" t="s">
        <v>13</v>
      </c>
      <c r="C80" t="s">
        <v>32</v>
      </c>
      <c r="D80" t="s">
        <v>37</v>
      </c>
      <c r="E80" s="1">
        <v>41605.585416666669</v>
      </c>
      <c r="F80" s="2">
        <v>41605</v>
      </c>
      <c r="G80" s="3">
        <v>8.5416666666666655E-2</v>
      </c>
      <c r="H80" s="3">
        <v>8.3333333333333329E-2</v>
      </c>
      <c r="I80" s="1">
        <v>41605.686805555553</v>
      </c>
      <c r="J80">
        <v>165</v>
      </c>
      <c r="K80" s="9">
        <f t="shared" si="6"/>
        <v>0.101388888884685</v>
      </c>
      <c r="L80">
        <v>38.873123</v>
      </c>
      <c r="M80">
        <v>-77.043175000000005</v>
      </c>
      <c r="N80" t="s">
        <v>16</v>
      </c>
      <c r="O80" t="s">
        <v>21</v>
      </c>
      <c r="P80" s="10">
        <f t="shared" si="4"/>
        <v>146</v>
      </c>
      <c r="Q80" s="1">
        <f t="shared" si="7"/>
        <v>41605.583333333336</v>
      </c>
    </row>
    <row r="81" spans="1:17" x14ac:dyDescent="0.3">
      <c r="A81" t="str">
        <f t="shared" si="5"/>
        <v>14th_Main</v>
      </c>
      <c r="B81" t="s">
        <v>13</v>
      </c>
      <c r="C81" t="s">
        <v>32</v>
      </c>
      <c r="D81" t="s">
        <v>37</v>
      </c>
      <c r="E81" s="1">
        <v>41603.359722222223</v>
      </c>
      <c r="F81" s="2">
        <v>41603</v>
      </c>
      <c r="G81" s="3">
        <v>0.35972222222222222</v>
      </c>
      <c r="H81" s="3">
        <v>0.3611111111111111</v>
      </c>
      <c r="I81" s="1">
        <v>41603.373611111114</v>
      </c>
      <c r="J81">
        <v>23</v>
      </c>
      <c r="K81" s="9">
        <f t="shared" si="6"/>
        <v>1.3888888890505768E-2</v>
      </c>
      <c r="L81">
        <v>38.873123</v>
      </c>
      <c r="M81">
        <v>-77.043175000000005</v>
      </c>
      <c r="N81" t="s">
        <v>16</v>
      </c>
      <c r="O81" t="s">
        <v>21</v>
      </c>
      <c r="P81" s="10">
        <f t="shared" si="4"/>
        <v>20</v>
      </c>
      <c r="Q81" s="1">
        <f t="shared" si="7"/>
        <v>41603.361111111109</v>
      </c>
    </row>
    <row r="82" spans="1:17" x14ac:dyDescent="0.3">
      <c r="A82" t="str">
        <f t="shared" si="5"/>
        <v>14th_Main</v>
      </c>
      <c r="B82" t="s">
        <v>13</v>
      </c>
      <c r="C82" t="s">
        <v>32</v>
      </c>
      <c r="D82" t="s">
        <v>37</v>
      </c>
      <c r="E82" s="1">
        <v>41568.364583333336</v>
      </c>
      <c r="F82" s="2">
        <v>41568</v>
      </c>
      <c r="G82" s="3">
        <v>0.36458333333333331</v>
      </c>
      <c r="H82" s="3">
        <v>0.36805555555555558</v>
      </c>
      <c r="I82" s="1">
        <v>41568.427777777775</v>
      </c>
      <c r="J82">
        <v>103</v>
      </c>
      <c r="K82" s="9">
        <f t="shared" si="6"/>
        <v>6.3194444439432118E-2</v>
      </c>
      <c r="L82">
        <v>38.873123</v>
      </c>
      <c r="M82">
        <v>-77.043175000000005</v>
      </c>
      <c r="N82" t="s">
        <v>16</v>
      </c>
      <c r="O82" t="s">
        <v>21</v>
      </c>
      <c r="P82" s="10">
        <f t="shared" si="4"/>
        <v>91</v>
      </c>
      <c r="Q82" s="1">
        <f t="shared" si="7"/>
        <v>41568.368055555555</v>
      </c>
    </row>
    <row r="83" spans="1:17" x14ac:dyDescent="0.3">
      <c r="A83" t="str">
        <f t="shared" si="5"/>
        <v>14th_Main</v>
      </c>
      <c r="B83" t="s">
        <v>13</v>
      </c>
      <c r="C83" t="s">
        <v>32</v>
      </c>
      <c r="D83" t="s">
        <v>37</v>
      </c>
      <c r="E83" s="1">
        <v>41567.427083333336</v>
      </c>
      <c r="F83" s="2">
        <v>41567</v>
      </c>
      <c r="G83" s="3">
        <v>0.42708333333333331</v>
      </c>
      <c r="H83" s="3">
        <v>0.43055555555555558</v>
      </c>
      <c r="I83" s="1">
        <v>41567.489583333336</v>
      </c>
      <c r="J83">
        <v>102</v>
      </c>
      <c r="K83" s="9">
        <f t="shared" si="6"/>
        <v>6.25E-2</v>
      </c>
      <c r="L83">
        <v>38.873123</v>
      </c>
      <c r="M83">
        <v>-77.043175000000005</v>
      </c>
      <c r="N83" t="s">
        <v>16</v>
      </c>
      <c r="O83" t="s">
        <v>21</v>
      </c>
      <c r="P83" s="10">
        <f t="shared" si="4"/>
        <v>90</v>
      </c>
      <c r="Q83" s="1">
        <f t="shared" si="7"/>
        <v>41567.430555555555</v>
      </c>
    </row>
    <row r="84" spans="1:17" x14ac:dyDescent="0.3">
      <c r="A84" t="str">
        <f t="shared" si="5"/>
        <v>14th_Main</v>
      </c>
      <c r="B84" t="s">
        <v>13</v>
      </c>
      <c r="C84" t="s">
        <v>32</v>
      </c>
      <c r="D84" t="s">
        <v>37</v>
      </c>
      <c r="E84" s="1">
        <v>41565.341666666667</v>
      </c>
      <c r="F84" s="2">
        <v>41565</v>
      </c>
      <c r="G84" s="3">
        <v>0.34166666666666662</v>
      </c>
      <c r="H84" s="3">
        <v>0.34027777777777773</v>
      </c>
      <c r="I84" s="1">
        <v>41565.404166666667</v>
      </c>
      <c r="J84">
        <v>102</v>
      </c>
      <c r="K84" s="9">
        <f t="shared" si="6"/>
        <v>6.25E-2</v>
      </c>
      <c r="L84">
        <v>38.873123</v>
      </c>
      <c r="M84">
        <v>-77.043175000000005</v>
      </c>
      <c r="N84" t="s">
        <v>16</v>
      </c>
      <c r="O84" t="s">
        <v>21</v>
      </c>
      <c r="P84" s="10">
        <f t="shared" si="4"/>
        <v>90</v>
      </c>
      <c r="Q84" s="1">
        <f t="shared" si="7"/>
        <v>41565.340277777781</v>
      </c>
    </row>
    <row r="85" spans="1:17" x14ac:dyDescent="0.3">
      <c r="A85" t="str">
        <f t="shared" si="5"/>
        <v>14th_Main</v>
      </c>
      <c r="B85" t="s">
        <v>13</v>
      </c>
      <c r="C85" t="s">
        <v>33</v>
      </c>
      <c r="D85" t="s">
        <v>37</v>
      </c>
      <c r="E85" s="1">
        <v>41600.365972222222</v>
      </c>
      <c r="F85" s="2">
        <v>41600</v>
      </c>
      <c r="G85" s="3">
        <v>0.3659722222222222</v>
      </c>
      <c r="H85" s="3">
        <v>0.36805555555555558</v>
      </c>
      <c r="I85" s="1">
        <v>41600.371527777781</v>
      </c>
      <c r="J85">
        <v>9</v>
      </c>
      <c r="K85" s="9">
        <f t="shared" si="6"/>
        <v>5.5555555591126904E-3</v>
      </c>
      <c r="L85">
        <v>38.872250000000001</v>
      </c>
      <c r="M85">
        <v>-77.043049999999994</v>
      </c>
      <c r="N85" t="s">
        <v>16</v>
      </c>
      <c r="O85" t="s">
        <v>21</v>
      </c>
      <c r="P85" s="10">
        <f t="shared" si="4"/>
        <v>8</v>
      </c>
      <c r="Q85" s="1">
        <f t="shared" si="7"/>
        <v>41600.368055555555</v>
      </c>
    </row>
    <row r="86" spans="1:17" x14ac:dyDescent="0.3">
      <c r="A86" t="str">
        <f t="shared" si="5"/>
        <v>14th_Main</v>
      </c>
      <c r="B86" t="s">
        <v>13</v>
      </c>
      <c r="C86" t="s">
        <v>32</v>
      </c>
      <c r="D86" t="s">
        <v>37</v>
      </c>
      <c r="E86" s="1">
        <v>41611.295138888891</v>
      </c>
      <c r="F86" s="2">
        <v>41611</v>
      </c>
      <c r="G86" s="3">
        <v>0.2951388888888889</v>
      </c>
      <c r="H86" s="3">
        <v>0.2986111111111111</v>
      </c>
      <c r="I86" s="1">
        <v>41611.427777777775</v>
      </c>
      <c r="J86">
        <v>216</v>
      </c>
      <c r="K86" s="9">
        <f t="shared" si="6"/>
        <v>0.132638888884685</v>
      </c>
      <c r="L86">
        <v>38.873123</v>
      </c>
      <c r="M86">
        <v>-77.043175000000005</v>
      </c>
      <c r="N86" t="s">
        <v>16</v>
      </c>
      <c r="O86" t="s">
        <v>21</v>
      </c>
      <c r="P86" s="10">
        <f t="shared" si="4"/>
        <v>191</v>
      </c>
      <c r="Q86" s="1">
        <f t="shared" si="7"/>
        <v>41611.298611111109</v>
      </c>
    </row>
    <row r="87" spans="1:17" x14ac:dyDescent="0.3">
      <c r="A87" t="str">
        <f t="shared" si="5"/>
        <v>14th_Main</v>
      </c>
      <c r="B87" t="s">
        <v>13</v>
      </c>
      <c r="C87" t="s">
        <v>32</v>
      </c>
      <c r="D87" t="s">
        <v>37</v>
      </c>
      <c r="E87" s="1">
        <v>41569.300000000003</v>
      </c>
      <c r="F87" s="2">
        <v>41569</v>
      </c>
      <c r="G87" s="3">
        <v>0.3</v>
      </c>
      <c r="H87" s="3">
        <v>0.2986111111111111</v>
      </c>
      <c r="I87" s="1">
        <v>41569.318749999999</v>
      </c>
      <c r="J87">
        <v>31</v>
      </c>
      <c r="K87" s="9">
        <f t="shared" si="6"/>
        <v>1.8749999995634425E-2</v>
      </c>
      <c r="L87">
        <v>38.873123</v>
      </c>
      <c r="M87">
        <v>-77.043175000000005</v>
      </c>
      <c r="N87" t="s">
        <v>16</v>
      </c>
      <c r="O87" t="s">
        <v>21</v>
      </c>
      <c r="P87" s="10">
        <f t="shared" si="4"/>
        <v>27</v>
      </c>
      <c r="Q87" s="1">
        <f t="shared" si="7"/>
        <v>41569.298611111109</v>
      </c>
    </row>
    <row r="88" spans="1:17" x14ac:dyDescent="0.3">
      <c r="A88" t="str">
        <f t="shared" si="5"/>
        <v>14th_Main</v>
      </c>
      <c r="B88" t="s">
        <v>13</v>
      </c>
      <c r="C88" t="s">
        <v>32</v>
      </c>
      <c r="D88" t="s">
        <v>37</v>
      </c>
      <c r="E88" s="1">
        <v>41603.726388888892</v>
      </c>
      <c r="F88" s="2">
        <v>41603</v>
      </c>
      <c r="G88" s="3">
        <v>0.22638888888888889</v>
      </c>
      <c r="H88" s="3">
        <v>0.22916666666666666</v>
      </c>
      <c r="I88" s="1">
        <v>41603.811805555553</v>
      </c>
      <c r="J88">
        <v>139</v>
      </c>
      <c r="K88" s="9">
        <f t="shared" si="6"/>
        <v>8.5416666661330964E-2</v>
      </c>
      <c r="L88">
        <v>38.873123</v>
      </c>
      <c r="M88">
        <v>-77.043175000000005</v>
      </c>
      <c r="N88" t="s">
        <v>16</v>
      </c>
      <c r="O88" t="s">
        <v>21</v>
      </c>
      <c r="P88" s="10">
        <f t="shared" ref="P88:P151" si="8">((HOUR(K88)*60)+MINUTE(K88))</f>
        <v>123</v>
      </c>
      <c r="Q88" s="1">
        <f t="shared" si="7"/>
        <v>41603.729166666664</v>
      </c>
    </row>
    <row r="89" spans="1:17" x14ac:dyDescent="0.3">
      <c r="A89" t="str">
        <f t="shared" si="5"/>
        <v>14th_Main</v>
      </c>
      <c r="B89" t="s">
        <v>13</v>
      </c>
      <c r="C89" t="s">
        <v>32</v>
      </c>
      <c r="D89" t="s">
        <v>37</v>
      </c>
      <c r="E89" s="1">
        <v>41610.288888888892</v>
      </c>
      <c r="F89" s="2">
        <v>41610</v>
      </c>
      <c r="G89" s="3">
        <v>0.28888888888888892</v>
      </c>
      <c r="H89" s="3">
        <v>0.29166666666666669</v>
      </c>
      <c r="I89" s="1">
        <v>41610.417361111111</v>
      </c>
      <c r="J89">
        <v>210</v>
      </c>
      <c r="K89" s="9">
        <f t="shared" si="6"/>
        <v>0.12847222221898846</v>
      </c>
      <c r="L89">
        <v>38.873123</v>
      </c>
      <c r="M89">
        <v>-77.043175000000005</v>
      </c>
      <c r="N89" t="s">
        <v>16</v>
      </c>
      <c r="O89" t="s">
        <v>21</v>
      </c>
      <c r="P89" s="10">
        <f t="shared" si="8"/>
        <v>185</v>
      </c>
      <c r="Q89" s="1">
        <f t="shared" si="7"/>
        <v>41610.291666666664</v>
      </c>
    </row>
    <row r="90" spans="1:17" x14ac:dyDescent="0.3">
      <c r="A90" t="str">
        <f t="shared" si="5"/>
        <v>14th_Main</v>
      </c>
      <c r="B90" t="s">
        <v>13</v>
      </c>
      <c r="C90" t="s">
        <v>33</v>
      </c>
      <c r="D90" t="s">
        <v>37</v>
      </c>
      <c r="E90" s="1">
        <v>41569.336111111108</v>
      </c>
      <c r="F90" s="2">
        <v>41569</v>
      </c>
      <c r="G90" s="3">
        <v>0.33611111111111108</v>
      </c>
      <c r="H90" s="3">
        <v>0.33333333333333331</v>
      </c>
      <c r="I90" s="1">
        <v>41569.415277777778</v>
      </c>
      <c r="J90">
        <v>129</v>
      </c>
      <c r="K90" s="9">
        <f t="shared" si="6"/>
        <v>7.9166666670062114E-2</v>
      </c>
      <c r="L90">
        <v>38.872250000000001</v>
      </c>
      <c r="M90">
        <v>-77.043049999999994</v>
      </c>
      <c r="N90" t="s">
        <v>16</v>
      </c>
      <c r="O90" t="s">
        <v>21</v>
      </c>
      <c r="P90" s="10">
        <f t="shared" si="8"/>
        <v>114</v>
      </c>
      <c r="Q90" s="1">
        <f t="shared" si="7"/>
        <v>41569.333333333336</v>
      </c>
    </row>
    <row r="91" spans="1:17" x14ac:dyDescent="0.3">
      <c r="A91" t="str">
        <f t="shared" si="5"/>
        <v>14th_Main</v>
      </c>
      <c r="B91" t="s">
        <v>13</v>
      </c>
      <c r="C91" t="s">
        <v>32</v>
      </c>
      <c r="D91" t="s">
        <v>37</v>
      </c>
      <c r="E91" s="1">
        <v>41564.281944444447</v>
      </c>
      <c r="F91" s="2">
        <v>41564</v>
      </c>
      <c r="G91" s="3">
        <v>0.28194444444444444</v>
      </c>
      <c r="H91" s="3">
        <v>0.28472222222222221</v>
      </c>
      <c r="I91" s="1">
        <v>41564.419444444444</v>
      </c>
      <c r="J91">
        <v>224</v>
      </c>
      <c r="K91" s="9">
        <f t="shared" si="6"/>
        <v>0.13749999999708962</v>
      </c>
      <c r="L91">
        <v>38.873123</v>
      </c>
      <c r="M91">
        <v>-77.043175000000005</v>
      </c>
      <c r="N91" t="s">
        <v>16</v>
      </c>
      <c r="O91" t="s">
        <v>21</v>
      </c>
      <c r="P91" s="10">
        <f t="shared" si="8"/>
        <v>198</v>
      </c>
      <c r="Q91" s="1">
        <f t="shared" si="7"/>
        <v>41564.284722222219</v>
      </c>
    </row>
    <row r="92" spans="1:17" x14ac:dyDescent="0.3">
      <c r="A92" t="str">
        <f t="shared" si="5"/>
        <v>14th_Main</v>
      </c>
      <c r="B92" t="s">
        <v>13</v>
      </c>
      <c r="C92" t="s">
        <v>32</v>
      </c>
      <c r="D92" t="s">
        <v>37</v>
      </c>
      <c r="E92" s="1">
        <v>41569.663194444445</v>
      </c>
      <c r="F92" s="2">
        <v>41569</v>
      </c>
      <c r="G92" s="3">
        <v>0.16319444444444445</v>
      </c>
      <c r="H92" s="3">
        <v>0.16666666666666666</v>
      </c>
      <c r="I92" s="1">
        <v>41569.786111111112</v>
      </c>
      <c r="J92">
        <v>201</v>
      </c>
      <c r="K92" s="9">
        <f t="shared" si="6"/>
        <v>0.12291666666715173</v>
      </c>
      <c r="L92">
        <v>38.873123</v>
      </c>
      <c r="M92">
        <v>-77.043175000000005</v>
      </c>
      <c r="N92" t="s">
        <v>16</v>
      </c>
      <c r="O92" t="s">
        <v>21</v>
      </c>
      <c r="P92" s="10">
        <f t="shared" si="8"/>
        <v>177</v>
      </c>
      <c r="Q92" s="1">
        <f t="shared" si="7"/>
        <v>41569.666666666664</v>
      </c>
    </row>
    <row r="93" spans="1:17" x14ac:dyDescent="0.3">
      <c r="A93" t="str">
        <f t="shared" si="5"/>
        <v>14th_Main</v>
      </c>
      <c r="B93" t="s">
        <v>13</v>
      </c>
      <c r="C93" t="s">
        <v>32</v>
      </c>
      <c r="D93" t="s">
        <v>37</v>
      </c>
      <c r="E93" s="1">
        <v>41562.626388888886</v>
      </c>
      <c r="F93" s="2">
        <v>41562</v>
      </c>
      <c r="G93" s="3">
        <v>0.12638888888888888</v>
      </c>
      <c r="H93" s="3">
        <v>0.125</v>
      </c>
      <c r="I93" s="1">
        <v>41562.683333333334</v>
      </c>
      <c r="J93">
        <v>93</v>
      </c>
      <c r="K93" s="9">
        <f t="shared" si="6"/>
        <v>5.6944444448163267E-2</v>
      </c>
      <c r="L93">
        <v>38.873123</v>
      </c>
      <c r="M93">
        <v>-77.043175000000005</v>
      </c>
      <c r="N93" t="s">
        <v>16</v>
      </c>
      <c r="O93" t="s">
        <v>21</v>
      </c>
      <c r="P93" s="10">
        <f t="shared" si="8"/>
        <v>82</v>
      </c>
      <c r="Q93" s="1">
        <f t="shared" si="7"/>
        <v>41562.625</v>
      </c>
    </row>
    <row r="94" spans="1:17" x14ac:dyDescent="0.3">
      <c r="A94" t="str">
        <f t="shared" si="5"/>
        <v>14th_Main</v>
      </c>
      <c r="B94" t="s">
        <v>13</v>
      </c>
      <c r="C94" t="s">
        <v>33</v>
      </c>
      <c r="D94" t="s">
        <v>37</v>
      </c>
      <c r="E94" s="1">
        <v>41599.353472222225</v>
      </c>
      <c r="F94" s="2">
        <v>41599</v>
      </c>
      <c r="G94" s="3">
        <v>0.35347222222222219</v>
      </c>
      <c r="H94" s="3">
        <v>0.35416666666666669</v>
      </c>
      <c r="I94" s="1">
        <v>41599.39166666667</v>
      </c>
      <c r="J94">
        <v>62</v>
      </c>
      <c r="K94" s="9">
        <f t="shared" si="6"/>
        <v>3.8194444445252884E-2</v>
      </c>
      <c r="L94">
        <v>38.872250000000001</v>
      </c>
      <c r="M94">
        <v>-77.043049999999994</v>
      </c>
      <c r="N94" t="s">
        <v>16</v>
      </c>
      <c r="O94" t="s">
        <v>21</v>
      </c>
      <c r="P94" s="10">
        <f t="shared" si="8"/>
        <v>55</v>
      </c>
      <c r="Q94" s="1">
        <f t="shared" si="7"/>
        <v>41599.354166666664</v>
      </c>
    </row>
    <row r="95" spans="1:17" x14ac:dyDescent="0.3">
      <c r="A95" t="str">
        <f t="shared" si="5"/>
        <v>14th_Main</v>
      </c>
      <c r="B95" t="s">
        <v>13</v>
      </c>
      <c r="C95" t="s">
        <v>32</v>
      </c>
      <c r="D95" t="s">
        <v>37</v>
      </c>
      <c r="E95" s="1">
        <v>41599.287499999999</v>
      </c>
      <c r="F95" s="2">
        <v>41599</v>
      </c>
      <c r="G95" s="3">
        <v>0.28750000000000003</v>
      </c>
      <c r="H95" s="3">
        <v>0.28472222222222221</v>
      </c>
      <c r="I95" s="1">
        <v>41599.411111111112</v>
      </c>
      <c r="J95">
        <v>202</v>
      </c>
      <c r="K95" s="9">
        <f t="shared" si="6"/>
        <v>0.12361111111385981</v>
      </c>
      <c r="L95">
        <v>38.873123</v>
      </c>
      <c r="M95">
        <v>-77.043175000000005</v>
      </c>
      <c r="N95" t="s">
        <v>16</v>
      </c>
      <c r="O95" t="s">
        <v>21</v>
      </c>
      <c r="P95" s="10">
        <f t="shared" si="8"/>
        <v>178</v>
      </c>
      <c r="Q95" s="1">
        <f t="shared" si="7"/>
        <v>41599.284722222219</v>
      </c>
    </row>
    <row r="96" spans="1:17" x14ac:dyDescent="0.3">
      <c r="A96" t="str">
        <f t="shared" si="5"/>
        <v>14th_Main</v>
      </c>
      <c r="B96" t="s">
        <v>13</v>
      </c>
      <c r="C96" t="s">
        <v>33</v>
      </c>
      <c r="D96" t="s">
        <v>37</v>
      </c>
      <c r="E96" s="1">
        <v>41570.300694444442</v>
      </c>
      <c r="F96" s="2">
        <v>41570</v>
      </c>
      <c r="G96" s="3">
        <v>0.30069444444444443</v>
      </c>
      <c r="H96" s="3">
        <v>0.2986111111111111</v>
      </c>
      <c r="I96" s="1">
        <v>41570.40902777778</v>
      </c>
      <c r="J96">
        <v>177</v>
      </c>
      <c r="K96" s="9">
        <f t="shared" si="6"/>
        <v>0.10833333333721384</v>
      </c>
      <c r="L96">
        <v>38.872250000000001</v>
      </c>
      <c r="M96">
        <v>-77.043049999999994</v>
      </c>
      <c r="N96" t="s">
        <v>16</v>
      </c>
      <c r="O96" t="s">
        <v>21</v>
      </c>
      <c r="P96" s="10">
        <f t="shared" si="8"/>
        <v>156</v>
      </c>
      <c r="Q96" s="1">
        <f t="shared" si="7"/>
        <v>41570.298611111109</v>
      </c>
    </row>
    <row r="97" spans="1:17" x14ac:dyDescent="0.3">
      <c r="A97" t="str">
        <f t="shared" si="5"/>
        <v>14th_Main</v>
      </c>
      <c r="B97" t="s">
        <v>13</v>
      </c>
      <c r="C97" t="s">
        <v>32</v>
      </c>
      <c r="D97" t="s">
        <v>37</v>
      </c>
      <c r="E97" s="1">
        <v>41598.284722222219</v>
      </c>
      <c r="F97" s="2">
        <v>41598</v>
      </c>
      <c r="G97" s="3">
        <v>0.28472222222222221</v>
      </c>
      <c r="H97" s="3">
        <v>0.28472222222222221</v>
      </c>
      <c r="I97" s="1">
        <v>41598.425000000003</v>
      </c>
      <c r="J97">
        <v>229</v>
      </c>
      <c r="K97" s="9">
        <f t="shared" si="6"/>
        <v>0.14027777778392192</v>
      </c>
      <c r="L97">
        <v>38.873123</v>
      </c>
      <c r="M97">
        <v>-77.043175000000005</v>
      </c>
      <c r="N97" t="s">
        <v>16</v>
      </c>
      <c r="O97" t="s">
        <v>21</v>
      </c>
      <c r="P97" s="10">
        <f t="shared" si="8"/>
        <v>202</v>
      </c>
      <c r="Q97" s="1">
        <f t="shared" si="7"/>
        <v>41598.284722222219</v>
      </c>
    </row>
    <row r="98" spans="1:17" x14ac:dyDescent="0.3">
      <c r="A98" t="str">
        <f t="shared" si="5"/>
        <v>14th_Main</v>
      </c>
      <c r="B98" t="s">
        <v>13</v>
      </c>
      <c r="C98" t="s">
        <v>32</v>
      </c>
      <c r="D98" t="s">
        <v>37</v>
      </c>
      <c r="E98" s="1">
        <v>41604.365277777775</v>
      </c>
      <c r="F98" s="2">
        <v>41604</v>
      </c>
      <c r="G98" s="3">
        <v>0.36527777777777781</v>
      </c>
      <c r="H98" s="3">
        <v>0.36805555555555558</v>
      </c>
      <c r="I98" s="1">
        <v>41604.39166666667</v>
      </c>
      <c r="J98">
        <v>43</v>
      </c>
      <c r="K98" s="9">
        <f t="shared" si="6"/>
        <v>2.6388888894871343E-2</v>
      </c>
      <c r="L98">
        <v>38.873123</v>
      </c>
      <c r="M98">
        <v>-77.043175000000005</v>
      </c>
      <c r="N98" t="s">
        <v>16</v>
      </c>
      <c r="O98" t="s">
        <v>21</v>
      </c>
      <c r="P98" s="10">
        <f t="shared" si="8"/>
        <v>38</v>
      </c>
      <c r="Q98" s="1">
        <f t="shared" si="7"/>
        <v>41604.368055555555</v>
      </c>
    </row>
    <row r="99" spans="1:17" x14ac:dyDescent="0.3">
      <c r="A99" t="str">
        <f t="shared" si="5"/>
        <v>14th_Main</v>
      </c>
      <c r="B99" t="s">
        <v>13</v>
      </c>
      <c r="C99" t="s">
        <v>32</v>
      </c>
      <c r="D99" t="s">
        <v>37</v>
      </c>
      <c r="E99" s="1">
        <v>41604.717361111114</v>
      </c>
      <c r="F99" s="2">
        <v>41604</v>
      </c>
      <c r="G99" s="3">
        <v>0.21736111111111112</v>
      </c>
      <c r="H99" s="3">
        <v>0.21527777777777779</v>
      </c>
      <c r="I99" s="1">
        <v>41604.829861111109</v>
      </c>
      <c r="J99">
        <v>184</v>
      </c>
      <c r="K99" s="9">
        <f t="shared" si="6"/>
        <v>0.11249999999563443</v>
      </c>
      <c r="L99">
        <v>38.873123</v>
      </c>
      <c r="M99">
        <v>-77.043175000000005</v>
      </c>
      <c r="N99" t="s">
        <v>16</v>
      </c>
      <c r="O99" t="s">
        <v>21</v>
      </c>
      <c r="P99" s="10">
        <f t="shared" si="8"/>
        <v>162</v>
      </c>
      <c r="Q99" s="1">
        <f t="shared" si="7"/>
        <v>41604.715277777781</v>
      </c>
    </row>
    <row r="100" spans="1:17" x14ac:dyDescent="0.3">
      <c r="A100" t="str">
        <f t="shared" si="5"/>
        <v>14th_Main</v>
      </c>
      <c r="B100" t="s">
        <v>13</v>
      </c>
      <c r="C100" t="s">
        <v>32</v>
      </c>
      <c r="D100" t="s">
        <v>37</v>
      </c>
      <c r="E100" s="1">
        <v>41613.267361111109</v>
      </c>
      <c r="F100" s="2">
        <v>41613</v>
      </c>
      <c r="G100" s="3">
        <v>0.2673611111111111</v>
      </c>
      <c r="H100" s="3">
        <v>0.27083333333333331</v>
      </c>
      <c r="I100" s="1">
        <v>41613.421527777777</v>
      </c>
      <c r="J100">
        <v>252</v>
      </c>
      <c r="K100" s="9">
        <f t="shared" si="6"/>
        <v>0.15416666666715173</v>
      </c>
      <c r="L100">
        <v>38.873123</v>
      </c>
      <c r="M100">
        <v>-77.043175000000005</v>
      </c>
      <c r="N100" t="s">
        <v>16</v>
      </c>
      <c r="O100" t="s">
        <v>21</v>
      </c>
      <c r="P100" s="10">
        <f t="shared" si="8"/>
        <v>222</v>
      </c>
      <c r="Q100" s="1">
        <f t="shared" si="7"/>
        <v>41613.270833333336</v>
      </c>
    </row>
    <row r="101" spans="1:17" x14ac:dyDescent="0.3">
      <c r="A101" t="str">
        <f t="shared" si="5"/>
        <v>14th_Main</v>
      </c>
      <c r="B101" t="s">
        <v>13</v>
      </c>
      <c r="C101" t="s">
        <v>32</v>
      </c>
      <c r="D101" t="s">
        <v>37</v>
      </c>
      <c r="E101" s="1">
        <v>41570.724305555559</v>
      </c>
      <c r="F101" s="2">
        <v>41570</v>
      </c>
      <c r="G101" s="3">
        <v>0.22430555555555556</v>
      </c>
      <c r="H101" s="3">
        <v>0.22222222222222221</v>
      </c>
      <c r="I101" s="1">
        <v>41570.763888888891</v>
      </c>
      <c r="J101">
        <v>65</v>
      </c>
      <c r="K101" s="9">
        <f t="shared" si="6"/>
        <v>3.9583333331393078E-2</v>
      </c>
      <c r="L101">
        <v>38.873123</v>
      </c>
      <c r="M101">
        <v>-77.043175000000005</v>
      </c>
      <c r="N101" t="s">
        <v>16</v>
      </c>
      <c r="O101" t="s">
        <v>21</v>
      </c>
      <c r="P101" s="10">
        <f t="shared" si="8"/>
        <v>57</v>
      </c>
      <c r="Q101" s="1">
        <f t="shared" si="7"/>
        <v>41570.722222222219</v>
      </c>
    </row>
    <row r="102" spans="1:17" x14ac:dyDescent="0.3">
      <c r="A102" t="str">
        <f t="shared" si="5"/>
        <v>14th_Main</v>
      </c>
      <c r="B102" t="s">
        <v>13</v>
      </c>
      <c r="C102" t="s">
        <v>32</v>
      </c>
      <c r="D102" t="s">
        <v>37</v>
      </c>
      <c r="E102" s="1">
        <v>41597.699999999997</v>
      </c>
      <c r="F102" s="2">
        <v>41597</v>
      </c>
      <c r="G102" s="3">
        <v>0.19999999999999998</v>
      </c>
      <c r="H102" s="3">
        <v>0.20138888888888887</v>
      </c>
      <c r="I102" s="1">
        <v>41597.807638888888</v>
      </c>
      <c r="J102">
        <v>176</v>
      </c>
      <c r="K102" s="9">
        <f t="shared" si="6"/>
        <v>0.10763888889050577</v>
      </c>
      <c r="L102">
        <v>38.873123</v>
      </c>
      <c r="M102">
        <v>-77.043175000000005</v>
      </c>
      <c r="N102" t="s">
        <v>16</v>
      </c>
      <c r="O102" t="s">
        <v>21</v>
      </c>
      <c r="P102" s="10">
        <f t="shared" si="8"/>
        <v>155</v>
      </c>
      <c r="Q102" s="1">
        <f t="shared" si="7"/>
        <v>41597.701388888891</v>
      </c>
    </row>
    <row r="103" spans="1:17" x14ac:dyDescent="0.3">
      <c r="A103" t="str">
        <f t="shared" si="5"/>
        <v>14th_Main</v>
      </c>
      <c r="B103" t="s">
        <v>13</v>
      </c>
      <c r="C103" t="s">
        <v>32</v>
      </c>
      <c r="D103" t="s">
        <v>37</v>
      </c>
      <c r="E103" s="1">
        <v>41600.352083333331</v>
      </c>
      <c r="F103" s="2">
        <v>41600</v>
      </c>
      <c r="G103" s="3">
        <v>0.3520833333333333</v>
      </c>
      <c r="H103" s="3">
        <v>0.35416666666666669</v>
      </c>
      <c r="I103" s="1">
        <v>41600.37777777778</v>
      </c>
      <c r="J103">
        <v>42</v>
      </c>
      <c r="K103" s="9">
        <f t="shared" si="6"/>
        <v>2.5694444448163267E-2</v>
      </c>
      <c r="L103">
        <v>38.873123</v>
      </c>
      <c r="M103">
        <v>-77.043175000000005</v>
      </c>
      <c r="N103" t="s">
        <v>16</v>
      </c>
      <c r="O103" t="s">
        <v>21</v>
      </c>
      <c r="P103" s="10">
        <f t="shared" si="8"/>
        <v>37</v>
      </c>
      <c r="Q103" s="1">
        <f t="shared" si="7"/>
        <v>41600.354166666664</v>
      </c>
    </row>
    <row r="104" spans="1:17" x14ac:dyDescent="0.3">
      <c r="A104" t="str">
        <f t="shared" si="5"/>
        <v>14th_Main</v>
      </c>
      <c r="B104" t="s">
        <v>13</v>
      </c>
      <c r="C104" t="s">
        <v>32</v>
      </c>
      <c r="D104" t="s">
        <v>37</v>
      </c>
      <c r="E104" s="1">
        <v>41571.293055555558</v>
      </c>
      <c r="F104" s="2">
        <v>41571</v>
      </c>
      <c r="G104" s="3">
        <v>0.29305555555555557</v>
      </c>
      <c r="H104" s="3">
        <v>0.29166666666666669</v>
      </c>
      <c r="I104" s="1">
        <v>41571.429166666669</v>
      </c>
      <c r="J104">
        <v>222</v>
      </c>
      <c r="K104" s="9">
        <f t="shared" si="6"/>
        <v>0.13611111111094942</v>
      </c>
      <c r="L104">
        <v>38.873123</v>
      </c>
      <c r="M104">
        <v>-77.043175000000005</v>
      </c>
      <c r="N104" t="s">
        <v>16</v>
      </c>
      <c r="O104" t="s">
        <v>21</v>
      </c>
      <c r="P104" s="10">
        <f t="shared" si="8"/>
        <v>196</v>
      </c>
      <c r="Q104" s="1">
        <f t="shared" si="7"/>
        <v>41571.291666666664</v>
      </c>
    </row>
    <row r="105" spans="1:17" x14ac:dyDescent="0.3">
      <c r="A105" t="str">
        <f t="shared" si="5"/>
        <v>14th_Main</v>
      </c>
      <c r="B105" t="s">
        <v>13</v>
      </c>
      <c r="C105" t="s">
        <v>33</v>
      </c>
      <c r="D105" t="s">
        <v>37</v>
      </c>
      <c r="E105" s="1">
        <v>41571.326388888891</v>
      </c>
      <c r="F105" s="2">
        <v>41571</v>
      </c>
      <c r="G105" s="3">
        <v>0.3263888888888889</v>
      </c>
      <c r="H105" s="3">
        <v>0.3263888888888889</v>
      </c>
      <c r="I105" s="1">
        <v>41571.443055555559</v>
      </c>
      <c r="J105">
        <v>190</v>
      </c>
      <c r="K105" s="9">
        <f t="shared" si="6"/>
        <v>0.11666666666860692</v>
      </c>
      <c r="L105">
        <v>38.872250000000001</v>
      </c>
      <c r="M105">
        <v>-77.043049999999994</v>
      </c>
      <c r="N105" t="s">
        <v>16</v>
      </c>
      <c r="O105" t="s">
        <v>21</v>
      </c>
      <c r="P105" s="10">
        <f t="shared" si="8"/>
        <v>168</v>
      </c>
      <c r="Q105" s="1">
        <f t="shared" si="7"/>
        <v>41571.326388888891</v>
      </c>
    </row>
    <row r="106" spans="1:17" x14ac:dyDescent="0.3">
      <c r="A106" t="str">
        <f t="shared" si="5"/>
        <v>14th_Main</v>
      </c>
      <c r="B106" t="s">
        <v>13</v>
      </c>
      <c r="C106" t="s">
        <v>32</v>
      </c>
      <c r="D106" t="s">
        <v>37</v>
      </c>
      <c r="E106" s="1">
        <v>41597.3125</v>
      </c>
      <c r="F106" s="2">
        <v>41597</v>
      </c>
      <c r="G106" s="3">
        <v>0.3125</v>
      </c>
      <c r="H106" s="3">
        <v>0.3125</v>
      </c>
      <c r="I106" s="1">
        <v>41597.42083333333</v>
      </c>
      <c r="J106">
        <v>177</v>
      </c>
      <c r="K106" s="9">
        <f t="shared" si="6"/>
        <v>0.10833333332993789</v>
      </c>
      <c r="L106">
        <v>38.873123</v>
      </c>
      <c r="M106">
        <v>-77.043175000000005</v>
      </c>
      <c r="N106" t="s">
        <v>16</v>
      </c>
      <c r="O106" t="s">
        <v>21</v>
      </c>
      <c r="P106" s="10">
        <f t="shared" si="8"/>
        <v>156</v>
      </c>
      <c r="Q106" s="1">
        <f t="shared" si="7"/>
        <v>41597.3125</v>
      </c>
    </row>
    <row r="107" spans="1:17" x14ac:dyDescent="0.3">
      <c r="A107" t="str">
        <f t="shared" si="5"/>
        <v>14th_Main</v>
      </c>
      <c r="B107" t="s">
        <v>13</v>
      </c>
      <c r="C107" t="s">
        <v>32</v>
      </c>
      <c r="D107" t="s">
        <v>37</v>
      </c>
      <c r="E107" s="1">
        <v>41596.769444444442</v>
      </c>
      <c r="F107" s="2">
        <v>41596</v>
      </c>
      <c r="G107" s="3">
        <v>0.26944444444444443</v>
      </c>
      <c r="H107" s="3">
        <v>0.27083333333333331</v>
      </c>
      <c r="I107" s="1">
        <v>41596.794444444444</v>
      </c>
      <c r="J107">
        <v>41</v>
      </c>
      <c r="K107" s="9">
        <f t="shared" si="6"/>
        <v>2.5000000001455192E-2</v>
      </c>
      <c r="L107">
        <v>38.873123</v>
      </c>
      <c r="M107">
        <v>-77.043175000000005</v>
      </c>
      <c r="N107" t="s">
        <v>16</v>
      </c>
      <c r="O107" t="s">
        <v>21</v>
      </c>
      <c r="P107" s="10">
        <f t="shared" si="8"/>
        <v>36</v>
      </c>
      <c r="Q107" s="1">
        <f t="shared" si="7"/>
        <v>41596.770833333336</v>
      </c>
    </row>
    <row r="108" spans="1:17" x14ac:dyDescent="0.3">
      <c r="A108" t="str">
        <f t="shared" si="5"/>
        <v>14th_Main</v>
      </c>
      <c r="B108" t="s">
        <v>13</v>
      </c>
      <c r="C108" t="s">
        <v>32</v>
      </c>
      <c r="D108" t="s">
        <v>37</v>
      </c>
      <c r="E108" s="1">
        <v>41571.647222222222</v>
      </c>
      <c r="F108" s="2">
        <v>41571</v>
      </c>
      <c r="G108" s="3">
        <v>0.14722222222222223</v>
      </c>
      <c r="H108" s="3">
        <v>0.14583333333333334</v>
      </c>
      <c r="I108" s="1">
        <v>41571.662499999999</v>
      </c>
      <c r="J108">
        <v>25</v>
      </c>
      <c r="K108" s="9">
        <f t="shared" si="6"/>
        <v>1.5277777776645962E-2</v>
      </c>
      <c r="L108">
        <v>38.873123</v>
      </c>
      <c r="M108">
        <v>-77.043175000000005</v>
      </c>
      <c r="N108" t="s">
        <v>16</v>
      </c>
      <c r="O108" t="s">
        <v>21</v>
      </c>
      <c r="P108" s="10">
        <f t="shared" si="8"/>
        <v>22</v>
      </c>
      <c r="Q108" s="1">
        <f t="shared" si="7"/>
        <v>41571.645833333336</v>
      </c>
    </row>
    <row r="109" spans="1:17" x14ac:dyDescent="0.3">
      <c r="A109" t="str">
        <f t="shared" si="5"/>
        <v>14th_Main</v>
      </c>
      <c r="B109" t="s">
        <v>13</v>
      </c>
      <c r="C109" t="s">
        <v>32</v>
      </c>
      <c r="D109" t="s">
        <v>37</v>
      </c>
      <c r="E109" s="1">
        <v>41571.731249999997</v>
      </c>
      <c r="F109" s="2">
        <v>41571</v>
      </c>
      <c r="G109" s="3">
        <v>0.23124999999999998</v>
      </c>
      <c r="H109" s="3">
        <v>0.22916666666666666</v>
      </c>
      <c r="I109" s="1">
        <v>41571.75277777778</v>
      </c>
      <c r="J109">
        <v>35</v>
      </c>
      <c r="K109" s="9">
        <f t="shared" si="6"/>
        <v>2.1527777782466728E-2</v>
      </c>
      <c r="L109">
        <v>38.873123</v>
      </c>
      <c r="M109">
        <v>-77.043175000000005</v>
      </c>
      <c r="N109" t="s">
        <v>16</v>
      </c>
      <c r="O109" t="s">
        <v>21</v>
      </c>
      <c r="P109" s="10">
        <f t="shared" si="8"/>
        <v>31</v>
      </c>
      <c r="Q109" s="1">
        <f t="shared" si="7"/>
        <v>41571.729166666664</v>
      </c>
    </row>
    <row r="110" spans="1:17" x14ac:dyDescent="0.3">
      <c r="A110" t="str">
        <f t="shared" si="5"/>
        <v>14th_Main</v>
      </c>
      <c r="B110" t="s">
        <v>13</v>
      </c>
      <c r="C110" t="s">
        <v>32</v>
      </c>
      <c r="D110" t="s">
        <v>37</v>
      </c>
      <c r="E110" s="1">
        <v>41569.324999999997</v>
      </c>
      <c r="F110" s="2">
        <v>41569</v>
      </c>
      <c r="G110" s="3">
        <v>0.32500000000000001</v>
      </c>
      <c r="H110" s="3">
        <v>0.3263888888888889</v>
      </c>
      <c r="I110" s="1">
        <v>41569.428472222222</v>
      </c>
      <c r="J110">
        <v>169</v>
      </c>
      <c r="K110" s="9">
        <f t="shared" si="6"/>
        <v>0.10347222222480923</v>
      </c>
      <c r="L110">
        <v>38.873123</v>
      </c>
      <c r="M110">
        <v>-77.043175000000005</v>
      </c>
      <c r="N110" t="s">
        <v>16</v>
      </c>
      <c r="O110" t="s">
        <v>21</v>
      </c>
      <c r="P110" s="10">
        <f t="shared" si="8"/>
        <v>149</v>
      </c>
      <c r="Q110" s="1">
        <f t="shared" si="7"/>
        <v>41569.326388888891</v>
      </c>
    </row>
    <row r="111" spans="1:17" x14ac:dyDescent="0.3">
      <c r="A111" t="str">
        <f t="shared" si="5"/>
        <v>14th_Main</v>
      </c>
      <c r="B111" t="s">
        <v>13</v>
      </c>
      <c r="C111" t="s">
        <v>32</v>
      </c>
      <c r="D111" t="s">
        <v>37</v>
      </c>
      <c r="E111" s="1">
        <v>41599.740277777775</v>
      </c>
      <c r="F111" s="2">
        <v>41599</v>
      </c>
      <c r="G111" s="3">
        <v>0.24027777777777778</v>
      </c>
      <c r="H111" s="3">
        <v>0.24305555555555555</v>
      </c>
      <c r="I111" s="1">
        <v>41599.753472222219</v>
      </c>
      <c r="J111">
        <v>22</v>
      </c>
      <c r="K111" s="9">
        <f t="shared" si="6"/>
        <v>1.3194444443797693E-2</v>
      </c>
      <c r="L111">
        <v>38.873123</v>
      </c>
      <c r="M111">
        <v>-77.043175000000005</v>
      </c>
      <c r="N111" t="s">
        <v>16</v>
      </c>
      <c r="O111" t="s">
        <v>21</v>
      </c>
      <c r="P111" s="10">
        <f t="shared" si="8"/>
        <v>19</v>
      </c>
      <c r="Q111" s="1">
        <f t="shared" si="7"/>
        <v>41599.743055555555</v>
      </c>
    </row>
    <row r="112" spans="1:17" x14ac:dyDescent="0.3">
      <c r="A112" t="str">
        <f t="shared" si="5"/>
        <v>14th_Main</v>
      </c>
      <c r="B112" t="s">
        <v>13</v>
      </c>
      <c r="C112" t="s">
        <v>32</v>
      </c>
      <c r="D112" t="s">
        <v>37</v>
      </c>
      <c r="E112" s="1">
        <v>41614.288194444445</v>
      </c>
      <c r="F112" s="2">
        <v>41614</v>
      </c>
      <c r="G112" s="3">
        <v>0.28819444444444448</v>
      </c>
      <c r="H112" s="3">
        <v>0.29166666666666669</v>
      </c>
      <c r="I112" s="1">
        <v>41614.416666666664</v>
      </c>
      <c r="J112">
        <v>210</v>
      </c>
      <c r="K112" s="9">
        <f t="shared" si="6"/>
        <v>0.12847222221898846</v>
      </c>
      <c r="L112">
        <v>38.873123</v>
      </c>
      <c r="M112">
        <v>-77.043175000000005</v>
      </c>
      <c r="N112" t="s">
        <v>16</v>
      </c>
      <c r="O112" t="s">
        <v>21</v>
      </c>
      <c r="P112" s="10">
        <f t="shared" si="8"/>
        <v>185</v>
      </c>
      <c r="Q112" s="1">
        <f t="shared" si="7"/>
        <v>41614.291666666664</v>
      </c>
    </row>
    <row r="113" spans="1:17" x14ac:dyDescent="0.3">
      <c r="A113" t="str">
        <f t="shared" si="5"/>
        <v>14th_Main</v>
      </c>
      <c r="B113" t="s">
        <v>13</v>
      </c>
      <c r="C113" t="s">
        <v>32</v>
      </c>
      <c r="D113" t="s">
        <v>37</v>
      </c>
      <c r="E113" s="1">
        <v>41572.363888888889</v>
      </c>
      <c r="F113" s="2">
        <v>41572</v>
      </c>
      <c r="G113" s="3">
        <v>0.36388888888888887</v>
      </c>
      <c r="H113" s="3">
        <v>0.3611111111111111</v>
      </c>
      <c r="I113" s="1">
        <v>41572.415277777778</v>
      </c>
      <c r="J113">
        <v>84</v>
      </c>
      <c r="K113" s="9">
        <f t="shared" si="6"/>
        <v>5.1388888889050577E-2</v>
      </c>
      <c r="L113">
        <v>38.873123</v>
      </c>
      <c r="M113">
        <v>-77.043175000000005</v>
      </c>
      <c r="N113" t="s">
        <v>16</v>
      </c>
      <c r="O113" t="s">
        <v>21</v>
      </c>
      <c r="P113" s="10">
        <f t="shared" si="8"/>
        <v>74</v>
      </c>
      <c r="Q113" s="1">
        <f t="shared" si="7"/>
        <v>41572.361111111109</v>
      </c>
    </row>
    <row r="114" spans="1:17" x14ac:dyDescent="0.3">
      <c r="A114" t="str">
        <f t="shared" si="5"/>
        <v>14th_Main</v>
      </c>
      <c r="B114" t="s">
        <v>13</v>
      </c>
      <c r="C114" t="s">
        <v>32</v>
      </c>
      <c r="D114" t="s">
        <v>37</v>
      </c>
      <c r="E114" s="1">
        <v>41596.311111111114</v>
      </c>
      <c r="F114" s="2">
        <v>41596</v>
      </c>
      <c r="G114" s="3">
        <v>0.31111111111111112</v>
      </c>
      <c r="H114" s="3">
        <v>0.3125</v>
      </c>
      <c r="I114" s="1">
        <v>41596.418749999997</v>
      </c>
      <c r="J114">
        <v>176</v>
      </c>
      <c r="K114" s="9">
        <f t="shared" si="6"/>
        <v>0.10763888888322981</v>
      </c>
      <c r="L114">
        <v>38.873123</v>
      </c>
      <c r="M114">
        <v>-77.043175000000005</v>
      </c>
      <c r="N114" t="s">
        <v>16</v>
      </c>
      <c r="O114" t="s">
        <v>21</v>
      </c>
      <c r="P114" s="10">
        <f t="shared" si="8"/>
        <v>155</v>
      </c>
      <c r="Q114" s="1">
        <f t="shared" si="7"/>
        <v>41596.3125</v>
      </c>
    </row>
    <row r="115" spans="1:17" x14ac:dyDescent="0.3">
      <c r="A115" t="str">
        <f t="shared" si="5"/>
        <v>14th_Main</v>
      </c>
      <c r="B115" t="s">
        <v>13</v>
      </c>
      <c r="C115" t="s">
        <v>32</v>
      </c>
      <c r="D115" t="s">
        <v>37</v>
      </c>
      <c r="E115" s="1">
        <v>41615.768750000003</v>
      </c>
      <c r="F115" s="2">
        <v>41615</v>
      </c>
      <c r="G115" s="3">
        <v>0.26874999999999999</v>
      </c>
      <c r="H115" s="3">
        <v>0.27083333333333331</v>
      </c>
      <c r="I115" s="1">
        <v>41615.881944444445</v>
      </c>
      <c r="J115">
        <v>185</v>
      </c>
      <c r="K115" s="9">
        <f t="shared" si="6"/>
        <v>0.1131944444423425</v>
      </c>
      <c r="L115">
        <v>38.873123</v>
      </c>
      <c r="M115">
        <v>-77.043175000000005</v>
      </c>
      <c r="N115" t="s">
        <v>16</v>
      </c>
      <c r="O115" t="s">
        <v>21</v>
      </c>
      <c r="P115" s="10">
        <f t="shared" si="8"/>
        <v>163</v>
      </c>
      <c r="Q115" s="1">
        <f t="shared" si="7"/>
        <v>41615.770833333336</v>
      </c>
    </row>
    <row r="116" spans="1:17" x14ac:dyDescent="0.3">
      <c r="A116" t="str">
        <f t="shared" si="5"/>
        <v>14th_Main</v>
      </c>
      <c r="B116" t="s">
        <v>13</v>
      </c>
      <c r="C116" t="s">
        <v>32</v>
      </c>
      <c r="D116" t="s">
        <v>37</v>
      </c>
      <c r="E116" s="1">
        <v>41617.327777777777</v>
      </c>
      <c r="F116" s="2">
        <v>41617</v>
      </c>
      <c r="G116" s="3">
        <v>0.32777777777777778</v>
      </c>
      <c r="H116" s="3">
        <v>0.3263888888888889</v>
      </c>
      <c r="I116" s="1">
        <v>41617.363888888889</v>
      </c>
      <c r="J116">
        <v>59</v>
      </c>
      <c r="K116" s="9">
        <f t="shared" si="6"/>
        <v>3.6111111112404615E-2</v>
      </c>
      <c r="L116">
        <v>38.873123</v>
      </c>
      <c r="M116">
        <v>-77.043175000000005</v>
      </c>
      <c r="N116" t="s">
        <v>16</v>
      </c>
      <c r="O116" t="s">
        <v>21</v>
      </c>
      <c r="P116" s="10">
        <f t="shared" si="8"/>
        <v>52</v>
      </c>
      <c r="Q116" s="1">
        <f t="shared" si="7"/>
        <v>41617.326388888891</v>
      </c>
    </row>
    <row r="117" spans="1:17" x14ac:dyDescent="0.3">
      <c r="A117" t="str">
        <f t="shared" si="5"/>
        <v>14th_Main</v>
      </c>
      <c r="B117" t="s">
        <v>13</v>
      </c>
      <c r="C117" t="s">
        <v>32</v>
      </c>
      <c r="D117" t="s">
        <v>37</v>
      </c>
      <c r="E117" s="1">
        <v>41619.333333333336</v>
      </c>
      <c r="F117" s="2">
        <v>41619</v>
      </c>
      <c r="G117" s="3">
        <v>0.33333333333333331</v>
      </c>
      <c r="H117" s="3">
        <v>0.33333333333333331</v>
      </c>
      <c r="I117" s="1">
        <v>41619.446527777778</v>
      </c>
      <c r="J117">
        <v>185</v>
      </c>
      <c r="K117" s="9">
        <f t="shared" si="6"/>
        <v>0.1131944444423425</v>
      </c>
      <c r="L117">
        <v>38.873123</v>
      </c>
      <c r="M117">
        <v>-77.043175000000005</v>
      </c>
      <c r="N117" t="s">
        <v>16</v>
      </c>
      <c r="O117" t="s">
        <v>21</v>
      </c>
      <c r="P117" s="10">
        <f t="shared" si="8"/>
        <v>163</v>
      </c>
      <c r="Q117" s="1">
        <f t="shared" si="7"/>
        <v>41619.333333333336</v>
      </c>
    </row>
    <row r="118" spans="1:17" x14ac:dyDescent="0.3">
      <c r="A118" t="str">
        <f t="shared" si="5"/>
        <v>14th_Main</v>
      </c>
      <c r="B118" t="s">
        <v>13</v>
      </c>
      <c r="C118" t="s">
        <v>32</v>
      </c>
      <c r="D118" t="s">
        <v>37</v>
      </c>
      <c r="E118" s="1">
        <v>41612.300000000003</v>
      </c>
      <c r="F118" s="2">
        <v>41612</v>
      </c>
      <c r="G118" s="3">
        <v>0.3</v>
      </c>
      <c r="H118" s="3">
        <v>0.2986111111111111</v>
      </c>
      <c r="I118" s="1">
        <v>41612.423611111109</v>
      </c>
      <c r="J118">
        <v>202</v>
      </c>
      <c r="K118" s="9">
        <f t="shared" si="6"/>
        <v>0.12361111110658385</v>
      </c>
      <c r="L118">
        <v>38.873123</v>
      </c>
      <c r="M118">
        <v>-77.043175000000005</v>
      </c>
      <c r="N118" t="s">
        <v>16</v>
      </c>
      <c r="O118" t="s">
        <v>21</v>
      </c>
      <c r="P118" s="10">
        <f t="shared" si="8"/>
        <v>178</v>
      </c>
      <c r="Q118" s="1">
        <f t="shared" si="7"/>
        <v>41612.298611111109</v>
      </c>
    </row>
    <row r="119" spans="1:17" x14ac:dyDescent="0.3">
      <c r="A119" t="str">
        <f t="shared" si="5"/>
        <v>14th_Main</v>
      </c>
      <c r="B119" t="s">
        <v>13</v>
      </c>
      <c r="C119" t="s">
        <v>33</v>
      </c>
      <c r="D119" t="s">
        <v>37</v>
      </c>
      <c r="E119" s="1">
        <v>41593.384722222225</v>
      </c>
      <c r="F119" s="2">
        <v>41593</v>
      </c>
      <c r="G119" s="3">
        <v>0.38472222222222219</v>
      </c>
      <c r="H119" s="3">
        <v>0.38194444444444442</v>
      </c>
      <c r="I119" s="1">
        <v>41593.424305555556</v>
      </c>
      <c r="J119">
        <v>65</v>
      </c>
      <c r="K119" s="9">
        <f t="shared" si="6"/>
        <v>3.9583333331393078E-2</v>
      </c>
      <c r="L119">
        <v>38.872250000000001</v>
      </c>
      <c r="M119">
        <v>-77.043049999999994</v>
      </c>
      <c r="N119" t="s">
        <v>16</v>
      </c>
      <c r="O119" t="s">
        <v>21</v>
      </c>
      <c r="P119" s="10">
        <f t="shared" si="8"/>
        <v>57</v>
      </c>
      <c r="Q119" s="1">
        <f t="shared" si="7"/>
        <v>41593.381944444445</v>
      </c>
    </row>
    <row r="120" spans="1:17" x14ac:dyDescent="0.3">
      <c r="A120" t="str">
        <f t="shared" si="5"/>
        <v>14th_Main</v>
      </c>
      <c r="B120" t="s">
        <v>13</v>
      </c>
      <c r="C120" t="s">
        <v>32</v>
      </c>
      <c r="D120" t="s">
        <v>37</v>
      </c>
      <c r="E120" s="1">
        <v>41619.742361111108</v>
      </c>
      <c r="F120" s="2">
        <v>41619</v>
      </c>
      <c r="G120" s="3">
        <v>0.24236111111111111</v>
      </c>
      <c r="H120" s="3">
        <v>0.24305555555555555</v>
      </c>
      <c r="I120" s="1">
        <v>41619.773611111108</v>
      </c>
      <c r="J120">
        <v>51</v>
      </c>
      <c r="K120" s="9">
        <f t="shared" si="6"/>
        <v>3.125E-2</v>
      </c>
      <c r="L120">
        <v>38.873123</v>
      </c>
      <c r="M120">
        <v>-77.043175000000005</v>
      </c>
      <c r="N120" t="s">
        <v>16</v>
      </c>
      <c r="O120" t="s">
        <v>21</v>
      </c>
      <c r="P120" s="10">
        <f t="shared" si="8"/>
        <v>45</v>
      </c>
      <c r="Q120" s="1">
        <f t="shared" si="7"/>
        <v>41619.743055555555</v>
      </c>
    </row>
    <row r="121" spans="1:17" x14ac:dyDescent="0.3">
      <c r="A121" t="str">
        <f t="shared" si="5"/>
        <v>14th_Main</v>
      </c>
      <c r="B121" t="s">
        <v>13</v>
      </c>
      <c r="C121" t="s">
        <v>32</v>
      </c>
      <c r="D121" t="s">
        <v>37</v>
      </c>
      <c r="E121" s="1">
        <v>41573.609027777777</v>
      </c>
      <c r="F121" s="2">
        <v>41573</v>
      </c>
      <c r="G121" s="3">
        <v>0.10902777777777778</v>
      </c>
      <c r="H121" s="3">
        <v>0.1111111111111111</v>
      </c>
      <c r="I121" s="1">
        <v>41573.638194444444</v>
      </c>
      <c r="J121">
        <v>48</v>
      </c>
      <c r="K121" s="9">
        <f t="shared" si="6"/>
        <v>2.9166666667151731E-2</v>
      </c>
      <c r="L121">
        <v>38.873123</v>
      </c>
      <c r="M121">
        <v>-77.043175000000005</v>
      </c>
      <c r="N121" t="s">
        <v>16</v>
      </c>
      <c r="O121" t="s">
        <v>21</v>
      </c>
      <c r="P121" s="10">
        <f t="shared" si="8"/>
        <v>42</v>
      </c>
      <c r="Q121" s="1">
        <f t="shared" si="7"/>
        <v>41573.611111111109</v>
      </c>
    </row>
    <row r="122" spans="1:17" x14ac:dyDescent="0.3">
      <c r="A122" t="str">
        <f t="shared" si="5"/>
        <v>14th_Main</v>
      </c>
      <c r="B122" t="s">
        <v>13</v>
      </c>
      <c r="C122" t="s">
        <v>32</v>
      </c>
      <c r="D122" t="s">
        <v>37</v>
      </c>
      <c r="E122" s="1">
        <v>41557.73541666667</v>
      </c>
      <c r="F122" s="2">
        <v>41557</v>
      </c>
      <c r="G122" s="3">
        <v>0.23541666666666669</v>
      </c>
      <c r="H122" s="3">
        <v>0.23611111111111113</v>
      </c>
      <c r="I122" s="1">
        <v>41557.787499999999</v>
      </c>
      <c r="J122">
        <v>85</v>
      </c>
      <c r="K122" s="9">
        <f t="shared" si="6"/>
        <v>5.2083333328482695E-2</v>
      </c>
      <c r="L122">
        <v>38.873123</v>
      </c>
      <c r="M122">
        <v>-77.043175000000005</v>
      </c>
      <c r="N122" t="s">
        <v>16</v>
      </c>
      <c r="O122" t="s">
        <v>21</v>
      </c>
      <c r="P122" s="10">
        <f t="shared" si="8"/>
        <v>75</v>
      </c>
      <c r="Q122" s="1">
        <f t="shared" si="7"/>
        <v>41557.736111111109</v>
      </c>
    </row>
    <row r="123" spans="1:17" x14ac:dyDescent="0.3">
      <c r="A123" t="str">
        <f t="shared" si="5"/>
        <v>14th_Main</v>
      </c>
      <c r="B123" t="s">
        <v>13</v>
      </c>
      <c r="C123" t="s">
        <v>32</v>
      </c>
      <c r="D123" t="s">
        <v>37</v>
      </c>
      <c r="E123" s="1">
        <v>41593.314583333333</v>
      </c>
      <c r="F123" s="2">
        <v>41593</v>
      </c>
      <c r="G123" s="3">
        <v>0.31458333333333333</v>
      </c>
      <c r="H123" s="3">
        <v>0.3125</v>
      </c>
      <c r="I123" s="1">
        <v>41593.43472222222</v>
      </c>
      <c r="J123">
        <v>196</v>
      </c>
      <c r="K123" s="9">
        <f t="shared" si="6"/>
        <v>0.12013888888759539</v>
      </c>
      <c r="L123">
        <v>38.873123</v>
      </c>
      <c r="M123">
        <v>-77.043175000000005</v>
      </c>
      <c r="N123" t="s">
        <v>16</v>
      </c>
      <c r="O123" t="s">
        <v>21</v>
      </c>
      <c r="P123" s="10">
        <f t="shared" si="8"/>
        <v>173</v>
      </c>
      <c r="Q123" s="1">
        <f t="shared" si="7"/>
        <v>41593.3125</v>
      </c>
    </row>
    <row r="124" spans="1:17" x14ac:dyDescent="0.3">
      <c r="A124" t="str">
        <f t="shared" si="5"/>
        <v>14th_Main</v>
      </c>
      <c r="B124" t="s">
        <v>13</v>
      </c>
      <c r="C124" t="s">
        <v>32</v>
      </c>
      <c r="D124" t="s">
        <v>37</v>
      </c>
      <c r="E124" s="1">
        <v>41593.279861111114</v>
      </c>
      <c r="F124" s="2">
        <v>41593</v>
      </c>
      <c r="G124" s="3">
        <v>0.27986111111111112</v>
      </c>
      <c r="H124" s="3">
        <v>0.27777777777777779</v>
      </c>
      <c r="I124" s="1">
        <v>41593.281944444447</v>
      </c>
      <c r="J124">
        <v>3</v>
      </c>
      <c r="K124" s="9">
        <f t="shared" si="6"/>
        <v>2.0833333328482695E-3</v>
      </c>
      <c r="L124">
        <v>38.873123</v>
      </c>
      <c r="M124">
        <v>-77.043175000000005</v>
      </c>
      <c r="N124" t="s">
        <v>16</v>
      </c>
      <c r="O124" t="s">
        <v>21</v>
      </c>
      <c r="P124" s="10">
        <f t="shared" si="8"/>
        <v>3</v>
      </c>
      <c r="Q124" s="1">
        <f t="shared" si="7"/>
        <v>41593.277777777781</v>
      </c>
    </row>
    <row r="125" spans="1:17" x14ac:dyDescent="0.3">
      <c r="A125" t="str">
        <f t="shared" si="5"/>
        <v>14th_Main</v>
      </c>
      <c r="B125" t="s">
        <v>13</v>
      </c>
      <c r="C125" t="s">
        <v>33</v>
      </c>
      <c r="D125" t="s">
        <v>37</v>
      </c>
      <c r="E125" s="1">
        <v>41620.313888888886</v>
      </c>
      <c r="F125" s="2">
        <v>41620</v>
      </c>
      <c r="G125" s="3">
        <v>0.31388888888888888</v>
      </c>
      <c r="H125" s="3">
        <v>0.3125</v>
      </c>
      <c r="I125" s="1">
        <v>41620.425000000003</v>
      </c>
      <c r="J125">
        <v>181</v>
      </c>
      <c r="K125" s="9">
        <f t="shared" si="6"/>
        <v>0.11111111111677019</v>
      </c>
      <c r="L125">
        <v>38.872250000000001</v>
      </c>
      <c r="M125">
        <v>-77.043049999999994</v>
      </c>
      <c r="N125" t="s">
        <v>16</v>
      </c>
      <c r="O125" t="s">
        <v>21</v>
      </c>
      <c r="P125" s="10">
        <f t="shared" si="8"/>
        <v>160</v>
      </c>
      <c r="Q125" s="1">
        <f t="shared" si="7"/>
        <v>41620.3125</v>
      </c>
    </row>
    <row r="126" spans="1:17" x14ac:dyDescent="0.3">
      <c r="A126" t="str">
        <f t="shared" si="5"/>
        <v>14th_Main</v>
      </c>
      <c r="B126" t="s">
        <v>13</v>
      </c>
      <c r="C126" t="s">
        <v>32</v>
      </c>
      <c r="D126" t="s">
        <v>37</v>
      </c>
      <c r="E126" s="1">
        <v>41620.35</v>
      </c>
      <c r="F126" s="2">
        <v>41620</v>
      </c>
      <c r="G126" s="3">
        <v>0.35000000000000003</v>
      </c>
      <c r="H126" s="3">
        <v>0.34722222222222227</v>
      </c>
      <c r="I126" s="1">
        <v>41620.425694444442</v>
      </c>
      <c r="J126">
        <v>124</v>
      </c>
      <c r="K126" s="9">
        <f t="shared" si="6"/>
        <v>7.5694444443797693E-2</v>
      </c>
      <c r="L126">
        <v>38.873123</v>
      </c>
      <c r="M126">
        <v>-77.043175000000005</v>
      </c>
      <c r="N126" t="s">
        <v>16</v>
      </c>
      <c r="O126" t="s">
        <v>21</v>
      </c>
      <c r="P126" s="10">
        <f t="shared" si="8"/>
        <v>109</v>
      </c>
      <c r="Q126" s="1">
        <f t="shared" si="7"/>
        <v>41620.347222222219</v>
      </c>
    </row>
    <row r="127" spans="1:17" x14ac:dyDescent="0.3">
      <c r="A127" t="str">
        <f t="shared" si="5"/>
        <v>14th_Main</v>
      </c>
      <c r="B127" t="s">
        <v>13</v>
      </c>
      <c r="C127" t="s">
        <v>32</v>
      </c>
      <c r="D127" t="s">
        <v>37</v>
      </c>
      <c r="E127" s="1">
        <v>41570.277083333334</v>
      </c>
      <c r="F127" s="2">
        <v>41570</v>
      </c>
      <c r="G127" s="3">
        <v>0.27708333333333335</v>
      </c>
      <c r="H127" s="3">
        <v>0.27777777777777779</v>
      </c>
      <c r="I127" s="1">
        <v>41570.424305555556</v>
      </c>
      <c r="J127">
        <v>240</v>
      </c>
      <c r="K127" s="9">
        <f t="shared" si="6"/>
        <v>0.14722222222189885</v>
      </c>
      <c r="L127">
        <v>38.873123</v>
      </c>
      <c r="M127">
        <v>-77.043175000000005</v>
      </c>
      <c r="N127" t="s">
        <v>16</v>
      </c>
      <c r="O127" t="s">
        <v>21</v>
      </c>
      <c r="P127" s="10">
        <f t="shared" si="8"/>
        <v>212</v>
      </c>
      <c r="Q127" s="1">
        <f t="shared" si="7"/>
        <v>41570.277777777781</v>
      </c>
    </row>
    <row r="128" spans="1:17" x14ac:dyDescent="0.3">
      <c r="A128" t="str">
        <f t="shared" si="5"/>
        <v>14th_Main</v>
      </c>
      <c r="B128" t="s">
        <v>13</v>
      </c>
      <c r="C128" t="s">
        <v>32</v>
      </c>
      <c r="D128" t="s">
        <v>37</v>
      </c>
      <c r="E128" s="1">
        <v>41620.742361111108</v>
      </c>
      <c r="F128" s="2">
        <v>41620</v>
      </c>
      <c r="G128" s="3">
        <v>0.24236111111111111</v>
      </c>
      <c r="H128" s="3">
        <v>0.24305555555555555</v>
      </c>
      <c r="I128" s="1">
        <v>41620.809027777781</v>
      </c>
      <c r="J128">
        <v>109</v>
      </c>
      <c r="K128" s="9">
        <f t="shared" si="6"/>
        <v>6.6666666672972497E-2</v>
      </c>
      <c r="L128">
        <v>38.873123</v>
      </c>
      <c r="M128">
        <v>-77.043175000000005</v>
      </c>
      <c r="N128" t="s">
        <v>16</v>
      </c>
      <c r="O128" t="s">
        <v>21</v>
      </c>
      <c r="P128" s="10">
        <f t="shared" si="8"/>
        <v>96</v>
      </c>
      <c r="Q128" s="1">
        <f t="shared" si="7"/>
        <v>41620.743055555555</v>
      </c>
    </row>
    <row r="129" spans="1:17" x14ac:dyDescent="0.3">
      <c r="A129" t="str">
        <f t="shared" si="5"/>
        <v>14th_Main</v>
      </c>
      <c r="B129" t="s">
        <v>13</v>
      </c>
      <c r="C129" t="s">
        <v>32</v>
      </c>
      <c r="D129" t="s">
        <v>37</v>
      </c>
      <c r="E129" s="1">
        <v>41557.334722222222</v>
      </c>
      <c r="F129" s="2">
        <v>41557</v>
      </c>
      <c r="G129" s="3">
        <v>0.3347222222222222</v>
      </c>
      <c r="H129" s="3">
        <v>0.33333333333333331</v>
      </c>
      <c r="I129" s="1">
        <v>41557.435416666667</v>
      </c>
      <c r="J129">
        <v>164</v>
      </c>
      <c r="K129" s="9">
        <f t="shared" si="6"/>
        <v>0.10069444444525288</v>
      </c>
      <c r="L129">
        <v>38.873123</v>
      </c>
      <c r="M129">
        <v>-77.043175000000005</v>
      </c>
      <c r="N129" t="s">
        <v>16</v>
      </c>
      <c r="O129" t="s">
        <v>21</v>
      </c>
      <c r="P129" s="10">
        <f t="shared" si="8"/>
        <v>145</v>
      </c>
      <c r="Q129" s="1">
        <f t="shared" si="7"/>
        <v>41557.333333333336</v>
      </c>
    </row>
    <row r="130" spans="1:17" x14ac:dyDescent="0.3">
      <c r="A130" t="str">
        <f t="shared" si="5"/>
        <v>14th_Main</v>
      </c>
      <c r="B130" t="s">
        <v>13</v>
      </c>
      <c r="C130" t="s">
        <v>33</v>
      </c>
      <c r="D130" t="s">
        <v>37</v>
      </c>
      <c r="E130" s="1">
        <v>41557.334027777775</v>
      </c>
      <c r="F130" s="2">
        <v>41557</v>
      </c>
      <c r="G130" s="3">
        <v>0.33402777777777781</v>
      </c>
      <c r="H130" s="3">
        <v>0.33333333333333331</v>
      </c>
      <c r="I130" s="1">
        <v>41557.412499999999</v>
      </c>
      <c r="J130">
        <v>128</v>
      </c>
      <c r="K130" s="9">
        <f t="shared" si="6"/>
        <v>7.8472222223354038E-2</v>
      </c>
      <c r="L130">
        <v>38.872250000000001</v>
      </c>
      <c r="M130">
        <v>-77.043049999999994</v>
      </c>
      <c r="N130" t="s">
        <v>16</v>
      </c>
      <c r="O130" t="s">
        <v>21</v>
      </c>
      <c r="P130" s="10">
        <f t="shared" si="8"/>
        <v>113</v>
      </c>
      <c r="Q130" s="1">
        <f t="shared" si="7"/>
        <v>41557.333333333336</v>
      </c>
    </row>
    <row r="131" spans="1:17" x14ac:dyDescent="0.3">
      <c r="A131" t="str">
        <f t="shared" ref="A131:A194" si="9">IF(B131="14th St. Bridge","14th_Main",(IF(B131="Key Bridge","Key",(IF(B131="Chain Bridge","Chain",(IF(B131="Memorial Bridge","Memorial",(IF(B131="Roosevelt Bridge","Roosevelt")))))))))</f>
        <v>14th_Main</v>
      </c>
      <c r="B131" t="s">
        <v>13</v>
      </c>
      <c r="C131" t="s">
        <v>32</v>
      </c>
      <c r="D131" t="s">
        <v>37</v>
      </c>
      <c r="E131" s="1">
        <v>41621.306250000001</v>
      </c>
      <c r="F131" s="2">
        <v>41621</v>
      </c>
      <c r="G131" s="3">
        <v>0.30624999999999997</v>
      </c>
      <c r="H131" s="3">
        <v>0.30555555555555552</v>
      </c>
      <c r="I131" s="1">
        <v>41621.402777777781</v>
      </c>
      <c r="J131">
        <v>158</v>
      </c>
      <c r="K131" s="9">
        <f t="shared" ref="K131:K194" si="10">I131-E131</f>
        <v>9.6527777779556345E-2</v>
      </c>
      <c r="L131">
        <v>38.873123</v>
      </c>
      <c r="M131">
        <v>-77.043175000000005</v>
      </c>
      <c r="N131" t="s">
        <v>16</v>
      </c>
      <c r="O131" t="s">
        <v>21</v>
      </c>
      <c r="P131" s="10">
        <f t="shared" si="8"/>
        <v>139</v>
      </c>
      <c r="Q131" s="1">
        <f t="shared" ref="Q131:Q194" si="11">ROUND(E131*144,0)/144</f>
        <v>41621.305555555555</v>
      </c>
    </row>
    <row r="132" spans="1:17" x14ac:dyDescent="0.3">
      <c r="A132" t="str">
        <f t="shared" si="9"/>
        <v>14th_Main</v>
      </c>
      <c r="B132" t="s">
        <v>13</v>
      </c>
      <c r="C132" t="s">
        <v>32</v>
      </c>
      <c r="D132" t="s">
        <v>37</v>
      </c>
      <c r="E132" s="1">
        <v>41592.709722222222</v>
      </c>
      <c r="F132" s="2">
        <v>41592</v>
      </c>
      <c r="G132" s="3">
        <v>0.20972222222222223</v>
      </c>
      <c r="H132" s="3">
        <v>0.20833333333333334</v>
      </c>
      <c r="I132" s="1">
        <v>41592.787499999999</v>
      </c>
      <c r="J132">
        <v>127</v>
      </c>
      <c r="K132" s="9">
        <f t="shared" si="10"/>
        <v>7.7777777776645962E-2</v>
      </c>
      <c r="L132">
        <v>38.873123</v>
      </c>
      <c r="M132">
        <v>-77.043175000000005</v>
      </c>
      <c r="N132" t="s">
        <v>16</v>
      </c>
      <c r="O132" t="s">
        <v>21</v>
      </c>
      <c r="P132" s="10">
        <f t="shared" si="8"/>
        <v>112</v>
      </c>
      <c r="Q132" s="1">
        <f t="shared" si="11"/>
        <v>41592.708333333336</v>
      </c>
    </row>
    <row r="133" spans="1:17" x14ac:dyDescent="0.3">
      <c r="A133" t="str">
        <f t="shared" si="9"/>
        <v>14th_Main</v>
      </c>
      <c r="B133" t="s">
        <v>13</v>
      </c>
      <c r="C133" t="s">
        <v>33</v>
      </c>
      <c r="D133" t="s">
        <v>37</v>
      </c>
      <c r="E133" s="1">
        <v>41621.343055555553</v>
      </c>
      <c r="F133" s="2">
        <v>41621</v>
      </c>
      <c r="G133" s="3">
        <v>0.3430555555555555</v>
      </c>
      <c r="H133" s="3">
        <v>0.34027777777777773</v>
      </c>
      <c r="I133" s="1">
        <v>41621.411111111112</v>
      </c>
      <c r="J133">
        <v>111</v>
      </c>
      <c r="K133" s="9">
        <f t="shared" si="10"/>
        <v>6.805555555911269E-2</v>
      </c>
      <c r="L133">
        <v>38.872250000000001</v>
      </c>
      <c r="M133">
        <v>-77.043049999999994</v>
      </c>
      <c r="N133" t="s">
        <v>16</v>
      </c>
      <c r="O133" t="s">
        <v>21</v>
      </c>
      <c r="P133" s="10">
        <f t="shared" si="8"/>
        <v>98</v>
      </c>
      <c r="Q133" s="1">
        <f t="shared" si="11"/>
        <v>41621.340277777781</v>
      </c>
    </row>
    <row r="134" spans="1:17" x14ac:dyDescent="0.3">
      <c r="A134" t="str">
        <f t="shared" si="9"/>
        <v>14th_Main</v>
      </c>
      <c r="B134" t="s">
        <v>13</v>
      </c>
      <c r="C134" t="s">
        <v>32</v>
      </c>
      <c r="D134" t="s">
        <v>37</v>
      </c>
      <c r="E134" s="1">
        <v>41574.547222222223</v>
      </c>
      <c r="F134" s="2">
        <v>41574</v>
      </c>
      <c r="G134" s="3">
        <v>4.7222222222222221E-2</v>
      </c>
      <c r="H134" s="3">
        <v>4.8611111111111112E-2</v>
      </c>
      <c r="I134" s="1">
        <v>41574.691666666666</v>
      </c>
      <c r="J134">
        <v>236</v>
      </c>
      <c r="K134" s="9">
        <f t="shared" si="10"/>
        <v>0.1444444444423425</v>
      </c>
      <c r="L134">
        <v>38.873123</v>
      </c>
      <c r="M134">
        <v>-77.043175000000005</v>
      </c>
      <c r="N134" t="s">
        <v>16</v>
      </c>
      <c r="O134" t="s">
        <v>21</v>
      </c>
      <c r="P134" s="10">
        <f t="shared" si="8"/>
        <v>208</v>
      </c>
      <c r="Q134" s="1">
        <f t="shared" si="11"/>
        <v>41574.548611111109</v>
      </c>
    </row>
    <row r="135" spans="1:17" x14ac:dyDescent="0.3">
      <c r="A135" t="str">
        <f t="shared" si="9"/>
        <v>14th_Main</v>
      </c>
      <c r="B135" t="s">
        <v>13</v>
      </c>
      <c r="C135" t="s">
        <v>32</v>
      </c>
      <c r="D135" t="s">
        <v>37</v>
      </c>
      <c r="E135" s="1">
        <v>41621.658333333333</v>
      </c>
      <c r="F135" s="2">
        <v>41621</v>
      </c>
      <c r="G135" s="3">
        <v>0.15833333333333333</v>
      </c>
      <c r="H135" s="3">
        <v>0.15972222222222224</v>
      </c>
      <c r="I135" s="1">
        <v>41621.772222222222</v>
      </c>
      <c r="J135">
        <v>186</v>
      </c>
      <c r="K135" s="9">
        <f t="shared" si="10"/>
        <v>0.11388888888905058</v>
      </c>
      <c r="L135">
        <v>38.873123</v>
      </c>
      <c r="M135">
        <v>-77.043175000000005</v>
      </c>
      <c r="N135" t="s">
        <v>16</v>
      </c>
      <c r="O135" t="s">
        <v>21</v>
      </c>
      <c r="P135" s="10">
        <f t="shared" si="8"/>
        <v>164</v>
      </c>
      <c r="Q135" s="1">
        <f t="shared" si="11"/>
        <v>41621.659722222219</v>
      </c>
    </row>
    <row r="136" spans="1:17" x14ac:dyDescent="0.3">
      <c r="A136" t="str">
        <f t="shared" si="9"/>
        <v>14th_Main</v>
      </c>
      <c r="B136" t="s">
        <v>13</v>
      </c>
      <c r="C136" t="s">
        <v>32</v>
      </c>
      <c r="D136" t="s">
        <v>37</v>
      </c>
      <c r="E136" s="1">
        <v>41556.711111111108</v>
      </c>
      <c r="F136" s="2">
        <v>41556</v>
      </c>
      <c r="G136" s="3">
        <v>0.21111111111111111</v>
      </c>
      <c r="H136" s="3">
        <v>0.20833333333333334</v>
      </c>
      <c r="I136" s="1">
        <v>41556.806944444441</v>
      </c>
      <c r="J136">
        <v>156</v>
      </c>
      <c r="K136" s="9">
        <f t="shared" si="10"/>
        <v>9.5833333332848269E-2</v>
      </c>
      <c r="L136">
        <v>38.873123</v>
      </c>
      <c r="M136">
        <v>-77.043175000000005</v>
      </c>
      <c r="N136" t="s">
        <v>16</v>
      </c>
      <c r="O136" t="s">
        <v>21</v>
      </c>
      <c r="P136" s="10">
        <f t="shared" si="8"/>
        <v>138</v>
      </c>
      <c r="Q136" s="1">
        <f t="shared" si="11"/>
        <v>41556.708333333336</v>
      </c>
    </row>
    <row r="137" spans="1:17" x14ac:dyDescent="0.3">
      <c r="A137" t="str">
        <f t="shared" si="9"/>
        <v>14th_Main</v>
      </c>
      <c r="B137" t="s">
        <v>13</v>
      </c>
      <c r="C137" t="s">
        <v>32</v>
      </c>
      <c r="D137" t="s">
        <v>37</v>
      </c>
      <c r="E137" s="1">
        <v>41574.76666666667</v>
      </c>
      <c r="F137" s="2">
        <v>41574</v>
      </c>
      <c r="G137" s="3">
        <v>0.26666666666666666</v>
      </c>
      <c r="H137" s="3">
        <v>0.2638888888888889</v>
      </c>
      <c r="I137" s="1">
        <v>41574.786805555559</v>
      </c>
      <c r="J137">
        <v>33</v>
      </c>
      <c r="K137" s="9">
        <f t="shared" si="10"/>
        <v>2.0138888889050577E-2</v>
      </c>
      <c r="L137">
        <v>38.873123</v>
      </c>
      <c r="M137">
        <v>-77.043175000000005</v>
      </c>
      <c r="N137" t="s">
        <v>16</v>
      </c>
      <c r="O137" t="s">
        <v>21</v>
      </c>
      <c r="P137" s="10">
        <f t="shared" si="8"/>
        <v>29</v>
      </c>
      <c r="Q137" s="1">
        <f t="shared" si="11"/>
        <v>41574.763888888891</v>
      </c>
    </row>
    <row r="138" spans="1:17" x14ac:dyDescent="0.3">
      <c r="A138" t="str">
        <f t="shared" si="9"/>
        <v>14th_Main</v>
      </c>
      <c r="B138" t="s">
        <v>13</v>
      </c>
      <c r="C138" t="s">
        <v>33</v>
      </c>
      <c r="D138" t="s">
        <v>37</v>
      </c>
      <c r="E138" s="1">
        <v>41592.301388888889</v>
      </c>
      <c r="F138" s="2">
        <v>41592</v>
      </c>
      <c r="G138" s="3">
        <v>0.30138888888888887</v>
      </c>
      <c r="H138" s="3">
        <v>0.2986111111111111</v>
      </c>
      <c r="I138" s="1">
        <v>41592.442361111112</v>
      </c>
      <c r="J138">
        <v>230</v>
      </c>
      <c r="K138" s="9">
        <f t="shared" si="10"/>
        <v>0.14097222222335404</v>
      </c>
      <c r="L138">
        <v>38.872250000000001</v>
      </c>
      <c r="M138">
        <v>-77.043049999999994</v>
      </c>
      <c r="N138" t="s">
        <v>16</v>
      </c>
      <c r="O138" t="s">
        <v>21</v>
      </c>
      <c r="P138" s="10">
        <f t="shared" si="8"/>
        <v>203</v>
      </c>
      <c r="Q138" s="1">
        <f t="shared" si="11"/>
        <v>41592.298611111109</v>
      </c>
    </row>
    <row r="139" spans="1:17" x14ac:dyDescent="0.3">
      <c r="A139" t="str">
        <f t="shared" si="9"/>
        <v>14th_Main</v>
      </c>
      <c r="B139" t="s">
        <v>13</v>
      </c>
      <c r="C139" t="s">
        <v>32</v>
      </c>
      <c r="D139" t="s">
        <v>37</v>
      </c>
      <c r="E139" s="1">
        <v>41592.26458333333</v>
      </c>
      <c r="F139" s="2">
        <v>41592</v>
      </c>
      <c r="G139" s="3">
        <v>0.26458333333333334</v>
      </c>
      <c r="H139" s="3">
        <v>0.2638888888888889</v>
      </c>
      <c r="I139" s="1">
        <v>41592.441666666666</v>
      </c>
      <c r="J139">
        <v>289</v>
      </c>
      <c r="K139" s="9">
        <f t="shared" si="10"/>
        <v>0.17708333333575865</v>
      </c>
      <c r="L139">
        <v>38.873123</v>
      </c>
      <c r="M139">
        <v>-77.043175000000005</v>
      </c>
      <c r="N139" t="s">
        <v>16</v>
      </c>
      <c r="O139" t="s">
        <v>21</v>
      </c>
      <c r="P139" s="10">
        <f t="shared" si="8"/>
        <v>255</v>
      </c>
      <c r="Q139" s="1">
        <f t="shared" si="11"/>
        <v>41592.263888888891</v>
      </c>
    </row>
    <row r="140" spans="1:17" x14ac:dyDescent="0.3">
      <c r="A140" t="str">
        <f t="shared" si="9"/>
        <v>14th_Main</v>
      </c>
      <c r="B140" t="s">
        <v>13</v>
      </c>
      <c r="C140" t="s">
        <v>32</v>
      </c>
      <c r="D140" t="s">
        <v>37</v>
      </c>
      <c r="E140" s="1">
        <v>41555.725694444445</v>
      </c>
      <c r="F140" s="2">
        <v>41555</v>
      </c>
      <c r="G140" s="3">
        <v>0.22569444444444445</v>
      </c>
      <c r="H140" s="3">
        <v>0.22916666666666666</v>
      </c>
      <c r="I140" s="1">
        <v>41555.797222222223</v>
      </c>
      <c r="J140">
        <v>117</v>
      </c>
      <c r="K140" s="9">
        <f t="shared" si="10"/>
        <v>7.1527777778101154E-2</v>
      </c>
      <c r="L140">
        <v>38.873123</v>
      </c>
      <c r="M140">
        <v>-77.043175000000005</v>
      </c>
      <c r="N140" t="s">
        <v>16</v>
      </c>
      <c r="O140" t="s">
        <v>21</v>
      </c>
      <c r="P140" s="10">
        <f t="shared" si="8"/>
        <v>103</v>
      </c>
      <c r="Q140" s="1">
        <f t="shared" si="11"/>
        <v>41555.729166666664</v>
      </c>
    </row>
    <row r="141" spans="1:17" x14ac:dyDescent="0.3">
      <c r="A141" t="str">
        <f t="shared" si="9"/>
        <v>14th_Main</v>
      </c>
      <c r="B141" t="s">
        <v>13</v>
      </c>
      <c r="C141" t="s">
        <v>33</v>
      </c>
      <c r="D141" t="s">
        <v>37</v>
      </c>
      <c r="E141" s="1">
        <v>41613.336111111108</v>
      </c>
      <c r="F141" s="2">
        <v>41613</v>
      </c>
      <c r="G141" s="3">
        <v>0.33611111111111108</v>
      </c>
      <c r="H141" s="3">
        <v>0.33333333333333331</v>
      </c>
      <c r="I141" s="1">
        <v>41613.406944444447</v>
      </c>
      <c r="J141">
        <v>116</v>
      </c>
      <c r="K141" s="9">
        <f t="shared" si="10"/>
        <v>7.0833333338669036E-2</v>
      </c>
      <c r="L141">
        <v>38.872250000000001</v>
      </c>
      <c r="M141">
        <v>-77.043049999999994</v>
      </c>
      <c r="N141" t="s">
        <v>16</v>
      </c>
      <c r="O141" t="s">
        <v>21</v>
      </c>
      <c r="P141" s="10">
        <f t="shared" si="8"/>
        <v>102</v>
      </c>
      <c r="Q141" s="1">
        <f t="shared" si="11"/>
        <v>41613.333333333336</v>
      </c>
    </row>
    <row r="142" spans="1:17" x14ac:dyDescent="0.3">
      <c r="A142" t="str">
        <f t="shared" si="9"/>
        <v>14th_Main</v>
      </c>
      <c r="B142" t="s">
        <v>13</v>
      </c>
      <c r="C142" t="s">
        <v>32</v>
      </c>
      <c r="D142" t="s">
        <v>37</v>
      </c>
      <c r="E142" s="1">
        <v>41575.335416666669</v>
      </c>
      <c r="F142" s="2">
        <v>41575</v>
      </c>
      <c r="G142" s="3">
        <v>0.3354166666666667</v>
      </c>
      <c r="H142" s="3">
        <v>0.33333333333333331</v>
      </c>
      <c r="I142" s="1">
        <v>41575.393750000003</v>
      </c>
      <c r="J142">
        <v>95</v>
      </c>
      <c r="K142" s="9">
        <f t="shared" si="10"/>
        <v>5.8333333334303461E-2</v>
      </c>
      <c r="L142">
        <v>38.873123</v>
      </c>
      <c r="M142">
        <v>-77.043175000000005</v>
      </c>
      <c r="N142" t="s">
        <v>16</v>
      </c>
      <c r="O142" t="s">
        <v>21</v>
      </c>
      <c r="P142" s="10">
        <f t="shared" si="8"/>
        <v>84</v>
      </c>
      <c r="Q142" s="1">
        <f t="shared" si="11"/>
        <v>41575.333333333336</v>
      </c>
    </row>
    <row r="143" spans="1:17" x14ac:dyDescent="0.3">
      <c r="A143" t="str">
        <f t="shared" si="9"/>
        <v>14th_Main</v>
      </c>
      <c r="B143" t="s">
        <v>13</v>
      </c>
      <c r="C143" t="s">
        <v>32</v>
      </c>
      <c r="D143" t="s">
        <v>37</v>
      </c>
      <c r="E143" s="1">
        <v>41624.351388888892</v>
      </c>
      <c r="F143" s="2">
        <v>41624</v>
      </c>
      <c r="G143" s="3">
        <v>0.35138888888888892</v>
      </c>
      <c r="H143" s="3">
        <v>0.35416666666666669</v>
      </c>
      <c r="I143" s="1">
        <v>41624.401388888888</v>
      </c>
      <c r="J143">
        <v>82</v>
      </c>
      <c r="K143" s="9">
        <f t="shared" si="10"/>
        <v>4.9999999995634425E-2</v>
      </c>
      <c r="L143">
        <v>38.873123</v>
      </c>
      <c r="M143">
        <v>-77.043175000000005</v>
      </c>
      <c r="N143" t="s">
        <v>16</v>
      </c>
      <c r="O143" t="s">
        <v>21</v>
      </c>
      <c r="P143" s="10">
        <f t="shared" si="8"/>
        <v>72</v>
      </c>
      <c r="Q143" s="1">
        <f t="shared" si="11"/>
        <v>41624.354166666664</v>
      </c>
    </row>
    <row r="144" spans="1:17" x14ac:dyDescent="0.3">
      <c r="A144" t="str">
        <f t="shared" si="9"/>
        <v>14th_Main</v>
      </c>
      <c r="B144" t="s">
        <v>13</v>
      </c>
      <c r="C144" t="s">
        <v>32</v>
      </c>
      <c r="D144" t="s">
        <v>37</v>
      </c>
      <c r="E144" s="1">
        <v>41591.615972222222</v>
      </c>
      <c r="F144" s="2">
        <v>41591</v>
      </c>
      <c r="G144" s="3">
        <v>0.11597222222222221</v>
      </c>
      <c r="H144" s="3">
        <v>0.11805555555555557</v>
      </c>
      <c r="I144" s="1">
        <v>41591.724305555559</v>
      </c>
      <c r="J144">
        <v>177</v>
      </c>
      <c r="K144" s="9">
        <f t="shared" si="10"/>
        <v>0.10833333333721384</v>
      </c>
      <c r="L144">
        <v>38.873123</v>
      </c>
      <c r="M144">
        <v>-77.043175000000005</v>
      </c>
      <c r="N144" t="s">
        <v>16</v>
      </c>
      <c r="O144" t="s">
        <v>21</v>
      </c>
      <c r="P144" s="10">
        <f t="shared" si="8"/>
        <v>156</v>
      </c>
      <c r="Q144" s="1">
        <f t="shared" si="11"/>
        <v>41591.618055555555</v>
      </c>
    </row>
    <row r="145" spans="1:17" x14ac:dyDescent="0.3">
      <c r="A145" t="str">
        <f t="shared" si="9"/>
        <v>14th_Main</v>
      </c>
      <c r="B145" t="s">
        <v>13</v>
      </c>
      <c r="C145" t="s">
        <v>32</v>
      </c>
      <c r="D145" t="s">
        <v>37</v>
      </c>
      <c r="E145" s="1">
        <v>41591.347916666666</v>
      </c>
      <c r="F145" s="2">
        <v>41591</v>
      </c>
      <c r="G145" s="3">
        <v>0.34791666666666665</v>
      </c>
      <c r="H145" s="3">
        <v>0.34722222222222227</v>
      </c>
      <c r="I145" s="1">
        <v>41591.414583333331</v>
      </c>
      <c r="J145">
        <v>109</v>
      </c>
      <c r="K145" s="9">
        <f t="shared" si="10"/>
        <v>6.6666666665696539E-2</v>
      </c>
      <c r="L145">
        <v>38.873123</v>
      </c>
      <c r="M145">
        <v>-77.043175000000005</v>
      </c>
      <c r="N145" t="s">
        <v>16</v>
      </c>
      <c r="O145" t="s">
        <v>21</v>
      </c>
      <c r="P145" s="10">
        <f t="shared" si="8"/>
        <v>96</v>
      </c>
      <c r="Q145" s="1">
        <f t="shared" si="11"/>
        <v>41591.347222222219</v>
      </c>
    </row>
    <row r="146" spans="1:17" x14ac:dyDescent="0.3">
      <c r="A146" t="str">
        <f t="shared" si="9"/>
        <v>14th_Main</v>
      </c>
      <c r="B146" t="s">
        <v>13</v>
      </c>
      <c r="C146" t="s">
        <v>32</v>
      </c>
      <c r="D146" t="s">
        <v>37</v>
      </c>
      <c r="E146" s="1">
        <v>41554.709027777775</v>
      </c>
      <c r="F146" s="2">
        <v>41554</v>
      </c>
      <c r="G146" s="3">
        <v>0.20902777777777778</v>
      </c>
      <c r="H146" s="3">
        <v>0.20833333333333334</v>
      </c>
      <c r="I146" s="1">
        <v>41554.788888888892</v>
      </c>
      <c r="J146">
        <v>130</v>
      </c>
      <c r="K146" s="9">
        <f t="shared" si="10"/>
        <v>7.9861111116770189E-2</v>
      </c>
      <c r="L146">
        <v>38.873123</v>
      </c>
      <c r="M146">
        <v>-77.043175000000005</v>
      </c>
      <c r="N146" t="s">
        <v>16</v>
      </c>
      <c r="O146" t="s">
        <v>21</v>
      </c>
      <c r="P146" s="10">
        <f t="shared" si="8"/>
        <v>115</v>
      </c>
      <c r="Q146" s="1">
        <f t="shared" si="11"/>
        <v>41554.708333333336</v>
      </c>
    </row>
    <row r="147" spans="1:17" x14ac:dyDescent="0.3">
      <c r="A147" t="str">
        <f t="shared" si="9"/>
        <v>14th_Main</v>
      </c>
      <c r="B147" t="s">
        <v>13</v>
      </c>
      <c r="C147" t="s">
        <v>32</v>
      </c>
      <c r="D147" t="s">
        <v>37</v>
      </c>
      <c r="E147" s="1">
        <v>41576.301388888889</v>
      </c>
      <c r="F147" s="2">
        <v>41576</v>
      </c>
      <c r="G147" s="3">
        <v>0.30138888888888887</v>
      </c>
      <c r="H147" s="3">
        <v>0.2986111111111111</v>
      </c>
      <c r="I147" s="1">
        <v>41576.417361111111</v>
      </c>
      <c r="J147">
        <v>189</v>
      </c>
      <c r="K147" s="9">
        <f t="shared" si="10"/>
        <v>0.11597222222189885</v>
      </c>
      <c r="L147">
        <v>38.873123</v>
      </c>
      <c r="M147">
        <v>-77.043175000000005</v>
      </c>
      <c r="N147" t="s">
        <v>16</v>
      </c>
      <c r="O147" t="s">
        <v>21</v>
      </c>
      <c r="P147" s="10">
        <f t="shared" si="8"/>
        <v>167</v>
      </c>
      <c r="Q147" s="1">
        <f t="shared" si="11"/>
        <v>41576.298611111109</v>
      </c>
    </row>
    <row r="148" spans="1:17" x14ac:dyDescent="0.3">
      <c r="A148" t="str">
        <f t="shared" si="9"/>
        <v>14th_Main</v>
      </c>
      <c r="B148" t="s">
        <v>13</v>
      </c>
      <c r="C148" t="s">
        <v>32</v>
      </c>
      <c r="D148" t="s">
        <v>37</v>
      </c>
      <c r="E148" s="1">
        <v>41590.304166666669</v>
      </c>
      <c r="F148" s="2">
        <v>41590</v>
      </c>
      <c r="G148" s="3">
        <v>0.30416666666666664</v>
      </c>
      <c r="H148" s="3">
        <v>0.30555555555555552</v>
      </c>
      <c r="I148" s="1">
        <v>41590.395138888889</v>
      </c>
      <c r="J148">
        <v>148</v>
      </c>
      <c r="K148" s="9">
        <f t="shared" si="10"/>
        <v>9.0972222220443655E-2</v>
      </c>
      <c r="L148">
        <v>38.873123</v>
      </c>
      <c r="M148">
        <v>-77.043175000000005</v>
      </c>
      <c r="N148" t="s">
        <v>16</v>
      </c>
      <c r="O148" t="s">
        <v>21</v>
      </c>
      <c r="P148" s="10">
        <f t="shared" si="8"/>
        <v>131</v>
      </c>
      <c r="Q148" s="1">
        <f t="shared" si="11"/>
        <v>41590.305555555555</v>
      </c>
    </row>
    <row r="149" spans="1:17" x14ac:dyDescent="0.3">
      <c r="A149" t="str">
        <f t="shared" si="9"/>
        <v>14th_Main</v>
      </c>
      <c r="B149" t="s">
        <v>13</v>
      </c>
      <c r="C149" t="s">
        <v>32</v>
      </c>
      <c r="D149" t="s">
        <v>37</v>
      </c>
      <c r="E149" s="1">
        <v>41626.71597222222</v>
      </c>
      <c r="F149" s="2">
        <v>41626</v>
      </c>
      <c r="G149" s="3">
        <v>0.21597222222222223</v>
      </c>
      <c r="H149" s="3">
        <v>0.21527777777777779</v>
      </c>
      <c r="I149" s="1">
        <v>41626.804861111108</v>
      </c>
      <c r="J149">
        <v>145</v>
      </c>
      <c r="K149" s="9">
        <f t="shared" si="10"/>
        <v>8.8888888887595385E-2</v>
      </c>
      <c r="L149">
        <v>38.873123</v>
      </c>
      <c r="M149">
        <v>-77.043175000000005</v>
      </c>
      <c r="N149" t="s">
        <v>16</v>
      </c>
      <c r="O149" t="s">
        <v>21</v>
      </c>
      <c r="P149" s="10">
        <f t="shared" si="8"/>
        <v>128</v>
      </c>
      <c r="Q149" s="1">
        <f t="shared" si="11"/>
        <v>41626.715277777781</v>
      </c>
    </row>
    <row r="150" spans="1:17" x14ac:dyDescent="0.3">
      <c r="A150" t="str">
        <f t="shared" si="9"/>
        <v>14th_Main</v>
      </c>
      <c r="B150" t="s">
        <v>13</v>
      </c>
      <c r="C150" t="s">
        <v>32</v>
      </c>
      <c r="D150" t="s">
        <v>37</v>
      </c>
      <c r="E150" s="1">
        <v>41577.286805555559</v>
      </c>
      <c r="F150" s="2">
        <v>41577</v>
      </c>
      <c r="G150" s="3">
        <v>0.28680555555555554</v>
      </c>
      <c r="H150" s="3">
        <v>0.28472222222222221</v>
      </c>
      <c r="I150" s="1">
        <v>41577.42291666667</v>
      </c>
      <c r="J150">
        <v>222</v>
      </c>
      <c r="K150" s="9">
        <f t="shared" si="10"/>
        <v>0.13611111111094942</v>
      </c>
      <c r="L150">
        <v>38.873123</v>
      </c>
      <c r="M150">
        <v>-77.043175000000005</v>
      </c>
      <c r="N150" t="s">
        <v>16</v>
      </c>
      <c r="O150" t="s">
        <v>21</v>
      </c>
      <c r="P150" s="10">
        <f t="shared" si="8"/>
        <v>196</v>
      </c>
      <c r="Q150" s="1">
        <f t="shared" si="11"/>
        <v>41577.284722222219</v>
      </c>
    </row>
    <row r="151" spans="1:17" x14ac:dyDescent="0.3">
      <c r="A151" t="str">
        <f t="shared" si="9"/>
        <v>14th_Main</v>
      </c>
      <c r="B151" t="s">
        <v>13</v>
      </c>
      <c r="C151" t="s">
        <v>33</v>
      </c>
      <c r="D151" t="s">
        <v>37</v>
      </c>
      <c r="E151" s="1">
        <v>41577.326388888891</v>
      </c>
      <c r="F151" s="2">
        <v>41577</v>
      </c>
      <c r="G151" s="3">
        <v>0.3263888888888889</v>
      </c>
      <c r="H151" s="3">
        <v>0.3263888888888889</v>
      </c>
      <c r="I151" s="1">
        <v>41577.423611111109</v>
      </c>
      <c r="J151">
        <v>159</v>
      </c>
      <c r="K151" s="9">
        <f t="shared" si="10"/>
        <v>9.7222222218988463E-2</v>
      </c>
      <c r="L151">
        <v>38.872250000000001</v>
      </c>
      <c r="M151">
        <v>-77.043049999999994</v>
      </c>
      <c r="N151" t="s">
        <v>16</v>
      </c>
      <c r="O151" t="s">
        <v>21</v>
      </c>
      <c r="P151" s="10">
        <f t="shared" si="8"/>
        <v>140</v>
      </c>
      <c r="Q151" s="1">
        <f t="shared" si="11"/>
        <v>41577.326388888891</v>
      </c>
    </row>
    <row r="152" spans="1:17" x14ac:dyDescent="0.3">
      <c r="A152" t="str">
        <f t="shared" si="9"/>
        <v>14th_Main</v>
      </c>
      <c r="B152" t="s">
        <v>13</v>
      </c>
      <c r="C152" t="s">
        <v>32</v>
      </c>
      <c r="D152" t="s">
        <v>37</v>
      </c>
      <c r="E152" s="1">
        <v>41577.738194444442</v>
      </c>
      <c r="F152" s="2">
        <v>41577</v>
      </c>
      <c r="G152" s="3">
        <v>0.23819444444444446</v>
      </c>
      <c r="H152" s="3">
        <v>0.23611111111111113</v>
      </c>
      <c r="I152" s="1">
        <v>41577.836111111108</v>
      </c>
      <c r="J152">
        <v>160</v>
      </c>
      <c r="K152" s="9">
        <f t="shared" si="10"/>
        <v>9.7916666665696539E-2</v>
      </c>
      <c r="L152">
        <v>38.873123</v>
      </c>
      <c r="M152">
        <v>-77.043175000000005</v>
      </c>
      <c r="N152" t="s">
        <v>16</v>
      </c>
      <c r="O152" t="s">
        <v>21</v>
      </c>
      <c r="P152" s="10">
        <f t="shared" ref="P152:P215" si="12">((HOUR(K152)*60)+MINUTE(K152))</f>
        <v>141</v>
      </c>
      <c r="Q152" s="1">
        <f t="shared" si="11"/>
        <v>41577.736111111109</v>
      </c>
    </row>
    <row r="153" spans="1:17" x14ac:dyDescent="0.3">
      <c r="A153" t="str">
        <f t="shared" si="9"/>
        <v>14th_Main</v>
      </c>
      <c r="B153" t="s">
        <v>13</v>
      </c>
      <c r="C153" t="s">
        <v>32</v>
      </c>
      <c r="D153" t="s">
        <v>37</v>
      </c>
      <c r="E153" s="1">
        <v>41615.456250000003</v>
      </c>
      <c r="F153" s="2">
        <v>41615</v>
      </c>
      <c r="G153" s="3">
        <v>0.45624999999999999</v>
      </c>
      <c r="H153" s="3">
        <v>0.45833333333333331</v>
      </c>
      <c r="I153" s="1">
        <v>41615.49722222222</v>
      </c>
      <c r="J153">
        <v>67</v>
      </c>
      <c r="K153" s="9">
        <f t="shared" si="10"/>
        <v>4.0972222217533272E-2</v>
      </c>
      <c r="L153">
        <v>38.873123</v>
      </c>
      <c r="M153">
        <v>-77.043175000000005</v>
      </c>
      <c r="N153" t="s">
        <v>16</v>
      </c>
      <c r="O153" t="s">
        <v>21</v>
      </c>
      <c r="P153" s="10">
        <f t="shared" si="12"/>
        <v>59</v>
      </c>
      <c r="Q153" s="1">
        <f t="shared" si="11"/>
        <v>41615.458333333336</v>
      </c>
    </row>
    <row r="154" spans="1:17" x14ac:dyDescent="0.3">
      <c r="A154" t="str">
        <f t="shared" si="9"/>
        <v>14th_Main</v>
      </c>
      <c r="B154" t="s">
        <v>13</v>
      </c>
      <c r="C154" t="s">
        <v>33</v>
      </c>
      <c r="D154" t="s">
        <v>37</v>
      </c>
      <c r="E154" s="1">
        <v>41586.352777777778</v>
      </c>
      <c r="F154" s="2">
        <v>41586</v>
      </c>
      <c r="G154" s="3">
        <v>0.3527777777777778</v>
      </c>
      <c r="H154" s="3">
        <v>0.35416666666666669</v>
      </c>
      <c r="I154" s="1">
        <v>41586.386111111111</v>
      </c>
      <c r="J154">
        <v>54</v>
      </c>
      <c r="K154" s="9">
        <f t="shared" si="10"/>
        <v>3.3333333332848269E-2</v>
      </c>
      <c r="L154">
        <v>38.872250000000001</v>
      </c>
      <c r="M154">
        <v>-77.043049999999994</v>
      </c>
      <c r="N154" t="s">
        <v>16</v>
      </c>
      <c r="O154" t="s">
        <v>21</v>
      </c>
      <c r="P154" s="10">
        <f t="shared" si="12"/>
        <v>48</v>
      </c>
      <c r="Q154" s="1">
        <f t="shared" si="11"/>
        <v>41586.354166666664</v>
      </c>
    </row>
    <row r="155" spans="1:17" x14ac:dyDescent="0.3">
      <c r="A155" t="str">
        <f t="shared" si="9"/>
        <v>14th_Main</v>
      </c>
      <c r="B155" t="s">
        <v>13</v>
      </c>
      <c r="C155" t="s">
        <v>32</v>
      </c>
      <c r="D155" t="s">
        <v>37</v>
      </c>
      <c r="E155" s="1">
        <v>41628.29791666667</v>
      </c>
      <c r="F155" s="2">
        <v>41628</v>
      </c>
      <c r="G155" s="3">
        <v>0.29791666666666666</v>
      </c>
      <c r="H155" s="3">
        <v>0.2986111111111111</v>
      </c>
      <c r="I155" s="1">
        <v>41628.311805555553</v>
      </c>
      <c r="J155">
        <v>23</v>
      </c>
      <c r="K155" s="9">
        <f t="shared" si="10"/>
        <v>1.3888888883229811E-2</v>
      </c>
      <c r="L155">
        <v>38.873123</v>
      </c>
      <c r="M155">
        <v>-77.043175000000005</v>
      </c>
      <c r="N155" t="s">
        <v>16</v>
      </c>
      <c r="O155" t="s">
        <v>21</v>
      </c>
      <c r="P155" s="10">
        <f t="shared" si="12"/>
        <v>20</v>
      </c>
      <c r="Q155" s="1">
        <f t="shared" si="11"/>
        <v>41628.298611111109</v>
      </c>
    </row>
    <row r="156" spans="1:17" x14ac:dyDescent="0.3">
      <c r="A156" t="str">
        <f t="shared" si="9"/>
        <v>14th_Main</v>
      </c>
      <c r="B156" t="s">
        <v>13</v>
      </c>
      <c r="C156" t="s">
        <v>32</v>
      </c>
      <c r="D156" t="s">
        <v>37</v>
      </c>
      <c r="E156" s="1">
        <v>41628.313888888886</v>
      </c>
      <c r="F156" s="2">
        <v>41628</v>
      </c>
      <c r="G156" s="3">
        <v>0.31388888888888888</v>
      </c>
      <c r="H156" s="3">
        <v>0.3125</v>
      </c>
      <c r="I156" s="1">
        <v>41628.375</v>
      </c>
      <c r="J156">
        <v>100</v>
      </c>
      <c r="K156" s="9">
        <f t="shared" si="10"/>
        <v>6.1111111113859806E-2</v>
      </c>
      <c r="L156">
        <v>38.873123</v>
      </c>
      <c r="M156">
        <v>-77.043175000000005</v>
      </c>
      <c r="N156" t="s">
        <v>16</v>
      </c>
      <c r="O156" t="s">
        <v>21</v>
      </c>
      <c r="P156" s="10">
        <f t="shared" si="12"/>
        <v>88</v>
      </c>
      <c r="Q156" s="1">
        <f t="shared" si="11"/>
        <v>41628.3125</v>
      </c>
    </row>
    <row r="157" spans="1:17" x14ac:dyDescent="0.3">
      <c r="A157" t="str">
        <f t="shared" si="9"/>
        <v>14th_Main</v>
      </c>
      <c r="B157" t="s">
        <v>13</v>
      </c>
      <c r="C157" t="s">
        <v>32</v>
      </c>
      <c r="D157" t="s">
        <v>37</v>
      </c>
      <c r="E157" s="1">
        <v>41578.281944444447</v>
      </c>
      <c r="F157" s="2">
        <v>41578</v>
      </c>
      <c r="G157" s="3">
        <v>0.28194444444444444</v>
      </c>
      <c r="H157" s="3">
        <v>0.28472222222222221</v>
      </c>
      <c r="I157" s="1">
        <v>41578.379861111112</v>
      </c>
      <c r="J157">
        <v>160</v>
      </c>
      <c r="K157" s="9">
        <f t="shared" si="10"/>
        <v>9.7916666665696539E-2</v>
      </c>
      <c r="L157">
        <v>38.873123</v>
      </c>
      <c r="M157">
        <v>-77.043175000000005</v>
      </c>
      <c r="N157" t="s">
        <v>16</v>
      </c>
      <c r="O157" t="s">
        <v>21</v>
      </c>
      <c r="P157" s="10">
        <f t="shared" si="12"/>
        <v>141</v>
      </c>
      <c r="Q157" s="1">
        <f t="shared" si="11"/>
        <v>41578.284722222219</v>
      </c>
    </row>
    <row r="158" spans="1:17" x14ac:dyDescent="0.3">
      <c r="A158" t="str">
        <f t="shared" si="9"/>
        <v>14th_Main</v>
      </c>
      <c r="B158" t="s">
        <v>13</v>
      </c>
      <c r="C158" t="s">
        <v>33</v>
      </c>
      <c r="D158" t="s">
        <v>37</v>
      </c>
      <c r="E158" s="1">
        <v>41578.305555555555</v>
      </c>
      <c r="F158" s="2">
        <v>41578</v>
      </c>
      <c r="G158" s="3">
        <v>0.30555555555555552</v>
      </c>
      <c r="H158" s="3">
        <v>0.30555555555555552</v>
      </c>
      <c r="I158" s="1">
        <v>41578.398611111108</v>
      </c>
      <c r="J158">
        <v>152</v>
      </c>
      <c r="K158" s="9">
        <f t="shared" si="10"/>
        <v>9.3055555553291924E-2</v>
      </c>
      <c r="L158">
        <v>38.872250000000001</v>
      </c>
      <c r="M158">
        <v>-77.043049999999994</v>
      </c>
      <c r="N158" t="s">
        <v>16</v>
      </c>
      <c r="O158" t="s">
        <v>21</v>
      </c>
      <c r="P158" s="10">
        <f t="shared" si="12"/>
        <v>134</v>
      </c>
      <c r="Q158" s="1">
        <f t="shared" si="11"/>
        <v>41578.305555555555</v>
      </c>
    </row>
    <row r="159" spans="1:17" x14ac:dyDescent="0.3">
      <c r="A159" t="str">
        <f t="shared" si="9"/>
        <v>14th_Main</v>
      </c>
      <c r="B159" t="s">
        <v>13</v>
      </c>
      <c r="C159" t="s">
        <v>33</v>
      </c>
      <c r="D159" t="s">
        <v>37</v>
      </c>
      <c r="E159" s="1">
        <v>41585.321527777778</v>
      </c>
      <c r="F159" s="2">
        <v>41585</v>
      </c>
      <c r="G159" s="3">
        <v>0.3215277777777778</v>
      </c>
      <c r="H159" s="3">
        <v>0.31944444444444448</v>
      </c>
      <c r="I159" s="1">
        <v>41585.438194444447</v>
      </c>
      <c r="J159">
        <v>190</v>
      </c>
      <c r="K159" s="9">
        <f t="shared" si="10"/>
        <v>0.11666666666860692</v>
      </c>
      <c r="L159">
        <v>38.872250000000001</v>
      </c>
      <c r="M159">
        <v>-77.043049999999994</v>
      </c>
      <c r="N159" t="s">
        <v>16</v>
      </c>
      <c r="O159" t="s">
        <v>21</v>
      </c>
      <c r="P159" s="10">
        <f t="shared" si="12"/>
        <v>168</v>
      </c>
      <c r="Q159" s="1">
        <f t="shared" si="11"/>
        <v>41585.319444444445</v>
      </c>
    </row>
    <row r="160" spans="1:17" x14ac:dyDescent="0.3">
      <c r="A160" t="str">
        <f t="shared" si="9"/>
        <v>14th_Main</v>
      </c>
      <c r="B160" t="s">
        <v>13</v>
      </c>
      <c r="C160" t="s">
        <v>32</v>
      </c>
      <c r="D160" t="s">
        <v>37</v>
      </c>
      <c r="E160" s="1">
        <v>41579.269444444442</v>
      </c>
      <c r="F160" s="2">
        <v>41579</v>
      </c>
      <c r="G160" s="3">
        <v>0.26944444444444443</v>
      </c>
      <c r="H160" s="3">
        <v>0.27083333333333331</v>
      </c>
      <c r="I160" s="1">
        <v>41579.292361111111</v>
      </c>
      <c r="J160">
        <v>37</v>
      </c>
      <c r="K160" s="9">
        <f t="shared" si="10"/>
        <v>2.2916666668606922E-2</v>
      </c>
      <c r="L160">
        <v>38.873123</v>
      </c>
      <c r="M160">
        <v>-77.043175000000005</v>
      </c>
      <c r="N160" t="s">
        <v>16</v>
      </c>
      <c r="O160" t="s">
        <v>21</v>
      </c>
      <c r="P160" s="10">
        <f t="shared" si="12"/>
        <v>33</v>
      </c>
      <c r="Q160" s="1">
        <f t="shared" si="11"/>
        <v>41579.270833333336</v>
      </c>
    </row>
    <row r="161" spans="1:17" x14ac:dyDescent="0.3">
      <c r="A161" t="str">
        <f t="shared" si="9"/>
        <v>14th_Main</v>
      </c>
      <c r="B161" t="s">
        <v>13</v>
      </c>
      <c r="C161" t="s">
        <v>32</v>
      </c>
      <c r="D161" t="s">
        <v>37</v>
      </c>
      <c r="E161" s="1">
        <v>41579.322222222225</v>
      </c>
      <c r="F161" s="2">
        <v>41579</v>
      </c>
      <c r="G161" s="3">
        <v>0.32222222222222224</v>
      </c>
      <c r="H161" s="3">
        <v>0.31944444444444448</v>
      </c>
      <c r="I161" s="1">
        <v>41579.354861111111</v>
      </c>
      <c r="J161">
        <v>53</v>
      </c>
      <c r="K161" s="9">
        <f t="shared" si="10"/>
        <v>3.2638888886140194E-2</v>
      </c>
      <c r="L161">
        <v>38.873123</v>
      </c>
      <c r="M161">
        <v>-77.043175000000005</v>
      </c>
      <c r="N161" t="s">
        <v>16</v>
      </c>
      <c r="O161" t="s">
        <v>21</v>
      </c>
      <c r="P161" s="10">
        <f t="shared" si="12"/>
        <v>47</v>
      </c>
      <c r="Q161" s="1">
        <f t="shared" si="11"/>
        <v>41579.319444444445</v>
      </c>
    </row>
    <row r="162" spans="1:17" x14ac:dyDescent="0.3">
      <c r="A162" t="str">
        <f t="shared" si="9"/>
        <v>14th_Main</v>
      </c>
      <c r="B162" t="s">
        <v>13</v>
      </c>
      <c r="C162" t="s">
        <v>32</v>
      </c>
      <c r="D162" t="s">
        <v>37</v>
      </c>
      <c r="E162" s="1">
        <v>41579.345833333333</v>
      </c>
      <c r="F162" s="2">
        <v>41579</v>
      </c>
      <c r="G162" s="3">
        <v>0.34583333333333338</v>
      </c>
      <c r="H162" s="3">
        <v>0.34722222222222227</v>
      </c>
      <c r="I162" s="1">
        <v>41579.353472222225</v>
      </c>
      <c r="J162">
        <v>12</v>
      </c>
      <c r="K162" s="9">
        <f t="shared" si="10"/>
        <v>7.6388888919609599E-3</v>
      </c>
      <c r="L162">
        <v>38.873123</v>
      </c>
      <c r="M162">
        <v>-77.043175000000005</v>
      </c>
      <c r="N162" t="s">
        <v>16</v>
      </c>
      <c r="O162" t="s">
        <v>21</v>
      </c>
      <c r="P162" s="10">
        <f t="shared" si="12"/>
        <v>11</v>
      </c>
      <c r="Q162" s="1">
        <f t="shared" si="11"/>
        <v>41579.347222222219</v>
      </c>
    </row>
    <row r="163" spans="1:17" x14ac:dyDescent="0.3">
      <c r="A163" t="str">
        <f t="shared" si="9"/>
        <v>14th_Main</v>
      </c>
      <c r="B163" t="s">
        <v>13</v>
      </c>
      <c r="C163" t="s">
        <v>32</v>
      </c>
      <c r="D163" t="s">
        <v>37</v>
      </c>
      <c r="E163" s="1">
        <v>41579.355555555558</v>
      </c>
      <c r="F163" s="2">
        <v>41579</v>
      </c>
      <c r="G163" s="3">
        <v>0.35555555555555557</v>
      </c>
      <c r="H163" s="3">
        <v>0.35416666666666669</v>
      </c>
      <c r="I163" s="1">
        <v>41579.40625</v>
      </c>
      <c r="J163">
        <v>83</v>
      </c>
      <c r="K163" s="9">
        <f t="shared" si="10"/>
        <v>5.0694444442342501E-2</v>
      </c>
      <c r="L163">
        <v>38.873123</v>
      </c>
      <c r="M163">
        <v>-77.043175000000005</v>
      </c>
      <c r="N163" t="s">
        <v>16</v>
      </c>
      <c r="O163" t="s">
        <v>21</v>
      </c>
      <c r="P163" s="10">
        <f t="shared" si="12"/>
        <v>73</v>
      </c>
      <c r="Q163" s="1">
        <f t="shared" si="11"/>
        <v>41579.354166666664</v>
      </c>
    </row>
    <row r="164" spans="1:17" x14ac:dyDescent="0.3">
      <c r="A164" t="str">
        <f t="shared" si="9"/>
        <v>14th_Main</v>
      </c>
      <c r="B164" t="s">
        <v>13</v>
      </c>
      <c r="C164" t="s">
        <v>33</v>
      </c>
      <c r="D164" t="s">
        <v>37</v>
      </c>
      <c r="E164" s="1">
        <v>41579.362500000003</v>
      </c>
      <c r="F164" s="2">
        <v>41579</v>
      </c>
      <c r="G164" s="3">
        <v>0.36249999999999999</v>
      </c>
      <c r="H164" s="3">
        <v>0.3611111111111111</v>
      </c>
      <c r="I164" s="1">
        <v>41579.40625</v>
      </c>
      <c r="J164">
        <v>71</v>
      </c>
      <c r="K164" s="9">
        <f t="shared" si="10"/>
        <v>4.3749999997089617E-2</v>
      </c>
      <c r="L164">
        <v>38.872250000000001</v>
      </c>
      <c r="M164">
        <v>-77.043049999999994</v>
      </c>
      <c r="N164" t="s">
        <v>16</v>
      </c>
      <c r="O164" t="s">
        <v>21</v>
      </c>
      <c r="P164" s="10">
        <f t="shared" si="12"/>
        <v>63</v>
      </c>
      <c r="Q164" s="1">
        <f t="shared" si="11"/>
        <v>41579.361111111109</v>
      </c>
    </row>
    <row r="165" spans="1:17" x14ac:dyDescent="0.3">
      <c r="A165" t="str">
        <f t="shared" si="9"/>
        <v>14th_Main</v>
      </c>
      <c r="B165" t="s">
        <v>13</v>
      </c>
      <c r="C165" t="s">
        <v>32</v>
      </c>
      <c r="D165" t="s">
        <v>37</v>
      </c>
      <c r="E165" s="1">
        <v>41584.277777777781</v>
      </c>
      <c r="F165" s="2">
        <v>41584</v>
      </c>
      <c r="G165" s="3">
        <v>0.27777777777777779</v>
      </c>
      <c r="H165" s="3">
        <v>0.27777777777777779</v>
      </c>
      <c r="I165" s="1">
        <v>41584.416666666664</v>
      </c>
      <c r="J165">
        <v>227</v>
      </c>
      <c r="K165" s="9">
        <f t="shared" si="10"/>
        <v>0.13888888888322981</v>
      </c>
      <c r="L165">
        <v>38.873123</v>
      </c>
      <c r="M165">
        <v>-77.043175000000005</v>
      </c>
      <c r="N165" t="s">
        <v>16</v>
      </c>
      <c r="O165" t="s">
        <v>21</v>
      </c>
      <c r="P165" s="10">
        <f t="shared" si="12"/>
        <v>200</v>
      </c>
      <c r="Q165" s="1">
        <f t="shared" si="11"/>
        <v>41584.277777777781</v>
      </c>
    </row>
    <row r="166" spans="1:17" x14ac:dyDescent="0.3">
      <c r="A166" t="str">
        <f t="shared" si="9"/>
        <v>14th_Main</v>
      </c>
      <c r="B166" t="s">
        <v>13</v>
      </c>
      <c r="C166" t="s">
        <v>32</v>
      </c>
      <c r="D166" t="s">
        <v>37</v>
      </c>
      <c r="E166" s="1">
        <v>41550.345833333333</v>
      </c>
      <c r="F166" s="2">
        <v>41550</v>
      </c>
      <c r="G166" s="3">
        <v>0.34583333333333338</v>
      </c>
      <c r="H166" s="3">
        <v>0.34722222222222227</v>
      </c>
      <c r="I166" s="1">
        <v>41550.381249999999</v>
      </c>
      <c r="J166">
        <v>58</v>
      </c>
      <c r="K166" s="9">
        <f t="shared" si="10"/>
        <v>3.5416666665696539E-2</v>
      </c>
      <c r="L166">
        <v>38.873123</v>
      </c>
      <c r="M166">
        <v>-77.043175000000005</v>
      </c>
      <c r="N166" t="s">
        <v>16</v>
      </c>
      <c r="O166" t="s">
        <v>21</v>
      </c>
      <c r="P166" s="10">
        <f t="shared" si="12"/>
        <v>51</v>
      </c>
      <c r="Q166" s="1">
        <f t="shared" si="11"/>
        <v>41550.347222222219</v>
      </c>
    </row>
    <row r="167" spans="1:17" x14ac:dyDescent="0.3">
      <c r="A167" t="str">
        <f t="shared" si="9"/>
        <v>14th_Main</v>
      </c>
      <c r="B167" t="s">
        <v>13</v>
      </c>
      <c r="C167" t="s">
        <v>32</v>
      </c>
      <c r="D167" t="s">
        <v>37</v>
      </c>
      <c r="E167" s="1">
        <v>41583.311805555553</v>
      </c>
      <c r="F167" s="2">
        <v>41583</v>
      </c>
      <c r="G167" s="3">
        <v>0.31180555555555556</v>
      </c>
      <c r="H167" s="3">
        <v>0.3125</v>
      </c>
      <c r="I167" s="1">
        <v>41583.42291666667</v>
      </c>
      <c r="J167">
        <v>181</v>
      </c>
      <c r="K167" s="9">
        <f t="shared" si="10"/>
        <v>0.11111111111677019</v>
      </c>
      <c r="L167">
        <v>38.873123</v>
      </c>
      <c r="M167">
        <v>-77.043175000000005</v>
      </c>
      <c r="N167" t="s">
        <v>16</v>
      </c>
      <c r="O167" t="s">
        <v>21</v>
      </c>
      <c r="P167" s="10">
        <f t="shared" si="12"/>
        <v>160</v>
      </c>
      <c r="Q167" s="1">
        <f t="shared" si="11"/>
        <v>41583.3125</v>
      </c>
    </row>
    <row r="168" spans="1:17" x14ac:dyDescent="0.3">
      <c r="A168" t="str">
        <f t="shared" si="9"/>
        <v>14th_Main</v>
      </c>
      <c r="B168" t="s">
        <v>13</v>
      </c>
      <c r="C168" t="s">
        <v>32</v>
      </c>
      <c r="D168" t="s">
        <v>37</v>
      </c>
      <c r="E168" s="1">
        <v>41579.600694444445</v>
      </c>
      <c r="F168" s="2">
        <v>41579</v>
      </c>
      <c r="G168" s="3">
        <v>0.10069444444444443</v>
      </c>
      <c r="H168" s="3">
        <v>0.10416666666666667</v>
      </c>
      <c r="I168" s="1">
        <v>41579.673611111109</v>
      </c>
      <c r="J168">
        <v>119</v>
      </c>
      <c r="K168" s="9">
        <f t="shared" si="10"/>
        <v>7.2916666664241347E-2</v>
      </c>
      <c r="L168">
        <v>38.873123</v>
      </c>
      <c r="M168">
        <v>-77.043175000000005</v>
      </c>
      <c r="N168" t="s">
        <v>16</v>
      </c>
      <c r="O168" t="s">
        <v>21</v>
      </c>
      <c r="P168" s="10">
        <f t="shared" si="12"/>
        <v>105</v>
      </c>
      <c r="Q168" s="1">
        <f t="shared" si="11"/>
        <v>41579.604166666664</v>
      </c>
    </row>
    <row r="169" spans="1:17" x14ac:dyDescent="0.3">
      <c r="A169" t="str">
        <f t="shared" si="9"/>
        <v>14th_Main</v>
      </c>
      <c r="B169" t="s">
        <v>13</v>
      </c>
      <c r="C169" t="s">
        <v>32</v>
      </c>
      <c r="D169" t="s">
        <v>37</v>
      </c>
      <c r="E169" s="1">
        <v>41579.765972222223</v>
      </c>
      <c r="F169" s="2">
        <v>41579</v>
      </c>
      <c r="G169" s="3">
        <v>0.26597222222222222</v>
      </c>
      <c r="H169" s="3">
        <v>0.2638888888888889</v>
      </c>
      <c r="I169" s="1">
        <v>41579.780555555553</v>
      </c>
      <c r="J169">
        <v>24</v>
      </c>
      <c r="K169" s="9">
        <f t="shared" si="10"/>
        <v>1.4583333329937886E-2</v>
      </c>
      <c r="L169">
        <v>38.873123</v>
      </c>
      <c r="M169">
        <v>-77.043175000000005</v>
      </c>
      <c r="N169" t="s">
        <v>16</v>
      </c>
      <c r="O169" t="s">
        <v>21</v>
      </c>
      <c r="P169" s="10">
        <f t="shared" si="12"/>
        <v>21</v>
      </c>
      <c r="Q169" s="1">
        <f t="shared" si="11"/>
        <v>41579.763888888891</v>
      </c>
    </row>
    <row r="170" spans="1:17" x14ac:dyDescent="0.3">
      <c r="A170" t="str">
        <f t="shared" si="9"/>
        <v>14th_Main</v>
      </c>
      <c r="B170" t="s">
        <v>13</v>
      </c>
      <c r="C170" t="s">
        <v>32</v>
      </c>
      <c r="D170" t="s">
        <v>37</v>
      </c>
      <c r="E170" s="1">
        <v>41548.695138888892</v>
      </c>
      <c r="F170" s="2">
        <v>41548</v>
      </c>
      <c r="G170" s="3">
        <v>0.19513888888888889</v>
      </c>
      <c r="H170" s="3">
        <v>0.19444444444444445</v>
      </c>
      <c r="I170" s="1">
        <v>41548.750694444447</v>
      </c>
      <c r="J170">
        <v>91</v>
      </c>
      <c r="K170" s="9">
        <f t="shared" si="10"/>
        <v>5.5555555554747116E-2</v>
      </c>
      <c r="L170">
        <v>38.873123</v>
      </c>
      <c r="M170">
        <v>-77.043175000000005</v>
      </c>
      <c r="N170" t="s">
        <v>16</v>
      </c>
      <c r="O170" t="s">
        <v>21</v>
      </c>
      <c r="P170" s="10">
        <f t="shared" si="12"/>
        <v>80</v>
      </c>
      <c r="Q170" s="1">
        <f t="shared" si="11"/>
        <v>41548.694444444445</v>
      </c>
    </row>
    <row r="171" spans="1:17" x14ac:dyDescent="0.3">
      <c r="A171" t="str">
        <f t="shared" si="9"/>
        <v>14th_Main</v>
      </c>
      <c r="B171" t="s">
        <v>13</v>
      </c>
      <c r="C171" t="s">
        <v>32</v>
      </c>
      <c r="D171" t="s">
        <v>37</v>
      </c>
      <c r="E171" s="1">
        <v>41549.323611111111</v>
      </c>
      <c r="F171" s="2">
        <v>41549</v>
      </c>
      <c r="G171" s="3">
        <v>0.32361111111111113</v>
      </c>
      <c r="H171" s="3">
        <v>0.3263888888888889</v>
      </c>
      <c r="I171" s="1">
        <v>41549.400694444441</v>
      </c>
      <c r="J171">
        <v>126</v>
      </c>
      <c r="K171" s="9">
        <f t="shared" si="10"/>
        <v>7.7083333329937886E-2</v>
      </c>
      <c r="L171">
        <v>38.873123</v>
      </c>
      <c r="M171">
        <v>-77.043175000000005</v>
      </c>
      <c r="N171" t="s">
        <v>16</v>
      </c>
      <c r="O171" t="s">
        <v>21</v>
      </c>
      <c r="P171" s="10">
        <f t="shared" si="12"/>
        <v>111</v>
      </c>
      <c r="Q171" s="1">
        <f t="shared" si="11"/>
        <v>41549.326388888891</v>
      </c>
    </row>
    <row r="172" spans="1:17" x14ac:dyDescent="0.3">
      <c r="A172" t="str">
        <f t="shared" si="9"/>
        <v>14th_Main</v>
      </c>
      <c r="B172" t="s">
        <v>13</v>
      </c>
      <c r="C172" t="s">
        <v>32</v>
      </c>
      <c r="D172" t="s">
        <v>37</v>
      </c>
      <c r="E172" s="1">
        <v>41548.279166666667</v>
      </c>
      <c r="F172" s="2">
        <v>41548</v>
      </c>
      <c r="G172" s="3">
        <v>0.27916666666666667</v>
      </c>
      <c r="H172" s="3">
        <v>0.27777777777777779</v>
      </c>
      <c r="I172" s="1">
        <v>41548.425694444442</v>
      </c>
      <c r="J172">
        <v>239</v>
      </c>
      <c r="K172" s="9">
        <f t="shared" si="10"/>
        <v>0.14652777777519077</v>
      </c>
      <c r="L172">
        <v>38.873123</v>
      </c>
      <c r="M172">
        <v>-77.043175000000005</v>
      </c>
      <c r="N172" t="s">
        <v>16</v>
      </c>
      <c r="O172" t="s">
        <v>21</v>
      </c>
      <c r="P172" s="10">
        <f t="shared" si="12"/>
        <v>211</v>
      </c>
      <c r="Q172" s="1">
        <f t="shared" si="11"/>
        <v>41548.277777777781</v>
      </c>
    </row>
    <row r="173" spans="1:17" x14ac:dyDescent="0.3">
      <c r="A173" t="str">
        <f t="shared" si="9"/>
        <v>14th_Main</v>
      </c>
      <c r="B173" t="s">
        <v>13</v>
      </c>
      <c r="C173" t="s">
        <v>32</v>
      </c>
      <c r="D173" t="s">
        <v>37</v>
      </c>
      <c r="E173" s="1">
        <v>41582.34375</v>
      </c>
      <c r="F173" s="2">
        <v>41582</v>
      </c>
      <c r="G173" s="3">
        <v>0.34375</v>
      </c>
      <c r="H173" s="3">
        <v>0.34722222222222227</v>
      </c>
      <c r="I173" s="1">
        <v>41582.384722222225</v>
      </c>
      <c r="J173">
        <v>67</v>
      </c>
      <c r="K173" s="9">
        <f t="shared" si="10"/>
        <v>4.0972222224809229E-2</v>
      </c>
      <c r="L173">
        <v>38.873123</v>
      </c>
      <c r="M173">
        <v>-77.043175000000005</v>
      </c>
      <c r="N173" t="s">
        <v>16</v>
      </c>
      <c r="O173" t="s">
        <v>21</v>
      </c>
      <c r="P173" s="10">
        <f t="shared" si="12"/>
        <v>59</v>
      </c>
      <c r="Q173" s="1">
        <f t="shared" si="11"/>
        <v>41582.347222222219</v>
      </c>
    </row>
    <row r="174" spans="1:17" x14ac:dyDescent="0.3">
      <c r="A174" t="str">
        <f t="shared" si="9"/>
        <v>14th_Main</v>
      </c>
      <c r="B174" t="s">
        <v>13</v>
      </c>
      <c r="C174" t="s">
        <v>32</v>
      </c>
      <c r="D174" t="s">
        <v>37</v>
      </c>
      <c r="E174" s="1">
        <v>41580.742361111108</v>
      </c>
      <c r="F174" s="2">
        <v>41580</v>
      </c>
      <c r="G174" s="3">
        <v>0.24236111111111111</v>
      </c>
      <c r="H174" s="3">
        <v>0.24305555555555555</v>
      </c>
      <c r="I174" s="1">
        <v>41580.76666666667</v>
      </c>
      <c r="J174">
        <v>40</v>
      </c>
      <c r="K174" s="9">
        <f t="shared" si="10"/>
        <v>2.4305555562023073E-2</v>
      </c>
      <c r="L174">
        <v>38.873123</v>
      </c>
      <c r="M174">
        <v>-77.043175000000005</v>
      </c>
      <c r="N174" t="s">
        <v>16</v>
      </c>
      <c r="O174" t="s">
        <v>21</v>
      </c>
      <c r="P174" s="10">
        <f t="shared" si="12"/>
        <v>35</v>
      </c>
      <c r="Q174" s="1">
        <f t="shared" si="11"/>
        <v>41580.743055555555</v>
      </c>
    </row>
    <row r="175" spans="1:17" x14ac:dyDescent="0.3">
      <c r="A175" t="str">
        <f t="shared" si="9"/>
        <v>14th_Main</v>
      </c>
      <c r="B175" t="s">
        <v>13</v>
      </c>
      <c r="C175" t="s">
        <v>32</v>
      </c>
      <c r="D175" t="s">
        <v>37</v>
      </c>
      <c r="E175" s="1">
        <v>41729.65347222222</v>
      </c>
      <c r="F175" s="2">
        <v>41729</v>
      </c>
      <c r="G175" s="3">
        <v>0.15347222222222223</v>
      </c>
      <c r="H175" s="3">
        <v>0.15277777777777776</v>
      </c>
      <c r="I175" s="1">
        <v>41729.689583333333</v>
      </c>
      <c r="J175">
        <v>59</v>
      </c>
      <c r="K175" s="9">
        <f t="shared" si="10"/>
        <v>3.6111111112404615E-2</v>
      </c>
      <c r="L175">
        <v>38.873123</v>
      </c>
      <c r="M175">
        <v>-77.043175000000005</v>
      </c>
      <c r="N175" t="s">
        <v>16</v>
      </c>
      <c r="O175" t="s">
        <v>21</v>
      </c>
      <c r="P175" s="10">
        <f t="shared" si="12"/>
        <v>52</v>
      </c>
      <c r="Q175" s="1">
        <f t="shared" si="11"/>
        <v>41729.652777777781</v>
      </c>
    </row>
    <row r="176" spans="1:17" x14ac:dyDescent="0.3">
      <c r="A176" t="str">
        <f t="shared" si="9"/>
        <v>14th_Main</v>
      </c>
      <c r="B176" t="s">
        <v>13</v>
      </c>
      <c r="C176" t="s">
        <v>32</v>
      </c>
      <c r="D176" t="s">
        <v>37</v>
      </c>
      <c r="E176" s="1">
        <v>41729.335416666669</v>
      </c>
      <c r="F176" s="2">
        <v>41729</v>
      </c>
      <c r="G176" s="3">
        <v>0.3354166666666667</v>
      </c>
      <c r="H176" s="3">
        <v>0.33333333333333331</v>
      </c>
      <c r="I176" s="1">
        <v>41729.401388888888</v>
      </c>
      <c r="J176">
        <v>108</v>
      </c>
      <c r="K176" s="9">
        <f t="shared" si="10"/>
        <v>6.5972222218988463E-2</v>
      </c>
      <c r="L176">
        <v>38.873123</v>
      </c>
      <c r="M176">
        <v>-77.043175000000005</v>
      </c>
      <c r="N176" t="s">
        <v>16</v>
      </c>
      <c r="O176" t="s">
        <v>21</v>
      </c>
      <c r="P176" s="10">
        <f t="shared" si="12"/>
        <v>95</v>
      </c>
      <c r="Q176" s="1">
        <f t="shared" si="11"/>
        <v>41729.333333333336</v>
      </c>
    </row>
    <row r="177" spans="1:17" x14ac:dyDescent="0.3">
      <c r="A177" t="str">
        <f t="shared" si="9"/>
        <v>14th_Main</v>
      </c>
      <c r="B177" t="s">
        <v>13</v>
      </c>
      <c r="C177" t="s">
        <v>33</v>
      </c>
      <c r="D177" t="s">
        <v>20</v>
      </c>
      <c r="E177" s="1">
        <v>41727.052083333336</v>
      </c>
      <c r="F177" s="2">
        <v>41727</v>
      </c>
      <c r="G177" s="3">
        <v>5.2083333333333336E-2</v>
      </c>
      <c r="H177" s="3">
        <v>5.5555555555555552E-2</v>
      </c>
      <c r="I177" s="1">
        <v>41727.057638888888</v>
      </c>
      <c r="J177">
        <v>9</v>
      </c>
      <c r="K177" s="9">
        <f t="shared" si="10"/>
        <v>5.5555555518367328E-3</v>
      </c>
      <c r="L177">
        <v>38.872250000000001</v>
      </c>
      <c r="M177">
        <v>-77.043049999999994</v>
      </c>
      <c r="N177" t="s">
        <v>16</v>
      </c>
      <c r="O177" t="s">
        <v>21</v>
      </c>
      <c r="P177" s="10">
        <f t="shared" si="12"/>
        <v>8</v>
      </c>
      <c r="Q177" s="1">
        <f t="shared" si="11"/>
        <v>41727.055555555555</v>
      </c>
    </row>
    <row r="178" spans="1:17" x14ac:dyDescent="0.3">
      <c r="A178" t="str">
        <f t="shared" si="9"/>
        <v>14th_Main</v>
      </c>
      <c r="B178" t="s">
        <v>13</v>
      </c>
      <c r="C178" t="s">
        <v>33</v>
      </c>
      <c r="D178" t="s">
        <v>20</v>
      </c>
      <c r="E178" s="1">
        <v>41726.738888888889</v>
      </c>
      <c r="F178" s="2">
        <v>41726</v>
      </c>
      <c r="G178" s="3">
        <v>0.2388888888888889</v>
      </c>
      <c r="H178" s="3">
        <v>0.23611111111111113</v>
      </c>
      <c r="I178" s="1">
        <v>41726.750694444447</v>
      </c>
      <c r="J178">
        <v>19</v>
      </c>
      <c r="K178" s="9">
        <f t="shared" si="10"/>
        <v>1.1805555557657499E-2</v>
      </c>
      <c r="L178">
        <v>38.872250000000001</v>
      </c>
      <c r="M178">
        <v>-77.043049999999994</v>
      </c>
      <c r="N178" t="s">
        <v>16</v>
      </c>
      <c r="O178" t="s">
        <v>21</v>
      </c>
      <c r="P178" s="10">
        <f t="shared" si="12"/>
        <v>17</v>
      </c>
      <c r="Q178" s="1">
        <f t="shared" si="11"/>
        <v>41726.736111111109</v>
      </c>
    </row>
    <row r="179" spans="1:17" x14ac:dyDescent="0.3">
      <c r="A179" t="str">
        <f t="shared" si="9"/>
        <v>14th_Main</v>
      </c>
      <c r="B179" t="s">
        <v>13</v>
      </c>
      <c r="C179" t="s">
        <v>32</v>
      </c>
      <c r="D179" t="s">
        <v>37</v>
      </c>
      <c r="E179" s="1">
        <v>41726.484722222223</v>
      </c>
      <c r="F179" s="2">
        <v>41726</v>
      </c>
      <c r="G179" s="3">
        <v>0.48472222222222222</v>
      </c>
      <c r="H179" s="3">
        <v>0.4861111111111111</v>
      </c>
      <c r="I179" s="1">
        <v>41726.529166666667</v>
      </c>
      <c r="J179">
        <v>73</v>
      </c>
      <c r="K179" s="9">
        <f t="shared" si="10"/>
        <v>4.4444444443797693E-2</v>
      </c>
      <c r="L179">
        <v>38.873123</v>
      </c>
      <c r="M179">
        <v>-77.043175000000005</v>
      </c>
      <c r="N179" t="s">
        <v>16</v>
      </c>
      <c r="O179" t="s">
        <v>21</v>
      </c>
      <c r="P179" s="10">
        <f t="shared" si="12"/>
        <v>64</v>
      </c>
      <c r="Q179" s="1">
        <f t="shared" si="11"/>
        <v>41726.486111111109</v>
      </c>
    </row>
    <row r="180" spans="1:17" x14ac:dyDescent="0.3">
      <c r="A180" t="str">
        <f t="shared" si="9"/>
        <v>14th_Main</v>
      </c>
      <c r="B180" t="s">
        <v>13</v>
      </c>
      <c r="C180" t="s">
        <v>32</v>
      </c>
      <c r="D180" t="s">
        <v>37</v>
      </c>
      <c r="E180" s="1">
        <v>41726.342361111114</v>
      </c>
      <c r="F180" s="2">
        <v>41726</v>
      </c>
      <c r="G180" s="3">
        <v>0.34236111111111112</v>
      </c>
      <c r="H180" s="3">
        <v>0.34027777777777773</v>
      </c>
      <c r="I180" s="1">
        <v>41726.431250000001</v>
      </c>
      <c r="J180">
        <v>145</v>
      </c>
      <c r="K180" s="9">
        <f t="shared" si="10"/>
        <v>8.8888888887595385E-2</v>
      </c>
      <c r="L180">
        <v>38.873123</v>
      </c>
      <c r="M180">
        <v>-77.043175000000005</v>
      </c>
      <c r="N180" t="s">
        <v>16</v>
      </c>
      <c r="O180" t="s">
        <v>21</v>
      </c>
      <c r="P180" s="10">
        <f t="shared" si="12"/>
        <v>128</v>
      </c>
      <c r="Q180" s="1">
        <f t="shared" si="11"/>
        <v>41726.340277777781</v>
      </c>
    </row>
    <row r="181" spans="1:17" x14ac:dyDescent="0.3">
      <c r="A181" t="str">
        <f t="shared" si="9"/>
        <v>14th_Main</v>
      </c>
      <c r="B181" t="s">
        <v>13</v>
      </c>
      <c r="C181" t="s">
        <v>32</v>
      </c>
      <c r="D181" t="s">
        <v>37</v>
      </c>
      <c r="E181" s="1">
        <v>41725.736111111109</v>
      </c>
      <c r="F181" s="2">
        <v>41725</v>
      </c>
      <c r="G181" s="3">
        <v>0.23611111111111113</v>
      </c>
      <c r="H181" s="3">
        <v>0.23611111111111113</v>
      </c>
      <c r="I181" s="1">
        <v>41725.755555555559</v>
      </c>
      <c r="J181">
        <v>32</v>
      </c>
      <c r="K181" s="9">
        <f t="shared" si="10"/>
        <v>1.9444444449618459E-2</v>
      </c>
      <c r="L181">
        <v>38.873123</v>
      </c>
      <c r="M181">
        <v>-77.043175000000005</v>
      </c>
      <c r="N181" t="s">
        <v>16</v>
      </c>
      <c r="O181" t="s">
        <v>21</v>
      </c>
      <c r="P181" s="10">
        <f t="shared" si="12"/>
        <v>28</v>
      </c>
      <c r="Q181" s="1">
        <f t="shared" si="11"/>
        <v>41725.736111111109</v>
      </c>
    </row>
    <row r="182" spans="1:17" x14ac:dyDescent="0.3">
      <c r="A182" t="str">
        <f t="shared" si="9"/>
        <v>14th_Main</v>
      </c>
      <c r="B182" t="s">
        <v>13</v>
      </c>
      <c r="C182" t="s">
        <v>34</v>
      </c>
      <c r="D182" t="s">
        <v>29</v>
      </c>
      <c r="E182" s="1">
        <v>41725.495138888888</v>
      </c>
      <c r="F182" s="2">
        <v>41725</v>
      </c>
      <c r="G182" s="3">
        <v>0.49513888888888885</v>
      </c>
      <c r="H182" s="3">
        <v>0.49305555555555558</v>
      </c>
      <c r="I182" s="1">
        <v>41725.522916666669</v>
      </c>
      <c r="J182">
        <v>45</v>
      </c>
      <c r="K182" s="9">
        <f t="shared" si="10"/>
        <v>2.7777777781011537E-2</v>
      </c>
      <c r="L182">
        <v>38.873733999999999</v>
      </c>
      <c r="M182">
        <v>-77.044265999999993</v>
      </c>
      <c r="N182" t="s">
        <v>16</v>
      </c>
      <c r="O182" t="s">
        <v>17</v>
      </c>
      <c r="P182" s="10">
        <f t="shared" si="12"/>
        <v>40</v>
      </c>
      <c r="Q182" s="1">
        <f t="shared" si="11"/>
        <v>41725.493055555555</v>
      </c>
    </row>
    <row r="183" spans="1:17" x14ac:dyDescent="0.3">
      <c r="A183" t="str">
        <f t="shared" si="9"/>
        <v>14th_Main</v>
      </c>
      <c r="B183" t="s">
        <v>13</v>
      </c>
      <c r="C183" t="s">
        <v>33</v>
      </c>
      <c r="D183" t="s">
        <v>29</v>
      </c>
      <c r="E183" s="1">
        <v>41725.417361111111</v>
      </c>
      <c r="F183" s="2">
        <v>41725</v>
      </c>
      <c r="G183" s="3">
        <v>0.41736111111111113</v>
      </c>
      <c r="H183" s="3">
        <v>0.41666666666666669</v>
      </c>
      <c r="I183" s="1">
        <v>41725.432638888888</v>
      </c>
      <c r="J183">
        <v>25</v>
      </c>
      <c r="K183" s="9">
        <f t="shared" si="10"/>
        <v>1.5277777776645962E-2</v>
      </c>
      <c r="L183">
        <v>38.872250000000001</v>
      </c>
      <c r="M183">
        <v>-77.043049999999994</v>
      </c>
      <c r="N183" t="s">
        <v>16</v>
      </c>
      <c r="O183" t="s">
        <v>21</v>
      </c>
      <c r="P183" s="10">
        <f t="shared" si="12"/>
        <v>22</v>
      </c>
      <c r="Q183" s="1">
        <f t="shared" si="11"/>
        <v>41725.416666666664</v>
      </c>
    </row>
    <row r="184" spans="1:17" x14ac:dyDescent="0.3">
      <c r="A184" t="str">
        <f t="shared" si="9"/>
        <v>14th_Main</v>
      </c>
      <c r="B184" t="s">
        <v>13</v>
      </c>
      <c r="C184" t="s">
        <v>32</v>
      </c>
      <c r="D184" t="s">
        <v>37</v>
      </c>
      <c r="E184" s="1">
        <v>41725.299305555556</v>
      </c>
      <c r="F184" s="2">
        <v>41725</v>
      </c>
      <c r="G184" s="3">
        <v>0.29930555555555555</v>
      </c>
      <c r="H184" s="3">
        <v>0.2986111111111111</v>
      </c>
      <c r="I184" s="1">
        <v>41725.433333333334</v>
      </c>
      <c r="J184">
        <v>219</v>
      </c>
      <c r="K184" s="9">
        <f t="shared" si="10"/>
        <v>0.13402777777810115</v>
      </c>
      <c r="L184">
        <v>38.873123</v>
      </c>
      <c r="M184">
        <v>-77.043175000000005</v>
      </c>
      <c r="N184" t="s">
        <v>16</v>
      </c>
      <c r="O184" t="s">
        <v>21</v>
      </c>
      <c r="P184" s="10">
        <f t="shared" si="12"/>
        <v>193</v>
      </c>
      <c r="Q184" s="1">
        <f t="shared" si="11"/>
        <v>41725.298611111109</v>
      </c>
    </row>
    <row r="185" spans="1:17" x14ac:dyDescent="0.3">
      <c r="A185" t="str">
        <f t="shared" si="9"/>
        <v>14th_Main</v>
      </c>
      <c r="B185" t="s">
        <v>13</v>
      </c>
      <c r="C185" t="s">
        <v>33</v>
      </c>
      <c r="D185" t="s">
        <v>29</v>
      </c>
      <c r="E185" s="1">
        <v>41725.287499999999</v>
      </c>
      <c r="F185" s="2">
        <v>41725</v>
      </c>
      <c r="G185" s="3">
        <v>0.28750000000000003</v>
      </c>
      <c r="H185" s="3">
        <v>0.28472222222222221</v>
      </c>
      <c r="I185" s="1">
        <v>41725.29791666667</v>
      </c>
      <c r="J185">
        <v>17</v>
      </c>
      <c r="K185" s="9">
        <f t="shared" si="10"/>
        <v>1.0416666671517305E-2</v>
      </c>
      <c r="L185">
        <v>38.872250000000001</v>
      </c>
      <c r="M185">
        <v>-77.043049999999994</v>
      </c>
      <c r="N185" t="s">
        <v>16</v>
      </c>
      <c r="O185" t="s">
        <v>21</v>
      </c>
      <c r="P185" s="10">
        <f t="shared" si="12"/>
        <v>15</v>
      </c>
      <c r="Q185" s="1">
        <f t="shared" si="11"/>
        <v>41725.284722222219</v>
      </c>
    </row>
    <row r="186" spans="1:17" x14ac:dyDescent="0.3">
      <c r="A186" t="str">
        <f t="shared" si="9"/>
        <v>14th_Main</v>
      </c>
      <c r="B186" t="s">
        <v>13</v>
      </c>
      <c r="C186" t="s">
        <v>33</v>
      </c>
      <c r="D186" t="s">
        <v>37</v>
      </c>
      <c r="E186" s="1">
        <v>41724.319444444445</v>
      </c>
      <c r="F186" s="2">
        <v>41724</v>
      </c>
      <c r="G186" s="3">
        <v>0.31944444444444448</v>
      </c>
      <c r="H186" s="3">
        <v>0.31944444444444448</v>
      </c>
      <c r="I186" s="1">
        <v>41724.44027777778</v>
      </c>
      <c r="J186">
        <v>197</v>
      </c>
      <c r="K186" s="9">
        <f t="shared" si="10"/>
        <v>0.12083333333430346</v>
      </c>
      <c r="L186">
        <v>38.872250000000001</v>
      </c>
      <c r="M186">
        <v>-77.043049999999994</v>
      </c>
      <c r="N186" t="s">
        <v>16</v>
      </c>
      <c r="O186" t="s">
        <v>21</v>
      </c>
      <c r="P186" s="10">
        <f t="shared" si="12"/>
        <v>174</v>
      </c>
      <c r="Q186" s="1">
        <f t="shared" si="11"/>
        <v>41724.319444444445</v>
      </c>
    </row>
    <row r="187" spans="1:17" x14ac:dyDescent="0.3">
      <c r="A187" t="str">
        <f t="shared" si="9"/>
        <v>14th_Main</v>
      </c>
      <c r="B187" t="s">
        <v>13</v>
      </c>
      <c r="C187" t="s">
        <v>33</v>
      </c>
      <c r="D187" t="s">
        <v>37</v>
      </c>
      <c r="E187" s="1">
        <v>41724.281944444447</v>
      </c>
      <c r="F187" s="2">
        <v>41724</v>
      </c>
      <c r="G187" s="3">
        <v>0.28194444444444444</v>
      </c>
      <c r="H187" s="3">
        <v>0.28472222222222221</v>
      </c>
      <c r="I187" s="1">
        <v>41724.319444444445</v>
      </c>
      <c r="J187">
        <v>61</v>
      </c>
      <c r="K187" s="9">
        <f t="shared" si="10"/>
        <v>3.7499999998544808E-2</v>
      </c>
      <c r="L187">
        <v>38.872250000000001</v>
      </c>
      <c r="M187">
        <v>-77.043049999999994</v>
      </c>
      <c r="N187" t="s">
        <v>16</v>
      </c>
      <c r="O187" t="s">
        <v>21</v>
      </c>
      <c r="P187" s="10">
        <f t="shared" si="12"/>
        <v>54</v>
      </c>
      <c r="Q187" s="1">
        <f t="shared" si="11"/>
        <v>41724.284722222219</v>
      </c>
    </row>
    <row r="188" spans="1:17" x14ac:dyDescent="0.3">
      <c r="A188" t="str">
        <f t="shared" si="9"/>
        <v>14th_Main</v>
      </c>
      <c r="B188" t="s">
        <v>13</v>
      </c>
      <c r="C188" t="s">
        <v>32</v>
      </c>
      <c r="D188" t="s">
        <v>29</v>
      </c>
      <c r="E188" s="1">
        <v>41723.843055555553</v>
      </c>
      <c r="F188" s="2">
        <v>41723</v>
      </c>
      <c r="G188" s="3">
        <v>0.3430555555555555</v>
      </c>
      <c r="H188" s="3">
        <v>0.34027777777777773</v>
      </c>
      <c r="I188" s="1">
        <v>41723.85</v>
      </c>
      <c r="J188">
        <v>11</v>
      </c>
      <c r="K188" s="9">
        <f t="shared" si="10"/>
        <v>6.9444444452528842E-3</v>
      </c>
      <c r="L188">
        <v>38.873123</v>
      </c>
      <c r="M188">
        <v>-77.043175000000005</v>
      </c>
      <c r="N188" t="s">
        <v>16</v>
      </c>
      <c r="O188" t="s">
        <v>21</v>
      </c>
      <c r="P188" s="10">
        <f t="shared" si="12"/>
        <v>10</v>
      </c>
      <c r="Q188" s="1">
        <f t="shared" si="11"/>
        <v>41723.840277777781</v>
      </c>
    </row>
    <row r="189" spans="1:17" x14ac:dyDescent="0.3">
      <c r="A189" t="str">
        <f t="shared" si="9"/>
        <v>14th_Main</v>
      </c>
      <c r="B189" t="s">
        <v>13</v>
      </c>
      <c r="C189" t="s">
        <v>32</v>
      </c>
      <c r="D189" t="s">
        <v>20</v>
      </c>
      <c r="E189" s="1">
        <v>41723.548611111109</v>
      </c>
      <c r="F189" s="2">
        <v>41723</v>
      </c>
      <c r="G189" s="3">
        <v>4.8611111111111112E-2</v>
      </c>
      <c r="H189" s="3">
        <v>4.8611111111111112E-2</v>
      </c>
      <c r="I189" s="1">
        <v>41723.609027777777</v>
      </c>
      <c r="J189">
        <v>99</v>
      </c>
      <c r="K189" s="9">
        <f t="shared" si="10"/>
        <v>6.0416666667151731E-2</v>
      </c>
      <c r="L189">
        <v>38.873123</v>
      </c>
      <c r="M189">
        <v>-77.043175000000005</v>
      </c>
      <c r="N189" t="s">
        <v>16</v>
      </c>
      <c r="O189" t="s">
        <v>21</v>
      </c>
      <c r="P189" s="10">
        <f t="shared" si="12"/>
        <v>87</v>
      </c>
      <c r="Q189" s="1">
        <f t="shared" si="11"/>
        <v>41723.548611111109</v>
      </c>
    </row>
    <row r="190" spans="1:17" x14ac:dyDescent="0.3">
      <c r="A190" t="str">
        <f t="shared" si="9"/>
        <v>14th_Main</v>
      </c>
      <c r="B190" t="s">
        <v>13</v>
      </c>
      <c r="C190" t="s">
        <v>32</v>
      </c>
      <c r="D190" t="s">
        <v>37</v>
      </c>
      <c r="E190" s="1">
        <v>41723.329861111109</v>
      </c>
      <c r="F190" s="2">
        <v>41723</v>
      </c>
      <c r="G190" s="3">
        <v>0.3298611111111111</v>
      </c>
      <c r="H190" s="3">
        <v>0.33333333333333331</v>
      </c>
      <c r="I190" s="1">
        <v>41723.417361111111</v>
      </c>
      <c r="J190">
        <v>143</v>
      </c>
      <c r="K190" s="9">
        <f t="shared" si="10"/>
        <v>8.7500000001455192E-2</v>
      </c>
      <c r="L190">
        <v>38.873123</v>
      </c>
      <c r="M190">
        <v>-77.043175000000005</v>
      </c>
      <c r="N190" t="s">
        <v>16</v>
      </c>
      <c r="O190" t="s">
        <v>21</v>
      </c>
      <c r="P190" s="10">
        <f t="shared" si="12"/>
        <v>126</v>
      </c>
      <c r="Q190" s="1">
        <f t="shared" si="11"/>
        <v>41723.333333333336</v>
      </c>
    </row>
    <row r="191" spans="1:17" x14ac:dyDescent="0.3">
      <c r="A191" t="str">
        <f t="shared" si="9"/>
        <v>14th_Main</v>
      </c>
      <c r="B191" t="s">
        <v>13</v>
      </c>
      <c r="C191" t="s">
        <v>32</v>
      </c>
      <c r="D191" t="s">
        <v>37</v>
      </c>
      <c r="E191" s="1">
        <v>41722.324999999997</v>
      </c>
      <c r="F191" s="2">
        <v>41722</v>
      </c>
      <c r="G191" s="3">
        <v>0.32500000000000001</v>
      </c>
      <c r="H191" s="3">
        <v>0.3263888888888889</v>
      </c>
      <c r="I191" s="1">
        <v>41722.40902777778</v>
      </c>
      <c r="J191">
        <v>137</v>
      </c>
      <c r="K191" s="9">
        <f t="shared" si="10"/>
        <v>8.4027777782466728E-2</v>
      </c>
      <c r="L191">
        <v>38.873123</v>
      </c>
      <c r="M191">
        <v>-77.043175000000005</v>
      </c>
      <c r="N191" t="s">
        <v>16</v>
      </c>
      <c r="O191" t="s">
        <v>21</v>
      </c>
      <c r="P191" s="10">
        <f t="shared" si="12"/>
        <v>121</v>
      </c>
      <c r="Q191" s="1">
        <f t="shared" si="11"/>
        <v>41722.326388888891</v>
      </c>
    </row>
    <row r="192" spans="1:17" x14ac:dyDescent="0.3">
      <c r="A192" t="str">
        <f t="shared" si="9"/>
        <v>14th_Main</v>
      </c>
      <c r="B192" t="s">
        <v>13</v>
      </c>
      <c r="C192" t="s">
        <v>32</v>
      </c>
      <c r="D192" t="s">
        <v>37</v>
      </c>
      <c r="E192" s="1">
        <v>41718.67291666667</v>
      </c>
      <c r="F192" s="2">
        <v>41718</v>
      </c>
      <c r="G192" s="3">
        <v>0.17291666666666669</v>
      </c>
      <c r="H192" s="3">
        <v>0.17361111111111113</v>
      </c>
      <c r="I192" s="1">
        <v>41718.786805555559</v>
      </c>
      <c r="J192">
        <v>186</v>
      </c>
      <c r="K192" s="9">
        <f t="shared" si="10"/>
        <v>0.11388888888905058</v>
      </c>
      <c r="L192">
        <v>38.873123</v>
      </c>
      <c r="M192">
        <v>-77.043175000000005</v>
      </c>
      <c r="N192" t="s">
        <v>16</v>
      </c>
      <c r="O192" t="s">
        <v>21</v>
      </c>
      <c r="P192" s="10">
        <f t="shared" si="12"/>
        <v>164</v>
      </c>
      <c r="Q192" s="1">
        <f t="shared" si="11"/>
        <v>41718.673611111109</v>
      </c>
    </row>
    <row r="193" spans="1:17" x14ac:dyDescent="0.3">
      <c r="A193" t="str">
        <f t="shared" si="9"/>
        <v>14th_Main</v>
      </c>
      <c r="B193" t="s">
        <v>13</v>
      </c>
      <c r="C193" t="s">
        <v>32</v>
      </c>
      <c r="D193" t="s">
        <v>37</v>
      </c>
      <c r="E193" s="1">
        <v>41718.620833333334</v>
      </c>
      <c r="F193" s="2">
        <v>41718</v>
      </c>
      <c r="G193" s="3">
        <v>0.12083333333333333</v>
      </c>
      <c r="H193" s="3">
        <v>0.11805555555555557</v>
      </c>
      <c r="I193" s="1">
        <v>41718.648611111108</v>
      </c>
      <c r="J193">
        <v>45</v>
      </c>
      <c r="K193" s="9">
        <f t="shared" si="10"/>
        <v>2.7777777773735579E-2</v>
      </c>
      <c r="L193">
        <v>38.873123</v>
      </c>
      <c r="M193">
        <v>-77.043175000000005</v>
      </c>
      <c r="N193" t="s">
        <v>16</v>
      </c>
      <c r="O193" t="s">
        <v>21</v>
      </c>
      <c r="P193" s="10">
        <f t="shared" si="12"/>
        <v>40</v>
      </c>
      <c r="Q193" s="1">
        <f t="shared" si="11"/>
        <v>41718.618055555555</v>
      </c>
    </row>
    <row r="194" spans="1:17" x14ac:dyDescent="0.3">
      <c r="A194" t="str">
        <f t="shared" si="9"/>
        <v>14th_Main</v>
      </c>
      <c r="B194" t="s">
        <v>13</v>
      </c>
      <c r="C194" t="s">
        <v>33</v>
      </c>
      <c r="D194" t="s">
        <v>37</v>
      </c>
      <c r="E194" s="1">
        <v>41718.344444444447</v>
      </c>
      <c r="F194" s="2">
        <v>41718</v>
      </c>
      <c r="G194" s="3">
        <v>0.3444444444444445</v>
      </c>
      <c r="H194" s="3">
        <v>0.34722222222222227</v>
      </c>
      <c r="I194" s="1">
        <v>41718.429861111108</v>
      </c>
      <c r="J194">
        <v>139</v>
      </c>
      <c r="K194" s="9">
        <f t="shared" si="10"/>
        <v>8.5416666661330964E-2</v>
      </c>
      <c r="L194">
        <v>38.872250000000001</v>
      </c>
      <c r="M194">
        <v>-77.043049999999994</v>
      </c>
      <c r="N194" t="s">
        <v>16</v>
      </c>
      <c r="O194" t="s">
        <v>21</v>
      </c>
      <c r="P194" s="10">
        <f t="shared" si="12"/>
        <v>123</v>
      </c>
      <c r="Q194" s="1">
        <f t="shared" si="11"/>
        <v>41718.347222222219</v>
      </c>
    </row>
    <row r="195" spans="1:17" x14ac:dyDescent="0.3">
      <c r="A195" t="str">
        <f t="shared" ref="A195:A258" si="13">IF(B195="14th St. Bridge","14th_Main",(IF(B195="Key Bridge","Key",(IF(B195="Chain Bridge","Chain",(IF(B195="Memorial Bridge","Memorial",(IF(B195="Roosevelt Bridge","Roosevelt")))))))))</f>
        <v>14th_Main</v>
      </c>
      <c r="B195" t="s">
        <v>13</v>
      </c>
      <c r="C195" t="s">
        <v>32</v>
      </c>
      <c r="D195" t="s">
        <v>37</v>
      </c>
      <c r="E195" s="1">
        <v>41718.30972222222</v>
      </c>
      <c r="F195" s="2">
        <v>41718</v>
      </c>
      <c r="G195" s="3">
        <v>0.30972222222222223</v>
      </c>
      <c r="H195" s="3">
        <v>0.3125</v>
      </c>
      <c r="I195" s="1">
        <v>41718.343055555553</v>
      </c>
      <c r="J195">
        <v>54</v>
      </c>
      <c r="K195" s="9">
        <f t="shared" ref="K195:K258" si="14">I195-E195</f>
        <v>3.3333333332848269E-2</v>
      </c>
      <c r="L195">
        <v>38.873123</v>
      </c>
      <c r="M195">
        <v>-77.043175000000005</v>
      </c>
      <c r="N195" t="s">
        <v>16</v>
      </c>
      <c r="O195" t="s">
        <v>21</v>
      </c>
      <c r="P195" s="10">
        <f t="shared" si="12"/>
        <v>48</v>
      </c>
      <c r="Q195" s="1">
        <f t="shared" ref="Q195:Q258" si="15">ROUND(E195*144,0)/144</f>
        <v>41718.3125</v>
      </c>
    </row>
    <row r="196" spans="1:17" x14ac:dyDescent="0.3">
      <c r="A196" t="str">
        <f t="shared" si="13"/>
        <v>14th_Main</v>
      </c>
      <c r="B196" t="s">
        <v>13</v>
      </c>
      <c r="C196" t="s">
        <v>32</v>
      </c>
      <c r="D196" t="s">
        <v>37</v>
      </c>
      <c r="E196" s="1">
        <v>41717.723611111112</v>
      </c>
      <c r="F196" s="2">
        <v>41717</v>
      </c>
      <c r="G196" s="3">
        <v>0.22361111111111109</v>
      </c>
      <c r="H196" s="3">
        <v>0.22222222222222221</v>
      </c>
      <c r="I196" s="1">
        <v>41717.802777777775</v>
      </c>
      <c r="J196">
        <v>129</v>
      </c>
      <c r="K196" s="9">
        <f t="shared" si="14"/>
        <v>7.9166666662786156E-2</v>
      </c>
      <c r="L196">
        <v>38.873123</v>
      </c>
      <c r="M196">
        <v>-77.043175000000005</v>
      </c>
      <c r="N196" t="s">
        <v>16</v>
      </c>
      <c r="O196" t="s">
        <v>21</v>
      </c>
      <c r="P196" s="10">
        <f t="shared" si="12"/>
        <v>114</v>
      </c>
      <c r="Q196" s="1">
        <f t="shared" si="15"/>
        <v>41717.722222222219</v>
      </c>
    </row>
    <row r="197" spans="1:17" x14ac:dyDescent="0.3">
      <c r="A197" t="str">
        <f t="shared" si="13"/>
        <v>14th_Main</v>
      </c>
      <c r="B197" t="s">
        <v>13</v>
      </c>
      <c r="C197" t="s">
        <v>32</v>
      </c>
      <c r="D197" t="s">
        <v>37</v>
      </c>
      <c r="E197" s="1">
        <v>41717.314583333333</v>
      </c>
      <c r="F197" s="2">
        <v>41717</v>
      </c>
      <c r="G197" s="3">
        <v>0.31458333333333333</v>
      </c>
      <c r="H197" s="3">
        <v>0.3125</v>
      </c>
      <c r="I197" s="1">
        <v>41717.432638888888</v>
      </c>
      <c r="J197">
        <v>193</v>
      </c>
      <c r="K197" s="9">
        <f t="shared" si="14"/>
        <v>0.11805555555474712</v>
      </c>
      <c r="L197">
        <v>38.873123</v>
      </c>
      <c r="M197">
        <v>-77.043175000000005</v>
      </c>
      <c r="N197" t="s">
        <v>16</v>
      </c>
      <c r="O197" t="s">
        <v>21</v>
      </c>
      <c r="P197" s="10">
        <f t="shared" si="12"/>
        <v>170</v>
      </c>
      <c r="Q197" s="1">
        <f t="shared" si="15"/>
        <v>41717.3125</v>
      </c>
    </row>
    <row r="198" spans="1:17" x14ac:dyDescent="0.3">
      <c r="A198" t="str">
        <f t="shared" si="13"/>
        <v>14th_Main</v>
      </c>
      <c r="B198" t="s">
        <v>13</v>
      </c>
      <c r="C198" t="s">
        <v>32</v>
      </c>
      <c r="D198" t="s">
        <v>37</v>
      </c>
      <c r="E198" s="1">
        <v>41716.737500000003</v>
      </c>
      <c r="F198" s="2">
        <v>41716</v>
      </c>
      <c r="G198" s="3">
        <v>0.23750000000000002</v>
      </c>
      <c r="H198" s="3">
        <v>0.23611111111111113</v>
      </c>
      <c r="I198" s="1">
        <v>41716.804861111108</v>
      </c>
      <c r="J198">
        <v>110</v>
      </c>
      <c r="K198" s="9">
        <f t="shared" si="14"/>
        <v>6.7361111105128657E-2</v>
      </c>
      <c r="L198">
        <v>38.873123</v>
      </c>
      <c r="M198">
        <v>-77.043175000000005</v>
      </c>
      <c r="N198" t="s">
        <v>16</v>
      </c>
      <c r="O198" t="s">
        <v>21</v>
      </c>
      <c r="P198" s="10">
        <f t="shared" si="12"/>
        <v>97</v>
      </c>
      <c r="Q198" s="1">
        <f t="shared" si="15"/>
        <v>41716.736111111109</v>
      </c>
    </row>
    <row r="199" spans="1:17" x14ac:dyDescent="0.3">
      <c r="A199" t="str">
        <f t="shared" si="13"/>
        <v>14th_Main</v>
      </c>
      <c r="B199" t="s">
        <v>13</v>
      </c>
      <c r="C199" t="s">
        <v>32</v>
      </c>
      <c r="D199" t="s">
        <v>29</v>
      </c>
      <c r="E199" s="1">
        <v>41715.961805555555</v>
      </c>
      <c r="F199" s="2">
        <v>41715</v>
      </c>
      <c r="G199" s="3">
        <v>0.46180555555555558</v>
      </c>
      <c r="H199" s="3">
        <v>0.46527777777777773</v>
      </c>
      <c r="I199" s="1">
        <v>41716.024305555555</v>
      </c>
      <c r="J199">
        <v>102</v>
      </c>
      <c r="K199" s="9">
        <f t="shared" si="14"/>
        <v>6.25E-2</v>
      </c>
      <c r="L199">
        <v>38.873123</v>
      </c>
      <c r="M199">
        <v>-77.043175000000005</v>
      </c>
      <c r="N199" t="s">
        <v>16</v>
      </c>
      <c r="O199" t="s">
        <v>21</v>
      </c>
      <c r="P199" s="10">
        <f t="shared" si="12"/>
        <v>90</v>
      </c>
      <c r="Q199" s="1">
        <f t="shared" si="15"/>
        <v>41715.965277777781</v>
      </c>
    </row>
    <row r="200" spans="1:17" x14ac:dyDescent="0.3">
      <c r="A200" t="str">
        <f t="shared" si="13"/>
        <v>14th_Main</v>
      </c>
      <c r="B200" t="s">
        <v>13</v>
      </c>
      <c r="C200" t="s">
        <v>32</v>
      </c>
      <c r="D200" t="s">
        <v>20</v>
      </c>
      <c r="E200" s="1">
        <v>41715.779166666667</v>
      </c>
      <c r="F200" s="2">
        <v>41715</v>
      </c>
      <c r="G200" s="3">
        <v>0.27916666666666667</v>
      </c>
      <c r="H200" s="3">
        <v>0.27777777777777779</v>
      </c>
      <c r="I200" s="1">
        <v>41715.822916666664</v>
      </c>
      <c r="J200">
        <v>71</v>
      </c>
      <c r="K200" s="9">
        <f t="shared" si="14"/>
        <v>4.3749999997089617E-2</v>
      </c>
      <c r="L200">
        <v>38.873123</v>
      </c>
      <c r="M200">
        <v>-77.043175000000005</v>
      </c>
      <c r="N200" t="s">
        <v>16</v>
      </c>
      <c r="O200" t="s">
        <v>21</v>
      </c>
      <c r="P200" s="10">
        <f t="shared" si="12"/>
        <v>63</v>
      </c>
      <c r="Q200" s="1">
        <f t="shared" si="15"/>
        <v>41715.777777777781</v>
      </c>
    </row>
    <row r="201" spans="1:17" x14ac:dyDescent="0.3">
      <c r="A201" t="str">
        <f t="shared" si="13"/>
        <v>14th_Main</v>
      </c>
      <c r="B201" t="s">
        <v>13</v>
      </c>
      <c r="C201" t="s">
        <v>33</v>
      </c>
      <c r="D201" t="s">
        <v>20</v>
      </c>
      <c r="E201" s="1">
        <v>41715.484722222223</v>
      </c>
      <c r="F201" s="2">
        <v>41715</v>
      </c>
      <c r="G201" s="3">
        <v>0.48472222222222222</v>
      </c>
      <c r="H201" s="3">
        <v>0.4861111111111111</v>
      </c>
      <c r="I201" s="1">
        <v>41715.534722222219</v>
      </c>
      <c r="J201">
        <v>82</v>
      </c>
      <c r="K201" s="9">
        <f t="shared" si="14"/>
        <v>4.9999999995634425E-2</v>
      </c>
      <c r="L201">
        <v>38.872250000000001</v>
      </c>
      <c r="M201">
        <v>-77.043049999999994</v>
      </c>
      <c r="N201" t="s">
        <v>16</v>
      </c>
      <c r="O201" t="s">
        <v>21</v>
      </c>
      <c r="P201" s="10">
        <f t="shared" si="12"/>
        <v>72</v>
      </c>
      <c r="Q201" s="1">
        <f t="shared" si="15"/>
        <v>41715.486111111109</v>
      </c>
    </row>
    <row r="202" spans="1:17" x14ac:dyDescent="0.3">
      <c r="A202" t="str">
        <f t="shared" si="13"/>
        <v>14th_Main</v>
      </c>
      <c r="B202" t="s">
        <v>13</v>
      </c>
      <c r="C202" t="s">
        <v>36</v>
      </c>
      <c r="D202" t="s">
        <v>20</v>
      </c>
      <c r="E202" s="1">
        <v>41712.888888888891</v>
      </c>
      <c r="F202" s="2">
        <v>41712</v>
      </c>
      <c r="G202" s="3">
        <v>0.3888888888888889</v>
      </c>
      <c r="H202" s="3">
        <v>0.3888888888888889</v>
      </c>
      <c r="I202" s="1">
        <v>41712.899305555555</v>
      </c>
      <c r="J202">
        <v>17</v>
      </c>
      <c r="K202" s="9">
        <f t="shared" si="14"/>
        <v>1.0416666664241347E-2</v>
      </c>
      <c r="L202">
        <v>38.873123</v>
      </c>
      <c r="M202">
        <v>-77.043175000000005</v>
      </c>
      <c r="N202" t="s">
        <v>16</v>
      </c>
      <c r="O202" t="s">
        <v>17</v>
      </c>
      <c r="P202" s="10">
        <f t="shared" si="12"/>
        <v>15</v>
      </c>
      <c r="Q202" s="1">
        <f t="shared" si="15"/>
        <v>41712.888888888891</v>
      </c>
    </row>
    <row r="203" spans="1:17" x14ac:dyDescent="0.3">
      <c r="A203" t="str">
        <f t="shared" si="13"/>
        <v>14th_Main</v>
      </c>
      <c r="B203" t="s">
        <v>13</v>
      </c>
      <c r="C203" t="s">
        <v>32</v>
      </c>
      <c r="D203" t="s">
        <v>37</v>
      </c>
      <c r="E203" s="1">
        <v>41712.699305555558</v>
      </c>
      <c r="F203" s="2">
        <v>41712</v>
      </c>
      <c r="G203" s="3">
        <v>0.19930555555555554</v>
      </c>
      <c r="H203" s="3">
        <v>0.20138888888888887</v>
      </c>
      <c r="I203" s="1">
        <v>41712.757638888892</v>
      </c>
      <c r="J203">
        <v>95</v>
      </c>
      <c r="K203" s="9">
        <f t="shared" si="14"/>
        <v>5.8333333334303461E-2</v>
      </c>
      <c r="L203">
        <v>38.873123</v>
      </c>
      <c r="M203">
        <v>-77.043175000000005</v>
      </c>
      <c r="N203" t="s">
        <v>16</v>
      </c>
      <c r="O203" t="s">
        <v>21</v>
      </c>
      <c r="P203" s="10">
        <f t="shared" si="12"/>
        <v>84</v>
      </c>
      <c r="Q203" s="1">
        <f t="shared" si="15"/>
        <v>41712.701388888891</v>
      </c>
    </row>
    <row r="204" spans="1:17" x14ac:dyDescent="0.3">
      <c r="A204" t="str">
        <f t="shared" si="13"/>
        <v>14th_Main</v>
      </c>
      <c r="B204" t="s">
        <v>13</v>
      </c>
      <c r="C204" t="s">
        <v>32</v>
      </c>
      <c r="D204" t="s">
        <v>37</v>
      </c>
      <c r="E204" s="1">
        <v>41712.609027777777</v>
      </c>
      <c r="F204" s="2">
        <v>41712</v>
      </c>
      <c r="G204" s="3">
        <v>0.10902777777777778</v>
      </c>
      <c r="H204" s="3">
        <v>0.1111111111111111</v>
      </c>
      <c r="I204" s="1">
        <v>41712.656944444447</v>
      </c>
      <c r="J204">
        <v>78</v>
      </c>
      <c r="K204" s="9">
        <f t="shared" si="14"/>
        <v>4.7916666670062114E-2</v>
      </c>
      <c r="L204">
        <v>38.873123</v>
      </c>
      <c r="M204">
        <v>-77.043175000000005</v>
      </c>
      <c r="N204" t="s">
        <v>16</v>
      </c>
      <c r="O204" t="s">
        <v>21</v>
      </c>
      <c r="P204" s="10">
        <f t="shared" si="12"/>
        <v>69</v>
      </c>
      <c r="Q204" s="1">
        <f t="shared" si="15"/>
        <v>41712.611111111109</v>
      </c>
    </row>
    <row r="205" spans="1:17" x14ac:dyDescent="0.3">
      <c r="A205" t="str">
        <f t="shared" si="13"/>
        <v>14th_Main</v>
      </c>
      <c r="B205" t="s">
        <v>13</v>
      </c>
      <c r="C205" t="s">
        <v>33</v>
      </c>
      <c r="D205" t="s">
        <v>20</v>
      </c>
      <c r="E205" s="1">
        <v>41712.607638888891</v>
      </c>
      <c r="F205" s="2">
        <v>41712</v>
      </c>
      <c r="G205" s="3">
        <v>0.1076388888888889</v>
      </c>
      <c r="H205" s="3">
        <v>0.1111111111111111</v>
      </c>
      <c r="I205" s="1">
        <v>41712.649305555555</v>
      </c>
      <c r="J205">
        <v>68</v>
      </c>
      <c r="K205" s="9">
        <f t="shared" si="14"/>
        <v>4.1666666664241347E-2</v>
      </c>
      <c r="L205">
        <v>38.872250000000001</v>
      </c>
      <c r="M205">
        <v>-77.043049999999994</v>
      </c>
      <c r="N205" t="s">
        <v>16</v>
      </c>
      <c r="O205" t="s">
        <v>21</v>
      </c>
      <c r="P205" s="10">
        <f t="shared" si="12"/>
        <v>60</v>
      </c>
      <c r="Q205" s="1">
        <f t="shared" si="15"/>
        <v>41712.611111111109</v>
      </c>
    </row>
    <row r="206" spans="1:17" x14ac:dyDescent="0.3">
      <c r="A206" t="str">
        <f t="shared" si="13"/>
        <v>14th_Main</v>
      </c>
      <c r="B206" t="s">
        <v>13</v>
      </c>
      <c r="C206" t="s">
        <v>32</v>
      </c>
      <c r="D206" t="s">
        <v>20</v>
      </c>
      <c r="E206" s="1">
        <v>41712.378472222219</v>
      </c>
      <c r="F206" s="2">
        <v>41712</v>
      </c>
      <c r="G206" s="3">
        <v>0.37847222222222227</v>
      </c>
      <c r="H206" s="3">
        <v>0.38194444444444442</v>
      </c>
      <c r="I206" s="1">
        <v>41712.42083333333</v>
      </c>
      <c r="J206">
        <v>69</v>
      </c>
      <c r="K206" s="9">
        <f t="shared" si="14"/>
        <v>4.2361111110949423E-2</v>
      </c>
      <c r="L206">
        <v>38.873123</v>
      </c>
      <c r="M206">
        <v>-77.043175000000005</v>
      </c>
      <c r="N206" t="s">
        <v>16</v>
      </c>
      <c r="O206" t="s">
        <v>21</v>
      </c>
      <c r="P206" s="10">
        <f t="shared" si="12"/>
        <v>61</v>
      </c>
      <c r="Q206" s="1">
        <f t="shared" si="15"/>
        <v>41712.381944444445</v>
      </c>
    </row>
    <row r="207" spans="1:17" x14ac:dyDescent="0.3">
      <c r="A207" t="str">
        <f t="shared" si="13"/>
        <v>14th_Main</v>
      </c>
      <c r="B207" t="s">
        <v>13</v>
      </c>
      <c r="C207" t="s">
        <v>32</v>
      </c>
      <c r="D207" t="s">
        <v>37</v>
      </c>
      <c r="E207" s="1">
        <v>41712.365972222222</v>
      </c>
      <c r="F207" s="2">
        <v>41712</v>
      </c>
      <c r="G207" s="3">
        <v>0.3659722222222222</v>
      </c>
      <c r="H207" s="3">
        <v>0.36805555555555558</v>
      </c>
      <c r="I207" s="1">
        <v>41712.397916666669</v>
      </c>
      <c r="J207">
        <v>52</v>
      </c>
      <c r="K207" s="9">
        <f t="shared" si="14"/>
        <v>3.1944444446708076E-2</v>
      </c>
      <c r="L207">
        <v>38.873123</v>
      </c>
      <c r="M207">
        <v>-77.043175000000005</v>
      </c>
      <c r="N207" t="s">
        <v>16</v>
      </c>
      <c r="O207" t="s">
        <v>21</v>
      </c>
      <c r="P207" s="10">
        <f t="shared" si="12"/>
        <v>46</v>
      </c>
      <c r="Q207" s="1">
        <f t="shared" si="15"/>
        <v>41712.368055555555</v>
      </c>
    </row>
    <row r="208" spans="1:17" x14ac:dyDescent="0.3">
      <c r="A208" t="str">
        <f t="shared" si="13"/>
        <v>14th_Main</v>
      </c>
      <c r="B208" t="s">
        <v>13</v>
      </c>
      <c r="C208" t="s">
        <v>32</v>
      </c>
      <c r="D208" t="s">
        <v>20</v>
      </c>
      <c r="E208" s="1">
        <v>41711.90625</v>
      </c>
      <c r="F208" s="2">
        <v>41711</v>
      </c>
      <c r="G208" s="3">
        <v>0.40625</v>
      </c>
      <c r="H208" s="3">
        <v>0.40972222222222227</v>
      </c>
      <c r="I208" s="1">
        <v>41711.934027777781</v>
      </c>
      <c r="J208">
        <v>45</v>
      </c>
      <c r="K208" s="9">
        <f t="shared" si="14"/>
        <v>2.7777777781011537E-2</v>
      </c>
      <c r="L208">
        <v>38.873123</v>
      </c>
      <c r="M208">
        <v>-77.043175000000005</v>
      </c>
      <c r="N208" t="s">
        <v>16</v>
      </c>
      <c r="O208" t="s">
        <v>21</v>
      </c>
      <c r="P208" s="10">
        <f t="shared" si="12"/>
        <v>40</v>
      </c>
      <c r="Q208" s="1">
        <f t="shared" si="15"/>
        <v>41711.909722222219</v>
      </c>
    </row>
    <row r="209" spans="1:17" x14ac:dyDescent="0.3">
      <c r="A209" t="str">
        <f t="shared" si="13"/>
        <v>14th_Main</v>
      </c>
      <c r="B209" t="s">
        <v>13</v>
      </c>
      <c r="C209" t="s">
        <v>32</v>
      </c>
      <c r="D209" t="s">
        <v>37</v>
      </c>
      <c r="E209" s="1">
        <v>41711.293055555558</v>
      </c>
      <c r="F209" s="2">
        <v>41711</v>
      </c>
      <c r="G209" s="3">
        <v>0.29305555555555557</v>
      </c>
      <c r="H209" s="3">
        <v>0.29166666666666669</v>
      </c>
      <c r="I209" s="1">
        <v>41711.432638888888</v>
      </c>
      <c r="J209">
        <v>228</v>
      </c>
      <c r="K209" s="9">
        <f t="shared" si="14"/>
        <v>0.13958333332993789</v>
      </c>
      <c r="L209">
        <v>38.873123</v>
      </c>
      <c r="M209">
        <v>-77.043175000000005</v>
      </c>
      <c r="N209" t="s">
        <v>16</v>
      </c>
      <c r="O209" t="s">
        <v>21</v>
      </c>
      <c r="P209" s="10">
        <f t="shared" si="12"/>
        <v>201</v>
      </c>
      <c r="Q209" s="1">
        <f t="shared" si="15"/>
        <v>41711.291666666664</v>
      </c>
    </row>
    <row r="210" spans="1:17" x14ac:dyDescent="0.3">
      <c r="A210" t="str">
        <f t="shared" si="13"/>
        <v>14th_Main</v>
      </c>
      <c r="B210" t="s">
        <v>13</v>
      </c>
      <c r="C210" t="s">
        <v>33</v>
      </c>
      <c r="D210" t="s">
        <v>20</v>
      </c>
      <c r="E210" s="1">
        <v>41711.251388888886</v>
      </c>
      <c r="F210" s="2">
        <v>41711</v>
      </c>
      <c r="G210" s="3">
        <v>0.25138888888888888</v>
      </c>
      <c r="H210" s="3">
        <v>0.25</v>
      </c>
      <c r="I210" s="1">
        <v>41711.300000000003</v>
      </c>
      <c r="J210">
        <v>79</v>
      </c>
      <c r="K210" s="9">
        <f t="shared" si="14"/>
        <v>4.8611111116770189E-2</v>
      </c>
      <c r="L210">
        <v>38.872250000000001</v>
      </c>
      <c r="M210">
        <v>-77.043049999999994</v>
      </c>
      <c r="N210" t="s">
        <v>16</v>
      </c>
      <c r="O210" t="s">
        <v>21</v>
      </c>
      <c r="P210" s="10">
        <f t="shared" si="12"/>
        <v>70</v>
      </c>
      <c r="Q210" s="1">
        <f t="shared" si="15"/>
        <v>41711.25</v>
      </c>
    </row>
    <row r="211" spans="1:17" x14ac:dyDescent="0.3">
      <c r="A211" t="str">
        <f t="shared" si="13"/>
        <v>14th_Main</v>
      </c>
      <c r="B211" t="s">
        <v>13</v>
      </c>
      <c r="C211" t="s">
        <v>32</v>
      </c>
      <c r="D211" t="s">
        <v>29</v>
      </c>
      <c r="E211" s="1">
        <v>41710.726388888892</v>
      </c>
      <c r="F211" s="2">
        <v>41710</v>
      </c>
      <c r="G211" s="3">
        <v>0.22638888888888889</v>
      </c>
      <c r="H211" s="3">
        <v>0.22916666666666666</v>
      </c>
      <c r="I211" s="1">
        <v>41710.746527777781</v>
      </c>
      <c r="J211">
        <v>33</v>
      </c>
      <c r="K211" s="9">
        <f t="shared" si="14"/>
        <v>2.0138888889050577E-2</v>
      </c>
      <c r="L211">
        <v>38.873123</v>
      </c>
      <c r="M211">
        <v>-77.043175000000005</v>
      </c>
      <c r="N211" t="s">
        <v>16</v>
      </c>
      <c r="O211" t="s">
        <v>21</v>
      </c>
      <c r="P211" s="10">
        <f t="shared" si="12"/>
        <v>29</v>
      </c>
      <c r="Q211" s="1">
        <f t="shared" si="15"/>
        <v>41710.729166666664</v>
      </c>
    </row>
    <row r="212" spans="1:17" x14ac:dyDescent="0.3">
      <c r="A212" t="str">
        <f t="shared" si="13"/>
        <v>14th_Main</v>
      </c>
      <c r="B212" t="s">
        <v>13</v>
      </c>
      <c r="C212" t="s">
        <v>33</v>
      </c>
      <c r="D212" t="s">
        <v>20</v>
      </c>
      <c r="E212" s="1">
        <v>41710.288194444445</v>
      </c>
      <c r="F212" s="2">
        <v>41710</v>
      </c>
      <c r="G212" s="3">
        <v>0.28819444444444448</v>
      </c>
      <c r="H212" s="3">
        <v>0.29166666666666669</v>
      </c>
      <c r="I212" s="1">
        <v>41710.309027777781</v>
      </c>
      <c r="J212">
        <v>34</v>
      </c>
      <c r="K212" s="9">
        <f t="shared" si="14"/>
        <v>2.0833333335758653E-2</v>
      </c>
      <c r="L212">
        <v>38.872250000000001</v>
      </c>
      <c r="M212">
        <v>-77.043049999999994</v>
      </c>
      <c r="N212" t="s">
        <v>16</v>
      </c>
      <c r="O212" t="s">
        <v>21</v>
      </c>
      <c r="P212" s="10">
        <f t="shared" si="12"/>
        <v>30</v>
      </c>
      <c r="Q212" s="1">
        <f t="shared" si="15"/>
        <v>41710.291666666664</v>
      </c>
    </row>
    <row r="213" spans="1:17" x14ac:dyDescent="0.3">
      <c r="A213" t="str">
        <f t="shared" si="13"/>
        <v>14th_Main</v>
      </c>
      <c r="B213" t="s">
        <v>13</v>
      </c>
      <c r="C213" t="s">
        <v>32</v>
      </c>
      <c r="D213" t="s">
        <v>37</v>
      </c>
      <c r="E213" s="1">
        <v>41710.286805555559</v>
      </c>
      <c r="F213" s="2">
        <v>41710</v>
      </c>
      <c r="G213" s="3">
        <v>0.28680555555555554</v>
      </c>
      <c r="H213" s="3">
        <v>0.28472222222222221</v>
      </c>
      <c r="I213" s="1">
        <v>41710.418749999997</v>
      </c>
      <c r="J213">
        <v>215</v>
      </c>
      <c r="K213" s="9">
        <f t="shared" si="14"/>
        <v>0.13194444443797693</v>
      </c>
      <c r="L213">
        <v>38.873123</v>
      </c>
      <c r="M213">
        <v>-77.043175000000005</v>
      </c>
      <c r="N213" t="s">
        <v>16</v>
      </c>
      <c r="O213" t="s">
        <v>21</v>
      </c>
      <c r="P213" s="10">
        <f t="shared" si="12"/>
        <v>190</v>
      </c>
      <c r="Q213" s="1">
        <f t="shared" si="15"/>
        <v>41710.284722222219</v>
      </c>
    </row>
    <row r="214" spans="1:17" x14ac:dyDescent="0.3">
      <c r="A214" t="str">
        <f t="shared" si="13"/>
        <v>14th_Main</v>
      </c>
      <c r="B214" t="s">
        <v>13</v>
      </c>
      <c r="C214" t="s">
        <v>32</v>
      </c>
      <c r="D214" t="s">
        <v>37</v>
      </c>
      <c r="E214" s="1">
        <v>41709.31527777778</v>
      </c>
      <c r="F214" s="2">
        <v>41709</v>
      </c>
      <c r="G214" s="3">
        <v>0.31527777777777777</v>
      </c>
      <c r="H214" s="3">
        <v>0.3125</v>
      </c>
      <c r="I214" s="1">
        <v>41709.42083333333</v>
      </c>
      <c r="J214">
        <v>172</v>
      </c>
      <c r="K214" s="9">
        <f t="shared" si="14"/>
        <v>0.10555555555038154</v>
      </c>
      <c r="L214">
        <v>38.873123</v>
      </c>
      <c r="M214">
        <v>-77.043175000000005</v>
      </c>
      <c r="N214" t="s">
        <v>16</v>
      </c>
      <c r="O214" t="s">
        <v>21</v>
      </c>
      <c r="P214" s="10">
        <f t="shared" si="12"/>
        <v>152</v>
      </c>
      <c r="Q214" s="1">
        <f t="shared" si="15"/>
        <v>41709.3125</v>
      </c>
    </row>
    <row r="215" spans="1:17" x14ac:dyDescent="0.3">
      <c r="A215" t="str">
        <f t="shared" si="13"/>
        <v>14th_Main</v>
      </c>
      <c r="B215" t="s">
        <v>13</v>
      </c>
      <c r="C215" t="s">
        <v>32</v>
      </c>
      <c r="D215" t="s">
        <v>37</v>
      </c>
      <c r="E215" s="1">
        <v>41708.726388888892</v>
      </c>
      <c r="F215" s="2">
        <v>41708</v>
      </c>
      <c r="G215" s="3">
        <v>0.22638888888888889</v>
      </c>
      <c r="H215" s="3">
        <v>0.22916666666666666</v>
      </c>
      <c r="I215" s="1">
        <v>41708.78402777778</v>
      </c>
      <c r="J215">
        <v>94</v>
      </c>
      <c r="K215" s="9">
        <f t="shared" si="14"/>
        <v>5.7638888887595385E-2</v>
      </c>
      <c r="L215">
        <v>38.873123</v>
      </c>
      <c r="M215">
        <v>-77.043175000000005</v>
      </c>
      <c r="N215" t="s">
        <v>16</v>
      </c>
      <c r="O215" t="s">
        <v>21</v>
      </c>
      <c r="P215" s="10">
        <f t="shared" si="12"/>
        <v>83</v>
      </c>
      <c r="Q215" s="1">
        <f t="shared" si="15"/>
        <v>41708.729166666664</v>
      </c>
    </row>
    <row r="216" spans="1:17" x14ac:dyDescent="0.3">
      <c r="A216" t="str">
        <f t="shared" si="13"/>
        <v>14th_Main</v>
      </c>
      <c r="B216" t="s">
        <v>13</v>
      </c>
      <c r="C216" t="s">
        <v>33</v>
      </c>
      <c r="D216" t="s">
        <v>37</v>
      </c>
      <c r="E216" s="1">
        <v>41708.301388888889</v>
      </c>
      <c r="F216" s="2">
        <v>41708</v>
      </c>
      <c r="G216" s="3">
        <v>0.30138888888888887</v>
      </c>
      <c r="H216" s="3">
        <v>0.2986111111111111</v>
      </c>
      <c r="I216" s="1">
        <v>41708.411111111112</v>
      </c>
      <c r="J216">
        <v>179</v>
      </c>
      <c r="K216" s="9">
        <f t="shared" si="14"/>
        <v>0.10972222222335404</v>
      </c>
      <c r="L216">
        <v>38.872250000000001</v>
      </c>
      <c r="M216">
        <v>-77.043049999999994</v>
      </c>
      <c r="N216" t="s">
        <v>16</v>
      </c>
      <c r="O216" t="s">
        <v>21</v>
      </c>
      <c r="P216" s="10">
        <f t="shared" ref="P216:P279" si="16">((HOUR(K216)*60)+MINUTE(K216))</f>
        <v>158</v>
      </c>
      <c r="Q216" s="1">
        <f t="shared" si="15"/>
        <v>41708.298611111109</v>
      </c>
    </row>
    <row r="217" spans="1:17" x14ac:dyDescent="0.3">
      <c r="A217" t="str">
        <f t="shared" si="13"/>
        <v>14th_Main</v>
      </c>
      <c r="B217" t="s">
        <v>13</v>
      </c>
      <c r="C217" t="s">
        <v>32</v>
      </c>
      <c r="D217" t="s">
        <v>37</v>
      </c>
      <c r="E217" s="1">
        <v>41708.286111111112</v>
      </c>
      <c r="F217" s="2">
        <v>41708</v>
      </c>
      <c r="G217" s="3">
        <v>0.28611111111111115</v>
      </c>
      <c r="H217" s="3">
        <v>0.28472222222222221</v>
      </c>
      <c r="I217" s="1">
        <v>41708.418749999997</v>
      </c>
      <c r="J217">
        <v>216</v>
      </c>
      <c r="K217" s="9">
        <f t="shared" si="14"/>
        <v>0.132638888884685</v>
      </c>
      <c r="L217">
        <v>38.873123</v>
      </c>
      <c r="M217">
        <v>-77.043175000000005</v>
      </c>
      <c r="N217" t="s">
        <v>16</v>
      </c>
      <c r="O217" t="s">
        <v>21</v>
      </c>
      <c r="P217" s="10">
        <f t="shared" si="16"/>
        <v>191</v>
      </c>
      <c r="Q217" s="1">
        <f t="shared" si="15"/>
        <v>41708.284722222219</v>
      </c>
    </row>
    <row r="218" spans="1:17" x14ac:dyDescent="0.3">
      <c r="A218" t="str">
        <f t="shared" si="13"/>
        <v>14th_Main</v>
      </c>
      <c r="B218" t="s">
        <v>13</v>
      </c>
      <c r="C218" t="s">
        <v>32</v>
      </c>
      <c r="D218" t="s">
        <v>37</v>
      </c>
      <c r="E218" s="1">
        <v>41705.799305555556</v>
      </c>
      <c r="F218" s="2">
        <v>41705</v>
      </c>
      <c r="G218" s="3">
        <v>0.29930555555555555</v>
      </c>
      <c r="H218" s="3">
        <v>0.2986111111111111</v>
      </c>
      <c r="I218" s="1">
        <v>41705.820833333331</v>
      </c>
      <c r="J218">
        <v>35</v>
      </c>
      <c r="K218" s="9">
        <f t="shared" si="14"/>
        <v>2.1527777775190771E-2</v>
      </c>
      <c r="L218">
        <v>38.873123</v>
      </c>
      <c r="M218">
        <v>-77.043175000000005</v>
      </c>
      <c r="N218" t="s">
        <v>16</v>
      </c>
      <c r="O218" t="s">
        <v>21</v>
      </c>
      <c r="P218" s="10">
        <f t="shared" si="16"/>
        <v>31</v>
      </c>
      <c r="Q218" s="1">
        <f t="shared" si="15"/>
        <v>41705.798611111109</v>
      </c>
    </row>
    <row r="219" spans="1:17" x14ac:dyDescent="0.3">
      <c r="A219" t="str">
        <f t="shared" si="13"/>
        <v>14th_Main</v>
      </c>
      <c r="B219" t="s">
        <v>13</v>
      </c>
      <c r="C219" t="s">
        <v>32</v>
      </c>
      <c r="D219" t="s">
        <v>37</v>
      </c>
      <c r="E219" s="1">
        <v>41705.651388888888</v>
      </c>
      <c r="F219" s="2">
        <v>41705</v>
      </c>
      <c r="G219" s="3">
        <v>0.15138888888888888</v>
      </c>
      <c r="H219" s="3">
        <v>0.15277777777777776</v>
      </c>
      <c r="I219" s="1">
        <v>41705.690972222219</v>
      </c>
      <c r="J219">
        <v>65</v>
      </c>
      <c r="K219" s="9">
        <f t="shared" si="14"/>
        <v>3.9583333331393078E-2</v>
      </c>
      <c r="L219">
        <v>38.873123</v>
      </c>
      <c r="M219">
        <v>-77.043175000000005</v>
      </c>
      <c r="N219" t="s">
        <v>16</v>
      </c>
      <c r="O219" t="s">
        <v>21</v>
      </c>
      <c r="P219" s="10">
        <f t="shared" si="16"/>
        <v>57</v>
      </c>
      <c r="Q219" s="1">
        <f t="shared" si="15"/>
        <v>41705.652777777781</v>
      </c>
    </row>
    <row r="220" spans="1:17" x14ac:dyDescent="0.3">
      <c r="A220" t="str">
        <f t="shared" si="13"/>
        <v>14th_Main</v>
      </c>
      <c r="B220" t="s">
        <v>13</v>
      </c>
      <c r="C220" t="s">
        <v>32</v>
      </c>
      <c r="D220" t="s">
        <v>37</v>
      </c>
      <c r="E220" s="1">
        <v>41705.323611111111</v>
      </c>
      <c r="F220" s="2">
        <v>41705</v>
      </c>
      <c r="G220" s="3">
        <v>0.32361111111111113</v>
      </c>
      <c r="H220" s="3">
        <v>0.3263888888888889</v>
      </c>
      <c r="I220" s="1">
        <v>41705.405555555553</v>
      </c>
      <c r="J220">
        <v>134</v>
      </c>
      <c r="K220" s="9">
        <f t="shared" si="14"/>
        <v>8.1944444442342501E-2</v>
      </c>
      <c r="L220">
        <v>38.873123</v>
      </c>
      <c r="M220">
        <v>-77.043175000000005</v>
      </c>
      <c r="N220" t="s">
        <v>16</v>
      </c>
      <c r="O220" t="s">
        <v>21</v>
      </c>
      <c r="P220" s="10">
        <f t="shared" si="16"/>
        <v>118</v>
      </c>
      <c r="Q220" s="1">
        <f t="shared" si="15"/>
        <v>41705.326388888891</v>
      </c>
    </row>
    <row r="221" spans="1:17" x14ac:dyDescent="0.3">
      <c r="A221" t="str">
        <f t="shared" si="13"/>
        <v>14th_Main</v>
      </c>
      <c r="B221" t="s">
        <v>13</v>
      </c>
      <c r="C221" t="s">
        <v>32</v>
      </c>
      <c r="D221" t="s">
        <v>29</v>
      </c>
      <c r="E221" s="1">
        <v>41705.251388888886</v>
      </c>
      <c r="F221" s="2">
        <v>41705</v>
      </c>
      <c r="G221" s="3">
        <v>0.25138888888888888</v>
      </c>
      <c r="H221" s="3">
        <v>0.25</v>
      </c>
      <c r="I221" s="1">
        <v>41705.272222222222</v>
      </c>
      <c r="J221">
        <v>34</v>
      </c>
      <c r="K221" s="9">
        <f t="shared" si="14"/>
        <v>2.0833333335758653E-2</v>
      </c>
      <c r="L221">
        <v>38.873123</v>
      </c>
      <c r="M221">
        <v>-77.043175000000005</v>
      </c>
      <c r="N221" t="s">
        <v>16</v>
      </c>
      <c r="O221" t="s">
        <v>21</v>
      </c>
      <c r="P221" s="10">
        <f t="shared" si="16"/>
        <v>30</v>
      </c>
      <c r="Q221" s="1">
        <f t="shared" si="15"/>
        <v>41705.25</v>
      </c>
    </row>
    <row r="222" spans="1:17" x14ac:dyDescent="0.3">
      <c r="A222" t="str">
        <f t="shared" si="13"/>
        <v>14th_Main</v>
      </c>
      <c r="B222" t="s">
        <v>13</v>
      </c>
      <c r="C222" t="s">
        <v>32</v>
      </c>
      <c r="D222" t="s">
        <v>29</v>
      </c>
      <c r="E222" s="1">
        <v>41705.001388888886</v>
      </c>
      <c r="F222" s="2">
        <v>41705</v>
      </c>
      <c r="G222" s="3">
        <v>0.50138888888888888</v>
      </c>
      <c r="H222" s="3">
        <v>0.5</v>
      </c>
      <c r="I222" s="1">
        <v>41705.020833333336</v>
      </c>
      <c r="J222">
        <v>32</v>
      </c>
      <c r="K222" s="9">
        <f t="shared" si="14"/>
        <v>1.9444444449618459E-2</v>
      </c>
      <c r="L222">
        <v>38.873123</v>
      </c>
      <c r="M222">
        <v>-77.043175000000005</v>
      </c>
      <c r="N222" t="s">
        <v>16</v>
      </c>
      <c r="O222" t="s">
        <v>21</v>
      </c>
      <c r="P222" s="10">
        <f t="shared" si="16"/>
        <v>28</v>
      </c>
      <c r="Q222" s="1">
        <f t="shared" si="15"/>
        <v>41705</v>
      </c>
    </row>
    <row r="223" spans="1:17" x14ac:dyDescent="0.3">
      <c r="A223" t="str">
        <f t="shared" si="13"/>
        <v>14th_Main</v>
      </c>
      <c r="B223" t="s">
        <v>13</v>
      </c>
      <c r="C223" t="s">
        <v>33</v>
      </c>
      <c r="D223" t="s">
        <v>20</v>
      </c>
      <c r="E223" s="1">
        <v>41704.82916666667</v>
      </c>
      <c r="F223" s="2">
        <v>41704</v>
      </c>
      <c r="G223" s="3">
        <v>0.32916666666666666</v>
      </c>
      <c r="H223" s="3">
        <v>0.3263888888888889</v>
      </c>
      <c r="I223" s="1">
        <v>41704.855555555558</v>
      </c>
      <c r="J223">
        <v>43</v>
      </c>
      <c r="K223" s="9">
        <f t="shared" si="14"/>
        <v>2.6388888887595385E-2</v>
      </c>
      <c r="L223">
        <v>38.872250000000001</v>
      </c>
      <c r="M223">
        <v>-77.043049999999994</v>
      </c>
      <c r="N223" t="s">
        <v>16</v>
      </c>
      <c r="O223" t="s">
        <v>21</v>
      </c>
      <c r="P223" s="10">
        <f t="shared" si="16"/>
        <v>38</v>
      </c>
      <c r="Q223" s="1">
        <f t="shared" si="15"/>
        <v>41704.826388888891</v>
      </c>
    </row>
    <row r="224" spans="1:17" x14ac:dyDescent="0.3">
      <c r="A224" t="str">
        <f t="shared" si="13"/>
        <v>14th_Main</v>
      </c>
      <c r="B224" t="s">
        <v>13</v>
      </c>
      <c r="C224" t="s">
        <v>34</v>
      </c>
      <c r="D224" t="s">
        <v>20</v>
      </c>
      <c r="E224" s="1">
        <v>41704.793055555558</v>
      </c>
      <c r="F224" s="2">
        <v>41704</v>
      </c>
      <c r="G224" s="3">
        <v>0.29305555555555557</v>
      </c>
      <c r="H224" s="3">
        <v>0.29166666666666669</v>
      </c>
      <c r="I224" s="1">
        <v>41704.806944444441</v>
      </c>
      <c r="J224">
        <v>23</v>
      </c>
      <c r="K224" s="9">
        <f t="shared" si="14"/>
        <v>1.3888888883229811E-2</v>
      </c>
      <c r="L224">
        <v>38.873733999999999</v>
      </c>
      <c r="M224">
        <v>-77.044265999999993</v>
      </c>
      <c r="N224" t="s">
        <v>16</v>
      </c>
      <c r="O224" t="s">
        <v>17</v>
      </c>
      <c r="P224" s="10">
        <f t="shared" si="16"/>
        <v>20</v>
      </c>
      <c r="Q224" s="1">
        <f t="shared" si="15"/>
        <v>41704.791666666664</v>
      </c>
    </row>
    <row r="225" spans="1:17" x14ac:dyDescent="0.3">
      <c r="A225" t="str">
        <f t="shared" si="13"/>
        <v>14th_Main</v>
      </c>
      <c r="B225" t="s">
        <v>13</v>
      </c>
      <c r="C225" t="s">
        <v>32</v>
      </c>
      <c r="D225" t="s">
        <v>37</v>
      </c>
      <c r="E225" s="1">
        <v>41704.272222222222</v>
      </c>
      <c r="F225" s="2">
        <v>41704</v>
      </c>
      <c r="G225" s="3">
        <v>0.2722222222222222</v>
      </c>
      <c r="H225" s="3">
        <v>0.27083333333333331</v>
      </c>
      <c r="I225" s="1">
        <v>41704.436111111114</v>
      </c>
      <c r="J225">
        <v>267</v>
      </c>
      <c r="K225" s="9">
        <f t="shared" si="14"/>
        <v>0.16388888889196096</v>
      </c>
      <c r="L225">
        <v>38.873123</v>
      </c>
      <c r="M225">
        <v>-77.043175000000005</v>
      </c>
      <c r="N225" t="s">
        <v>16</v>
      </c>
      <c r="O225" t="s">
        <v>21</v>
      </c>
      <c r="P225" s="10">
        <f t="shared" si="16"/>
        <v>236</v>
      </c>
      <c r="Q225" s="1">
        <f t="shared" si="15"/>
        <v>41704.270833333336</v>
      </c>
    </row>
    <row r="226" spans="1:17" x14ac:dyDescent="0.3">
      <c r="A226" t="str">
        <f t="shared" si="13"/>
        <v>14th_Main</v>
      </c>
      <c r="B226" t="s">
        <v>13</v>
      </c>
      <c r="C226" t="s">
        <v>32</v>
      </c>
      <c r="D226" t="s">
        <v>37</v>
      </c>
      <c r="E226" s="1">
        <v>41703.771527777775</v>
      </c>
      <c r="F226" s="2">
        <v>41703</v>
      </c>
      <c r="G226" s="3">
        <v>0.27152777777777776</v>
      </c>
      <c r="H226" s="3">
        <v>0.27083333333333331</v>
      </c>
      <c r="I226" s="1">
        <v>41703.793749999997</v>
      </c>
      <c r="J226">
        <v>36</v>
      </c>
      <c r="K226" s="9">
        <f t="shared" si="14"/>
        <v>2.2222222221898846E-2</v>
      </c>
      <c r="L226">
        <v>38.873123</v>
      </c>
      <c r="M226">
        <v>-77.043175000000005</v>
      </c>
      <c r="N226" t="s">
        <v>16</v>
      </c>
      <c r="O226" t="s">
        <v>21</v>
      </c>
      <c r="P226" s="10">
        <f t="shared" si="16"/>
        <v>32</v>
      </c>
      <c r="Q226" s="1">
        <f t="shared" si="15"/>
        <v>41703.770833333336</v>
      </c>
    </row>
    <row r="227" spans="1:17" x14ac:dyDescent="0.3">
      <c r="A227" t="str">
        <f t="shared" si="13"/>
        <v>14th_Main</v>
      </c>
      <c r="B227" t="s">
        <v>13</v>
      </c>
      <c r="C227" t="s">
        <v>33</v>
      </c>
      <c r="D227" t="s">
        <v>37</v>
      </c>
      <c r="E227" s="1">
        <v>41703.335416666669</v>
      </c>
      <c r="F227" s="2">
        <v>41703</v>
      </c>
      <c r="G227" s="3">
        <v>0.3354166666666667</v>
      </c>
      <c r="H227" s="3">
        <v>0.33333333333333331</v>
      </c>
      <c r="I227" s="1">
        <v>41703.431250000001</v>
      </c>
      <c r="J227">
        <v>156</v>
      </c>
      <c r="K227" s="9">
        <f t="shared" si="14"/>
        <v>9.5833333332848269E-2</v>
      </c>
      <c r="L227">
        <v>38.872250000000001</v>
      </c>
      <c r="M227">
        <v>-77.043049999999994</v>
      </c>
      <c r="N227" t="s">
        <v>16</v>
      </c>
      <c r="O227" t="s">
        <v>21</v>
      </c>
      <c r="P227" s="10">
        <f t="shared" si="16"/>
        <v>138</v>
      </c>
      <c r="Q227" s="1">
        <f t="shared" si="15"/>
        <v>41703.333333333336</v>
      </c>
    </row>
    <row r="228" spans="1:17" x14ac:dyDescent="0.3">
      <c r="A228" t="str">
        <f t="shared" si="13"/>
        <v>14th_Main</v>
      </c>
      <c r="B228" t="s">
        <v>13</v>
      </c>
      <c r="C228" t="s">
        <v>32</v>
      </c>
      <c r="D228" t="s">
        <v>37</v>
      </c>
      <c r="E228" s="1">
        <v>41703.283333333333</v>
      </c>
      <c r="F228" s="2">
        <v>41703</v>
      </c>
      <c r="G228" s="3">
        <v>0.28333333333333333</v>
      </c>
      <c r="H228" s="3">
        <v>0.28472222222222221</v>
      </c>
      <c r="I228" s="1">
        <v>41703.335416666669</v>
      </c>
      <c r="J228">
        <v>85</v>
      </c>
      <c r="K228" s="9">
        <f t="shared" si="14"/>
        <v>5.2083333335758653E-2</v>
      </c>
      <c r="L228">
        <v>38.873123</v>
      </c>
      <c r="M228">
        <v>-77.043175000000005</v>
      </c>
      <c r="N228" t="s">
        <v>16</v>
      </c>
      <c r="O228" t="s">
        <v>21</v>
      </c>
      <c r="P228" s="10">
        <f t="shared" si="16"/>
        <v>75</v>
      </c>
      <c r="Q228" s="1">
        <f t="shared" si="15"/>
        <v>41703.284722222219</v>
      </c>
    </row>
    <row r="229" spans="1:17" x14ac:dyDescent="0.3">
      <c r="A229" t="str">
        <f t="shared" si="13"/>
        <v>14th_Main</v>
      </c>
      <c r="B229" t="s">
        <v>13</v>
      </c>
      <c r="C229" t="s">
        <v>34</v>
      </c>
      <c r="D229" t="s">
        <v>29</v>
      </c>
      <c r="E229" s="1">
        <v>41702.390277777777</v>
      </c>
      <c r="F229" s="2">
        <v>41702</v>
      </c>
      <c r="G229" s="3">
        <v>0.39027777777777778</v>
      </c>
      <c r="H229" s="3">
        <v>0.3888888888888889</v>
      </c>
      <c r="I229" s="1">
        <v>41702.408333333333</v>
      </c>
      <c r="J229">
        <v>29</v>
      </c>
      <c r="K229" s="9">
        <f t="shared" si="14"/>
        <v>1.8055555556202307E-2</v>
      </c>
      <c r="L229">
        <v>38.873733999999999</v>
      </c>
      <c r="M229">
        <v>-77.044265999999993</v>
      </c>
      <c r="N229" t="s">
        <v>16</v>
      </c>
      <c r="O229" t="s">
        <v>17</v>
      </c>
      <c r="P229" s="10">
        <f t="shared" si="16"/>
        <v>26</v>
      </c>
      <c r="Q229" s="1">
        <f t="shared" si="15"/>
        <v>41702.388888888891</v>
      </c>
    </row>
    <row r="230" spans="1:17" x14ac:dyDescent="0.3">
      <c r="A230" t="str">
        <f t="shared" si="13"/>
        <v>14th_Main</v>
      </c>
      <c r="B230" t="s">
        <v>13</v>
      </c>
      <c r="C230" t="s">
        <v>32</v>
      </c>
      <c r="D230" t="s">
        <v>37</v>
      </c>
      <c r="E230" s="1">
        <v>41702.370833333334</v>
      </c>
      <c r="F230" s="2">
        <v>41702</v>
      </c>
      <c r="G230" s="3">
        <v>0.37083333333333335</v>
      </c>
      <c r="H230" s="3">
        <v>0.36805555555555558</v>
      </c>
      <c r="I230" s="1">
        <v>41702.422222222223</v>
      </c>
      <c r="J230">
        <v>84</v>
      </c>
      <c r="K230" s="9">
        <f t="shared" si="14"/>
        <v>5.1388888889050577E-2</v>
      </c>
      <c r="L230">
        <v>38.873123</v>
      </c>
      <c r="M230">
        <v>-77.043175000000005</v>
      </c>
      <c r="N230" t="s">
        <v>16</v>
      </c>
      <c r="O230" t="s">
        <v>21</v>
      </c>
      <c r="P230" s="10">
        <f t="shared" si="16"/>
        <v>74</v>
      </c>
      <c r="Q230" s="1">
        <f t="shared" si="15"/>
        <v>41702.368055555555</v>
      </c>
    </row>
    <row r="231" spans="1:17" x14ac:dyDescent="0.3">
      <c r="A231" t="str">
        <f t="shared" si="13"/>
        <v>14th_Main</v>
      </c>
      <c r="B231" t="s">
        <v>13</v>
      </c>
      <c r="C231" t="s">
        <v>32</v>
      </c>
      <c r="D231" t="s">
        <v>29</v>
      </c>
      <c r="E231" s="1">
        <v>41701.448611111111</v>
      </c>
      <c r="F231" s="2">
        <v>41701</v>
      </c>
      <c r="G231" s="3">
        <v>0.44861111111111113</v>
      </c>
      <c r="H231" s="3">
        <v>0.4513888888888889</v>
      </c>
      <c r="I231" s="1">
        <v>41701.470833333333</v>
      </c>
      <c r="J231">
        <v>36</v>
      </c>
      <c r="K231" s="9">
        <f t="shared" si="14"/>
        <v>2.2222222221898846E-2</v>
      </c>
      <c r="L231">
        <v>38.873123</v>
      </c>
      <c r="M231">
        <v>-77.043175000000005</v>
      </c>
      <c r="N231" t="s">
        <v>16</v>
      </c>
      <c r="O231" t="s">
        <v>21</v>
      </c>
      <c r="P231" s="10">
        <f t="shared" si="16"/>
        <v>32</v>
      </c>
      <c r="Q231" s="1">
        <f t="shared" si="15"/>
        <v>41701.451388888891</v>
      </c>
    </row>
    <row r="232" spans="1:17" x14ac:dyDescent="0.3">
      <c r="A232" t="str">
        <f t="shared" si="13"/>
        <v>14th_Main</v>
      </c>
      <c r="B232" t="s">
        <v>13</v>
      </c>
      <c r="C232" t="s">
        <v>32</v>
      </c>
      <c r="D232" t="s">
        <v>20</v>
      </c>
      <c r="E232" s="1">
        <v>41699.80972222222</v>
      </c>
      <c r="F232" s="2">
        <v>41699</v>
      </c>
      <c r="G232" s="3">
        <v>0.30972222222222223</v>
      </c>
      <c r="H232" s="3">
        <v>0.3125</v>
      </c>
      <c r="I232" s="1">
        <v>41699.835416666669</v>
      </c>
      <c r="J232">
        <v>42</v>
      </c>
      <c r="K232" s="9">
        <f t="shared" si="14"/>
        <v>2.5694444448163267E-2</v>
      </c>
      <c r="L232">
        <v>38.873123</v>
      </c>
      <c r="M232">
        <v>-77.043175000000005</v>
      </c>
      <c r="N232" t="s">
        <v>16</v>
      </c>
      <c r="O232" t="s">
        <v>21</v>
      </c>
      <c r="P232" s="10">
        <f t="shared" si="16"/>
        <v>37</v>
      </c>
      <c r="Q232" s="1">
        <f t="shared" si="15"/>
        <v>41699.8125</v>
      </c>
    </row>
    <row r="233" spans="1:17" x14ac:dyDescent="0.3">
      <c r="A233" t="str">
        <f t="shared" si="13"/>
        <v>14th_Main</v>
      </c>
      <c r="B233" t="s">
        <v>13</v>
      </c>
      <c r="C233" t="s">
        <v>33</v>
      </c>
      <c r="D233" t="s">
        <v>37</v>
      </c>
      <c r="E233" s="1">
        <v>41698.335416666669</v>
      </c>
      <c r="F233" s="2">
        <v>41698</v>
      </c>
      <c r="G233" s="3">
        <v>0.3354166666666667</v>
      </c>
      <c r="H233" s="3">
        <v>0.33333333333333331</v>
      </c>
      <c r="I233" s="1">
        <v>41698.418055555558</v>
      </c>
      <c r="J233">
        <v>135</v>
      </c>
      <c r="K233" s="9">
        <f t="shared" si="14"/>
        <v>8.2638888889050577E-2</v>
      </c>
      <c r="L233">
        <v>38.872250000000001</v>
      </c>
      <c r="M233">
        <v>-77.043049999999994</v>
      </c>
      <c r="N233" t="s">
        <v>16</v>
      </c>
      <c r="O233" t="s">
        <v>21</v>
      </c>
      <c r="P233" s="10">
        <f t="shared" si="16"/>
        <v>119</v>
      </c>
      <c r="Q233" s="1">
        <f t="shared" si="15"/>
        <v>41698.333333333336</v>
      </c>
    </row>
    <row r="234" spans="1:17" x14ac:dyDescent="0.3">
      <c r="A234" t="str">
        <f t="shared" si="13"/>
        <v>14th_Main</v>
      </c>
      <c r="B234" t="s">
        <v>13</v>
      </c>
      <c r="C234" t="s">
        <v>33</v>
      </c>
      <c r="D234" t="s">
        <v>37</v>
      </c>
      <c r="E234" s="1">
        <v>41698.268750000003</v>
      </c>
      <c r="F234" s="2">
        <v>41698</v>
      </c>
      <c r="G234" s="3">
        <v>0.26874999999999999</v>
      </c>
      <c r="H234" s="3">
        <v>0.27083333333333331</v>
      </c>
      <c r="I234" s="1">
        <v>41698.332638888889</v>
      </c>
      <c r="J234">
        <v>104</v>
      </c>
      <c r="K234" s="9">
        <f t="shared" si="14"/>
        <v>6.3888888886140194E-2</v>
      </c>
      <c r="L234">
        <v>38.872250000000001</v>
      </c>
      <c r="M234">
        <v>-77.043049999999994</v>
      </c>
      <c r="N234" t="s">
        <v>16</v>
      </c>
      <c r="O234" t="s">
        <v>21</v>
      </c>
      <c r="P234" s="10">
        <f t="shared" si="16"/>
        <v>92</v>
      </c>
      <c r="Q234" s="1">
        <f t="shared" si="15"/>
        <v>41698.270833333336</v>
      </c>
    </row>
    <row r="235" spans="1:17" x14ac:dyDescent="0.3">
      <c r="A235" t="str">
        <f t="shared" si="13"/>
        <v>14th_Main</v>
      </c>
      <c r="B235" t="s">
        <v>13</v>
      </c>
      <c r="C235" t="s">
        <v>33</v>
      </c>
      <c r="D235" t="s">
        <v>37</v>
      </c>
      <c r="E235" s="1">
        <v>41697.35833333333</v>
      </c>
      <c r="F235" s="2">
        <v>41697</v>
      </c>
      <c r="G235" s="3">
        <v>0.35833333333333334</v>
      </c>
      <c r="H235" s="3">
        <v>0.3611111111111111</v>
      </c>
      <c r="I235" s="1">
        <v>41697.464583333334</v>
      </c>
      <c r="J235">
        <v>173</v>
      </c>
      <c r="K235" s="9">
        <f t="shared" si="14"/>
        <v>0.10625000000436557</v>
      </c>
      <c r="L235">
        <v>38.872250000000001</v>
      </c>
      <c r="M235">
        <v>-77.043049999999994</v>
      </c>
      <c r="N235" t="s">
        <v>16</v>
      </c>
      <c r="O235" t="s">
        <v>21</v>
      </c>
      <c r="P235" s="10">
        <f t="shared" si="16"/>
        <v>153</v>
      </c>
      <c r="Q235" s="1">
        <f t="shared" si="15"/>
        <v>41697.361111111109</v>
      </c>
    </row>
    <row r="236" spans="1:17" x14ac:dyDescent="0.3">
      <c r="A236" t="str">
        <f t="shared" si="13"/>
        <v>14th_Main</v>
      </c>
      <c r="B236" t="s">
        <v>13</v>
      </c>
      <c r="C236" t="s">
        <v>33</v>
      </c>
      <c r="D236" t="s">
        <v>20</v>
      </c>
      <c r="E236" s="1">
        <v>41696.418055555558</v>
      </c>
      <c r="F236" s="2">
        <v>41696</v>
      </c>
      <c r="G236" s="3">
        <v>0.41805555555555557</v>
      </c>
      <c r="H236" s="3">
        <v>0.41666666666666669</v>
      </c>
      <c r="I236" s="1">
        <v>41696.450694444444</v>
      </c>
      <c r="J236">
        <v>53</v>
      </c>
      <c r="K236" s="9">
        <f t="shared" si="14"/>
        <v>3.2638888886140194E-2</v>
      </c>
      <c r="L236">
        <v>38.872250000000001</v>
      </c>
      <c r="M236">
        <v>-77.043049999999994</v>
      </c>
      <c r="N236" t="s">
        <v>16</v>
      </c>
      <c r="O236" t="s">
        <v>21</v>
      </c>
      <c r="P236" s="10">
        <f t="shared" si="16"/>
        <v>47</v>
      </c>
      <c r="Q236" s="1">
        <f t="shared" si="15"/>
        <v>41696.416666666664</v>
      </c>
    </row>
    <row r="237" spans="1:17" x14ac:dyDescent="0.3">
      <c r="A237" t="str">
        <f t="shared" si="13"/>
        <v>14th_Main</v>
      </c>
      <c r="B237" t="s">
        <v>13</v>
      </c>
      <c r="C237" t="s">
        <v>32</v>
      </c>
      <c r="D237" t="s">
        <v>37</v>
      </c>
      <c r="E237" s="1">
        <v>41696.287499999999</v>
      </c>
      <c r="F237" s="2">
        <v>41696</v>
      </c>
      <c r="G237" s="3">
        <v>0.28750000000000003</v>
      </c>
      <c r="H237" s="3">
        <v>0.28472222222222221</v>
      </c>
      <c r="I237" s="1">
        <v>41696.436111111114</v>
      </c>
      <c r="J237">
        <v>243</v>
      </c>
      <c r="K237" s="9">
        <f t="shared" si="14"/>
        <v>0.148611111115315</v>
      </c>
      <c r="L237">
        <v>38.873123</v>
      </c>
      <c r="M237">
        <v>-77.043175000000005</v>
      </c>
      <c r="N237" t="s">
        <v>16</v>
      </c>
      <c r="O237" t="s">
        <v>21</v>
      </c>
      <c r="P237" s="10">
        <f t="shared" si="16"/>
        <v>214</v>
      </c>
      <c r="Q237" s="1">
        <f t="shared" si="15"/>
        <v>41696.284722222219</v>
      </c>
    </row>
    <row r="238" spans="1:17" x14ac:dyDescent="0.3">
      <c r="A238" t="str">
        <f t="shared" si="13"/>
        <v>14th_Main</v>
      </c>
      <c r="B238" t="s">
        <v>13</v>
      </c>
      <c r="C238" t="s">
        <v>32</v>
      </c>
      <c r="D238" t="s">
        <v>37</v>
      </c>
      <c r="E238" s="1">
        <v>41695.311111111114</v>
      </c>
      <c r="F238" s="2">
        <v>41695</v>
      </c>
      <c r="G238" s="3">
        <v>0.31111111111111112</v>
      </c>
      <c r="H238" s="3">
        <v>0.3125</v>
      </c>
      <c r="I238" s="1">
        <v>41695.425694444442</v>
      </c>
      <c r="J238">
        <v>187</v>
      </c>
      <c r="K238" s="9">
        <f t="shared" si="14"/>
        <v>0.11458333332848269</v>
      </c>
      <c r="L238">
        <v>38.873123</v>
      </c>
      <c r="M238">
        <v>-77.043175000000005</v>
      </c>
      <c r="N238" t="s">
        <v>16</v>
      </c>
      <c r="O238" t="s">
        <v>21</v>
      </c>
      <c r="P238" s="10">
        <f t="shared" si="16"/>
        <v>165</v>
      </c>
      <c r="Q238" s="1">
        <f t="shared" si="15"/>
        <v>41695.3125</v>
      </c>
    </row>
    <row r="239" spans="1:17" x14ac:dyDescent="0.3">
      <c r="A239" t="str">
        <f t="shared" si="13"/>
        <v>14th_Main</v>
      </c>
      <c r="B239" t="s">
        <v>13</v>
      </c>
      <c r="C239" t="s">
        <v>33</v>
      </c>
      <c r="D239" t="s">
        <v>29</v>
      </c>
      <c r="E239" s="1">
        <v>41694.357638888891</v>
      </c>
      <c r="F239" s="2">
        <v>41694</v>
      </c>
      <c r="G239" s="3">
        <v>0.3576388888888889</v>
      </c>
      <c r="H239" s="3">
        <v>0.3611111111111111</v>
      </c>
      <c r="I239" s="1">
        <v>41694.373611111114</v>
      </c>
      <c r="J239">
        <v>26</v>
      </c>
      <c r="K239" s="9">
        <f t="shared" si="14"/>
        <v>1.5972222223354038E-2</v>
      </c>
      <c r="L239">
        <v>38.872250000000001</v>
      </c>
      <c r="M239">
        <v>-77.043049999999994</v>
      </c>
      <c r="N239" t="s">
        <v>16</v>
      </c>
      <c r="O239" t="s">
        <v>21</v>
      </c>
      <c r="P239" s="10">
        <f t="shared" si="16"/>
        <v>23</v>
      </c>
      <c r="Q239" s="1">
        <f t="shared" si="15"/>
        <v>41694.361111111109</v>
      </c>
    </row>
    <row r="240" spans="1:17" x14ac:dyDescent="0.3">
      <c r="A240" t="str">
        <f t="shared" si="13"/>
        <v>14th_Main</v>
      </c>
      <c r="B240" t="s">
        <v>13</v>
      </c>
      <c r="C240" t="s">
        <v>32</v>
      </c>
      <c r="D240" t="s">
        <v>37</v>
      </c>
      <c r="E240" s="1">
        <v>41694.342361111114</v>
      </c>
      <c r="F240" s="2">
        <v>41694</v>
      </c>
      <c r="G240" s="3">
        <v>0.34236111111111112</v>
      </c>
      <c r="H240" s="3">
        <v>0.34027777777777773</v>
      </c>
      <c r="I240" s="1">
        <v>41694.426388888889</v>
      </c>
      <c r="J240">
        <v>137</v>
      </c>
      <c r="K240" s="9">
        <f t="shared" si="14"/>
        <v>8.4027777775190771E-2</v>
      </c>
      <c r="L240">
        <v>38.873123</v>
      </c>
      <c r="M240">
        <v>-77.043175000000005</v>
      </c>
      <c r="N240" t="s">
        <v>16</v>
      </c>
      <c r="O240" t="s">
        <v>21</v>
      </c>
      <c r="P240" s="10">
        <f t="shared" si="16"/>
        <v>121</v>
      </c>
      <c r="Q240" s="1">
        <f t="shared" si="15"/>
        <v>41694.340277777781</v>
      </c>
    </row>
    <row r="241" spans="1:17" x14ac:dyDescent="0.3">
      <c r="A241" t="str">
        <f t="shared" si="13"/>
        <v>14th_Main</v>
      </c>
      <c r="B241" t="s">
        <v>13</v>
      </c>
      <c r="C241" t="s">
        <v>32</v>
      </c>
      <c r="D241" t="s">
        <v>20</v>
      </c>
      <c r="E241" s="1">
        <v>41693.808333333334</v>
      </c>
      <c r="F241" s="2">
        <v>41693</v>
      </c>
      <c r="G241" s="3">
        <v>0.30833333333333335</v>
      </c>
      <c r="H241" s="3">
        <v>0.30555555555555552</v>
      </c>
      <c r="I241" s="1">
        <v>41693.835416666669</v>
      </c>
      <c r="J241">
        <v>44</v>
      </c>
      <c r="K241" s="9">
        <f t="shared" si="14"/>
        <v>2.7083333334303461E-2</v>
      </c>
      <c r="L241">
        <v>38.873123</v>
      </c>
      <c r="M241">
        <v>-77.043175000000005</v>
      </c>
      <c r="N241" t="s">
        <v>16</v>
      </c>
      <c r="O241" t="s">
        <v>21</v>
      </c>
      <c r="P241" s="10">
        <f t="shared" si="16"/>
        <v>39</v>
      </c>
      <c r="Q241" s="1">
        <f t="shared" si="15"/>
        <v>41693.805555555555</v>
      </c>
    </row>
    <row r="242" spans="1:17" x14ac:dyDescent="0.3">
      <c r="A242" t="str">
        <f t="shared" si="13"/>
        <v>14th_Main</v>
      </c>
      <c r="B242" t="s">
        <v>13</v>
      </c>
      <c r="C242" t="s">
        <v>32</v>
      </c>
      <c r="D242" t="s">
        <v>20</v>
      </c>
      <c r="E242" s="1">
        <v>41693.022916666669</v>
      </c>
      <c r="F242" s="2">
        <v>41693</v>
      </c>
      <c r="G242" s="3">
        <v>0.5229166666666667</v>
      </c>
      <c r="H242" s="3">
        <v>0.52083333333333337</v>
      </c>
      <c r="I242" s="1">
        <v>41693.059027777781</v>
      </c>
      <c r="J242">
        <v>59</v>
      </c>
      <c r="K242" s="9">
        <f t="shared" si="14"/>
        <v>3.6111111112404615E-2</v>
      </c>
      <c r="L242">
        <v>38.873123</v>
      </c>
      <c r="M242">
        <v>-77.043175000000005</v>
      </c>
      <c r="N242" t="s">
        <v>16</v>
      </c>
      <c r="O242" t="s">
        <v>21</v>
      </c>
      <c r="P242" s="10">
        <f t="shared" si="16"/>
        <v>52</v>
      </c>
      <c r="Q242" s="1">
        <f t="shared" si="15"/>
        <v>41693.020833333336</v>
      </c>
    </row>
    <row r="243" spans="1:17" x14ac:dyDescent="0.3">
      <c r="A243" t="str">
        <f t="shared" si="13"/>
        <v>14th_Main</v>
      </c>
      <c r="B243" t="s">
        <v>13</v>
      </c>
      <c r="C243" t="s">
        <v>32</v>
      </c>
      <c r="D243" t="s">
        <v>37</v>
      </c>
      <c r="E243" s="1">
        <v>41692.625</v>
      </c>
      <c r="F243" s="2">
        <v>41692</v>
      </c>
      <c r="G243" s="3">
        <v>0.125</v>
      </c>
      <c r="H243" s="3">
        <v>0.125</v>
      </c>
      <c r="I243" s="1">
        <v>41692.665277777778</v>
      </c>
      <c r="J243">
        <v>66</v>
      </c>
      <c r="K243" s="9">
        <f t="shared" si="14"/>
        <v>4.0277777778101154E-2</v>
      </c>
      <c r="L243">
        <v>38.873123</v>
      </c>
      <c r="M243">
        <v>-77.043175000000005</v>
      </c>
      <c r="N243" t="s">
        <v>16</v>
      </c>
      <c r="O243" t="s">
        <v>21</v>
      </c>
      <c r="P243" s="10">
        <f t="shared" si="16"/>
        <v>58</v>
      </c>
      <c r="Q243" s="1">
        <f t="shared" si="15"/>
        <v>41692.625</v>
      </c>
    </row>
    <row r="244" spans="1:17" x14ac:dyDescent="0.3">
      <c r="A244" t="str">
        <f t="shared" si="13"/>
        <v>14th_Main</v>
      </c>
      <c r="B244" t="s">
        <v>13</v>
      </c>
      <c r="C244" t="s">
        <v>32</v>
      </c>
      <c r="D244" t="s">
        <v>37</v>
      </c>
      <c r="E244" s="1">
        <v>41691.713194444441</v>
      </c>
      <c r="F244" s="2">
        <v>41691</v>
      </c>
      <c r="G244" s="3">
        <v>0.21319444444444444</v>
      </c>
      <c r="H244" s="3">
        <v>0.21527777777777779</v>
      </c>
      <c r="I244" s="1">
        <v>41691.769444444442</v>
      </c>
      <c r="J244">
        <v>92</v>
      </c>
      <c r="K244" s="9">
        <f t="shared" si="14"/>
        <v>5.6250000001455192E-2</v>
      </c>
      <c r="L244">
        <v>38.873123</v>
      </c>
      <c r="M244">
        <v>-77.043175000000005</v>
      </c>
      <c r="N244" t="s">
        <v>16</v>
      </c>
      <c r="O244" t="s">
        <v>21</v>
      </c>
      <c r="P244" s="10">
        <f t="shared" si="16"/>
        <v>81</v>
      </c>
      <c r="Q244" s="1">
        <f t="shared" si="15"/>
        <v>41691.715277777781</v>
      </c>
    </row>
    <row r="245" spans="1:17" x14ac:dyDescent="0.3">
      <c r="A245" t="str">
        <f t="shared" si="13"/>
        <v>14th_Main</v>
      </c>
      <c r="B245" t="s">
        <v>13</v>
      </c>
      <c r="C245" t="s">
        <v>32</v>
      </c>
      <c r="D245" t="s">
        <v>37</v>
      </c>
      <c r="E245" s="1">
        <v>41691.32916666667</v>
      </c>
      <c r="F245" s="2">
        <v>41691</v>
      </c>
      <c r="G245" s="3">
        <v>0.32916666666666666</v>
      </c>
      <c r="H245" s="3">
        <v>0.3263888888888889</v>
      </c>
      <c r="I245" s="1">
        <v>41691.38958333333</v>
      </c>
      <c r="J245">
        <v>99</v>
      </c>
      <c r="K245" s="9">
        <f t="shared" si="14"/>
        <v>6.0416666659875773E-2</v>
      </c>
      <c r="L245">
        <v>38.873123</v>
      </c>
      <c r="M245">
        <v>-77.043175000000005</v>
      </c>
      <c r="N245" t="s">
        <v>16</v>
      </c>
      <c r="O245" t="s">
        <v>21</v>
      </c>
      <c r="P245" s="10">
        <f t="shared" si="16"/>
        <v>87</v>
      </c>
      <c r="Q245" s="1">
        <f t="shared" si="15"/>
        <v>41691.326388888891</v>
      </c>
    </row>
    <row r="246" spans="1:17" x14ac:dyDescent="0.3">
      <c r="A246" t="str">
        <f t="shared" si="13"/>
        <v>14th_Main</v>
      </c>
      <c r="B246" t="s">
        <v>13</v>
      </c>
      <c r="C246" t="s">
        <v>36</v>
      </c>
      <c r="D246" t="s">
        <v>37</v>
      </c>
      <c r="E246" s="1">
        <v>41690.352083333331</v>
      </c>
      <c r="F246" s="2">
        <v>41690</v>
      </c>
      <c r="G246" s="3">
        <v>0.3520833333333333</v>
      </c>
      <c r="H246" s="3">
        <v>0.35416666666666669</v>
      </c>
      <c r="I246" s="1">
        <v>41690.413194444445</v>
      </c>
      <c r="J246">
        <v>100</v>
      </c>
      <c r="K246" s="9">
        <f t="shared" si="14"/>
        <v>6.1111111113859806E-2</v>
      </c>
      <c r="L246">
        <v>38.873123</v>
      </c>
      <c r="M246">
        <v>-77.043175000000005</v>
      </c>
      <c r="N246" t="s">
        <v>16</v>
      </c>
      <c r="O246" t="s">
        <v>17</v>
      </c>
      <c r="P246" s="10">
        <f t="shared" si="16"/>
        <v>88</v>
      </c>
      <c r="Q246" s="1">
        <f t="shared" si="15"/>
        <v>41690.354166666664</v>
      </c>
    </row>
    <row r="247" spans="1:17" x14ac:dyDescent="0.3">
      <c r="A247" t="str">
        <f t="shared" si="13"/>
        <v>14th_Main</v>
      </c>
      <c r="B247" t="s">
        <v>13</v>
      </c>
      <c r="C247" t="s">
        <v>32</v>
      </c>
      <c r="D247" t="s">
        <v>29</v>
      </c>
      <c r="E247" s="1">
        <v>41689.929861111108</v>
      </c>
      <c r="F247" s="2">
        <v>41689</v>
      </c>
      <c r="G247" s="3">
        <v>0.42986111111111108</v>
      </c>
      <c r="H247" s="3">
        <v>0.43055555555555558</v>
      </c>
      <c r="I247" s="1">
        <v>41689.949305555558</v>
      </c>
      <c r="J247">
        <v>32</v>
      </c>
      <c r="K247" s="9">
        <f t="shared" si="14"/>
        <v>1.9444444449618459E-2</v>
      </c>
      <c r="L247">
        <v>38.873123</v>
      </c>
      <c r="M247">
        <v>-77.043175000000005</v>
      </c>
      <c r="N247" t="s">
        <v>16</v>
      </c>
      <c r="O247" t="s">
        <v>21</v>
      </c>
      <c r="P247" s="10">
        <f t="shared" si="16"/>
        <v>28</v>
      </c>
      <c r="Q247" s="1">
        <f t="shared" si="15"/>
        <v>41689.930555555555</v>
      </c>
    </row>
    <row r="248" spans="1:17" x14ac:dyDescent="0.3">
      <c r="A248" t="str">
        <f t="shared" si="13"/>
        <v>14th_Main</v>
      </c>
      <c r="B248" t="s">
        <v>13</v>
      </c>
      <c r="C248" t="s">
        <v>32</v>
      </c>
      <c r="D248" t="s">
        <v>37</v>
      </c>
      <c r="E248" s="1">
        <v>41689.341666666667</v>
      </c>
      <c r="F248" s="2">
        <v>41689</v>
      </c>
      <c r="G248" s="3">
        <v>0.34166666666666662</v>
      </c>
      <c r="H248" s="3">
        <v>0.34027777777777773</v>
      </c>
      <c r="I248" s="1">
        <v>41689.475694444445</v>
      </c>
      <c r="J248">
        <v>219</v>
      </c>
      <c r="K248" s="9">
        <f t="shared" si="14"/>
        <v>0.13402777777810115</v>
      </c>
      <c r="L248">
        <v>38.873123</v>
      </c>
      <c r="M248">
        <v>-77.043175000000005</v>
      </c>
      <c r="N248" t="s">
        <v>16</v>
      </c>
      <c r="O248" t="s">
        <v>21</v>
      </c>
      <c r="P248" s="10">
        <f t="shared" si="16"/>
        <v>193</v>
      </c>
      <c r="Q248" s="1">
        <f t="shared" si="15"/>
        <v>41689.340277777781</v>
      </c>
    </row>
    <row r="249" spans="1:17" x14ac:dyDescent="0.3">
      <c r="A249" t="str">
        <f t="shared" si="13"/>
        <v>14th_Main</v>
      </c>
      <c r="B249" t="s">
        <v>13</v>
      </c>
      <c r="C249" t="s">
        <v>33</v>
      </c>
      <c r="D249" t="s">
        <v>37</v>
      </c>
      <c r="E249" s="1">
        <v>41689.329861111109</v>
      </c>
      <c r="F249" s="2">
        <v>41689</v>
      </c>
      <c r="G249" s="3">
        <v>0.3298611111111111</v>
      </c>
      <c r="H249" s="3">
        <v>0.33333333333333331</v>
      </c>
      <c r="I249" s="1">
        <v>41689.341666666667</v>
      </c>
      <c r="J249">
        <v>19</v>
      </c>
      <c r="K249" s="9">
        <f t="shared" si="14"/>
        <v>1.1805555557657499E-2</v>
      </c>
      <c r="L249">
        <v>38.872250000000001</v>
      </c>
      <c r="M249">
        <v>-77.043049999999994</v>
      </c>
      <c r="N249" t="s">
        <v>16</v>
      </c>
      <c r="O249" t="s">
        <v>21</v>
      </c>
      <c r="P249" s="10">
        <f t="shared" si="16"/>
        <v>17</v>
      </c>
      <c r="Q249" s="1">
        <f t="shared" si="15"/>
        <v>41689.333333333336</v>
      </c>
    </row>
    <row r="250" spans="1:17" x14ac:dyDescent="0.3">
      <c r="A250" t="str">
        <f t="shared" si="13"/>
        <v>14th_Main</v>
      </c>
      <c r="B250" t="s">
        <v>13</v>
      </c>
      <c r="C250" t="s">
        <v>32</v>
      </c>
      <c r="D250" t="s">
        <v>37</v>
      </c>
      <c r="E250" s="1">
        <v>41688.740972222222</v>
      </c>
      <c r="F250" s="2">
        <v>41688</v>
      </c>
      <c r="G250" s="3">
        <v>0.24097222222222223</v>
      </c>
      <c r="H250" s="3">
        <v>0.24305555555555555</v>
      </c>
      <c r="I250" s="1">
        <v>41688.82708333333</v>
      </c>
      <c r="J250">
        <v>141</v>
      </c>
      <c r="K250" s="9">
        <f t="shared" si="14"/>
        <v>8.611111110803904E-2</v>
      </c>
      <c r="L250">
        <v>38.873123</v>
      </c>
      <c r="M250">
        <v>-77.043175000000005</v>
      </c>
      <c r="N250" t="s">
        <v>16</v>
      </c>
      <c r="O250" t="s">
        <v>21</v>
      </c>
      <c r="P250" s="10">
        <f t="shared" si="16"/>
        <v>124</v>
      </c>
      <c r="Q250" s="1">
        <f t="shared" si="15"/>
        <v>41688.743055555555</v>
      </c>
    </row>
    <row r="251" spans="1:17" x14ac:dyDescent="0.3">
      <c r="A251" t="str">
        <f t="shared" si="13"/>
        <v>14th_Main</v>
      </c>
      <c r="B251" t="s">
        <v>13</v>
      </c>
      <c r="C251" t="s">
        <v>32</v>
      </c>
      <c r="D251" t="s">
        <v>37</v>
      </c>
      <c r="E251" s="1">
        <v>41687.663194444445</v>
      </c>
      <c r="F251" s="2">
        <v>41687</v>
      </c>
      <c r="G251" s="3">
        <v>0.16319444444444445</v>
      </c>
      <c r="H251" s="3">
        <v>0.16666666666666666</v>
      </c>
      <c r="I251" s="1">
        <v>41687.708333333336</v>
      </c>
      <c r="J251">
        <v>74</v>
      </c>
      <c r="K251" s="9">
        <f t="shared" si="14"/>
        <v>4.5138888890505768E-2</v>
      </c>
      <c r="L251">
        <v>38.873123</v>
      </c>
      <c r="M251">
        <v>-77.043175000000005</v>
      </c>
      <c r="N251" t="s">
        <v>16</v>
      </c>
      <c r="O251" t="s">
        <v>21</v>
      </c>
      <c r="P251" s="10">
        <f t="shared" si="16"/>
        <v>65</v>
      </c>
      <c r="Q251" s="1">
        <f t="shared" si="15"/>
        <v>41687.666666666664</v>
      </c>
    </row>
    <row r="252" spans="1:17" x14ac:dyDescent="0.3">
      <c r="A252" t="str">
        <f t="shared" si="13"/>
        <v>14th_Main</v>
      </c>
      <c r="B252" t="s">
        <v>13</v>
      </c>
      <c r="C252" t="s">
        <v>32</v>
      </c>
      <c r="D252" t="s">
        <v>20</v>
      </c>
      <c r="E252" s="1">
        <v>41685.011111111111</v>
      </c>
      <c r="F252" s="2">
        <v>41685</v>
      </c>
      <c r="G252" s="3">
        <v>0.51111111111111118</v>
      </c>
      <c r="H252" s="3">
        <v>0.51388888888888895</v>
      </c>
      <c r="I252" s="1">
        <v>41685.050694444442</v>
      </c>
      <c r="J252">
        <v>65</v>
      </c>
      <c r="K252" s="9">
        <f t="shared" si="14"/>
        <v>3.9583333331393078E-2</v>
      </c>
      <c r="L252">
        <v>38.873123</v>
      </c>
      <c r="M252">
        <v>-77.043175000000005</v>
      </c>
      <c r="N252" t="s">
        <v>16</v>
      </c>
      <c r="O252" t="s">
        <v>21</v>
      </c>
      <c r="P252" s="10">
        <f t="shared" si="16"/>
        <v>57</v>
      </c>
      <c r="Q252" s="1">
        <f t="shared" si="15"/>
        <v>41685.013888888891</v>
      </c>
    </row>
    <row r="253" spans="1:17" x14ac:dyDescent="0.3">
      <c r="A253" t="str">
        <f t="shared" si="13"/>
        <v>14th_Main</v>
      </c>
      <c r="B253" t="s">
        <v>13</v>
      </c>
      <c r="C253" t="s">
        <v>36</v>
      </c>
      <c r="D253" t="s">
        <v>20</v>
      </c>
      <c r="E253" s="1">
        <v>41683.370138888888</v>
      </c>
      <c r="F253" s="2">
        <v>41683</v>
      </c>
      <c r="G253" s="3">
        <v>0.37013888888888885</v>
      </c>
      <c r="H253" s="3">
        <v>0.36805555555555558</v>
      </c>
      <c r="I253" s="1">
        <v>41683.390972222223</v>
      </c>
      <c r="J253">
        <v>34</v>
      </c>
      <c r="K253" s="9">
        <f t="shared" si="14"/>
        <v>2.0833333335758653E-2</v>
      </c>
      <c r="L253">
        <v>38.873123</v>
      </c>
      <c r="M253">
        <v>-77.043175000000005</v>
      </c>
      <c r="N253" t="s">
        <v>16</v>
      </c>
      <c r="O253" t="s">
        <v>17</v>
      </c>
      <c r="P253" s="10">
        <f t="shared" si="16"/>
        <v>30</v>
      </c>
      <c r="Q253" s="1">
        <f t="shared" si="15"/>
        <v>41683.368055555555</v>
      </c>
    </row>
    <row r="254" spans="1:17" x14ac:dyDescent="0.3">
      <c r="A254" t="str">
        <f t="shared" si="13"/>
        <v>14th_Main</v>
      </c>
      <c r="B254" t="s">
        <v>13</v>
      </c>
      <c r="C254" t="s">
        <v>33</v>
      </c>
      <c r="D254" t="s">
        <v>20</v>
      </c>
      <c r="E254" s="1">
        <v>41682.480555555558</v>
      </c>
      <c r="F254" s="2">
        <v>41682</v>
      </c>
      <c r="G254" s="3">
        <v>0.48055555555555557</v>
      </c>
      <c r="H254" s="3">
        <v>0.47916666666666669</v>
      </c>
      <c r="I254" s="1">
        <v>41682.527083333334</v>
      </c>
      <c r="J254">
        <v>76</v>
      </c>
      <c r="K254" s="9">
        <f t="shared" si="14"/>
        <v>4.6527777776645962E-2</v>
      </c>
      <c r="L254">
        <v>38.872250000000001</v>
      </c>
      <c r="M254">
        <v>-77.043049999999994</v>
      </c>
      <c r="N254" t="s">
        <v>16</v>
      </c>
      <c r="O254" t="s">
        <v>21</v>
      </c>
      <c r="P254" s="10">
        <f t="shared" si="16"/>
        <v>67</v>
      </c>
      <c r="Q254" s="1">
        <f t="shared" si="15"/>
        <v>41682.479166666664</v>
      </c>
    </row>
    <row r="255" spans="1:17" x14ac:dyDescent="0.3">
      <c r="A255" t="str">
        <f t="shared" si="13"/>
        <v>14th_Main</v>
      </c>
      <c r="B255" t="s">
        <v>13</v>
      </c>
      <c r="C255" t="s">
        <v>32</v>
      </c>
      <c r="D255" t="s">
        <v>37</v>
      </c>
      <c r="E255" s="1">
        <v>41682.284722222219</v>
      </c>
      <c r="F255" s="2">
        <v>41682</v>
      </c>
      <c r="G255" s="3">
        <v>0.28472222222222221</v>
      </c>
      <c r="H255" s="3">
        <v>0.28472222222222221</v>
      </c>
      <c r="I255" s="1">
        <v>41682.416666666664</v>
      </c>
      <c r="J255">
        <v>215</v>
      </c>
      <c r="K255" s="9">
        <f t="shared" si="14"/>
        <v>0.13194444444525288</v>
      </c>
      <c r="L255">
        <v>38.873123</v>
      </c>
      <c r="M255">
        <v>-77.043175000000005</v>
      </c>
      <c r="N255" t="s">
        <v>16</v>
      </c>
      <c r="O255" t="s">
        <v>21</v>
      </c>
      <c r="P255" s="10">
        <f t="shared" si="16"/>
        <v>190</v>
      </c>
      <c r="Q255" s="1">
        <f t="shared" si="15"/>
        <v>41682.284722222219</v>
      </c>
    </row>
    <row r="256" spans="1:17" x14ac:dyDescent="0.3">
      <c r="A256" t="str">
        <f t="shared" si="13"/>
        <v>14th_Main</v>
      </c>
      <c r="B256" t="s">
        <v>13</v>
      </c>
      <c r="C256" t="s">
        <v>33</v>
      </c>
      <c r="D256" t="s">
        <v>37</v>
      </c>
      <c r="E256" s="1">
        <v>41681.305555555555</v>
      </c>
      <c r="F256" s="2">
        <v>41681</v>
      </c>
      <c r="G256" s="3">
        <v>0.30555555555555552</v>
      </c>
      <c r="H256" s="3">
        <v>0.30555555555555552</v>
      </c>
      <c r="I256" s="1">
        <v>41681.412499999999</v>
      </c>
      <c r="J256">
        <v>175</v>
      </c>
      <c r="K256" s="9">
        <f t="shared" si="14"/>
        <v>0.10694444444379769</v>
      </c>
      <c r="L256">
        <v>38.872250000000001</v>
      </c>
      <c r="M256">
        <v>-77.043049999999994</v>
      </c>
      <c r="N256" t="s">
        <v>16</v>
      </c>
      <c r="O256" t="s">
        <v>21</v>
      </c>
      <c r="P256" s="10">
        <f t="shared" si="16"/>
        <v>154</v>
      </c>
      <c r="Q256" s="1">
        <f t="shared" si="15"/>
        <v>41681.305555555555</v>
      </c>
    </row>
    <row r="257" spans="1:17" x14ac:dyDescent="0.3">
      <c r="A257" t="str">
        <f t="shared" si="13"/>
        <v>14th_Main</v>
      </c>
      <c r="B257" t="s">
        <v>13</v>
      </c>
      <c r="C257" t="s">
        <v>32</v>
      </c>
      <c r="D257" t="s">
        <v>37</v>
      </c>
      <c r="E257" s="1">
        <v>41681.277083333334</v>
      </c>
      <c r="F257" s="2">
        <v>41681</v>
      </c>
      <c r="G257" s="3">
        <v>0.27708333333333335</v>
      </c>
      <c r="H257" s="3">
        <v>0.27777777777777779</v>
      </c>
      <c r="I257" s="1">
        <v>41681.42083333333</v>
      </c>
      <c r="J257">
        <v>235</v>
      </c>
      <c r="K257" s="9">
        <f t="shared" si="14"/>
        <v>0.14374999999563443</v>
      </c>
      <c r="L257">
        <v>38.873123</v>
      </c>
      <c r="M257">
        <v>-77.043175000000005</v>
      </c>
      <c r="N257" t="s">
        <v>16</v>
      </c>
      <c r="O257" t="s">
        <v>21</v>
      </c>
      <c r="P257" s="10">
        <f t="shared" si="16"/>
        <v>207</v>
      </c>
      <c r="Q257" s="1">
        <f t="shared" si="15"/>
        <v>41681.277777777781</v>
      </c>
    </row>
    <row r="258" spans="1:17" x14ac:dyDescent="0.3">
      <c r="A258" t="str">
        <f t="shared" si="13"/>
        <v>14th_Main</v>
      </c>
      <c r="B258" t="s">
        <v>13</v>
      </c>
      <c r="C258" t="s">
        <v>32</v>
      </c>
      <c r="D258" t="s">
        <v>37</v>
      </c>
      <c r="E258" s="1">
        <v>41680.736111111109</v>
      </c>
      <c r="F258" s="2">
        <v>41680</v>
      </c>
      <c r="G258" s="3">
        <v>0.23611111111111113</v>
      </c>
      <c r="H258" s="3">
        <v>0.23611111111111113</v>
      </c>
      <c r="I258" s="1">
        <v>41680.75277777778</v>
      </c>
      <c r="J258">
        <v>27</v>
      </c>
      <c r="K258" s="9">
        <f t="shared" si="14"/>
        <v>1.6666666670062114E-2</v>
      </c>
      <c r="L258">
        <v>38.873123</v>
      </c>
      <c r="M258">
        <v>-77.043175000000005</v>
      </c>
      <c r="N258" t="s">
        <v>16</v>
      </c>
      <c r="O258" t="s">
        <v>21</v>
      </c>
      <c r="P258" s="10">
        <f t="shared" si="16"/>
        <v>24</v>
      </c>
      <c r="Q258" s="1">
        <f t="shared" si="15"/>
        <v>41680.736111111109</v>
      </c>
    </row>
    <row r="259" spans="1:17" x14ac:dyDescent="0.3">
      <c r="A259" t="str">
        <f t="shared" ref="A259:A322" si="17">IF(B259="14th St. Bridge","14th_Main",(IF(B259="Key Bridge","Key",(IF(B259="Chain Bridge","Chain",(IF(B259="Memorial Bridge","Memorial",(IF(B259="Roosevelt Bridge","Roosevelt")))))))))</f>
        <v>14th_Main</v>
      </c>
      <c r="B259" t="s">
        <v>13</v>
      </c>
      <c r="C259" t="s">
        <v>32</v>
      </c>
      <c r="D259" t="s">
        <v>37</v>
      </c>
      <c r="E259" s="1">
        <v>41680.354166666664</v>
      </c>
      <c r="F259" s="2">
        <v>41680</v>
      </c>
      <c r="G259" s="3">
        <v>0.35416666666666669</v>
      </c>
      <c r="H259" s="3">
        <v>0.35416666666666669</v>
      </c>
      <c r="I259" s="1">
        <v>41680.381249999999</v>
      </c>
      <c r="J259">
        <v>44</v>
      </c>
      <c r="K259" s="9">
        <f t="shared" ref="K259:K322" si="18">I259-E259</f>
        <v>2.7083333334303461E-2</v>
      </c>
      <c r="L259">
        <v>38.873123</v>
      </c>
      <c r="M259">
        <v>-77.043175000000005</v>
      </c>
      <c r="N259" t="s">
        <v>16</v>
      </c>
      <c r="O259" t="s">
        <v>21</v>
      </c>
      <c r="P259" s="10">
        <f t="shared" si="16"/>
        <v>39</v>
      </c>
      <c r="Q259" s="1">
        <f t="shared" ref="Q259:Q322" si="19">ROUND(E259*144,0)/144</f>
        <v>41680.354166666664</v>
      </c>
    </row>
    <row r="260" spans="1:17" x14ac:dyDescent="0.3">
      <c r="A260" t="str">
        <f t="shared" si="17"/>
        <v>14th_Main</v>
      </c>
      <c r="B260" t="s">
        <v>13</v>
      </c>
      <c r="C260" t="s">
        <v>32</v>
      </c>
      <c r="D260" t="s">
        <v>37</v>
      </c>
      <c r="E260" s="1">
        <v>41677.331944444442</v>
      </c>
      <c r="F260" s="2">
        <v>41677</v>
      </c>
      <c r="G260" s="3">
        <v>0.33194444444444443</v>
      </c>
      <c r="H260" s="3">
        <v>0.33333333333333331</v>
      </c>
      <c r="I260" s="1">
        <v>41677.404861111114</v>
      </c>
      <c r="J260">
        <v>119</v>
      </c>
      <c r="K260" s="9">
        <f t="shared" si="18"/>
        <v>7.2916666671517305E-2</v>
      </c>
      <c r="L260">
        <v>38.873123</v>
      </c>
      <c r="M260">
        <v>-77.043175000000005</v>
      </c>
      <c r="N260" t="s">
        <v>16</v>
      </c>
      <c r="O260" t="s">
        <v>21</v>
      </c>
      <c r="P260" s="10">
        <f t="shared" si="16"/>
        <v>105</v>
      </c>
      <c r="Q260" s="1">
        <f t="shared" si="19"/>
        <v>41677.333333333336</v>
      </c>
    </row>
    <row r="261" spans="1:17" x14ac:dyDescent="0.3">
      <c r="A261" t="str">
        <f t="shared" si="17"/>
        <v>14th_Main</v>
      </c>
      <c r="B261" t="s">
        <v>13</v>
      </c>
      <c r="C261" t="s">
        <v>32</v>
      </c>
      <c r="D261" t="s">
        <v>37</v>
      </c>
      <c r="E261" s="1">
        <v>41676.359027777777</v>
      </c>
      <c r="F261" s="2">
        <v>41676</v>
      </c>
      <c r="G261" s="3">
        <v>0.35902777777777778</v>
      </c>
      <c r="H261" s="3">
        <v>0.3611111111111111</v>
      </c>
      <c r="I261" s="1">
        <v>41676.427777777775</v>
      </c>
      <c r="J261">
        <v>112</v>
      </c>
      <c r="K261" s="9">
        <f t="shared" si="18"/>
        <v>6.8749999998544808E-2</v>
      </c>
      <c r="L261">
        <v>38.873123</v>
      </c>
      <c r="M261">
        <v>-77.043175000000005</v>
      </c>
      <c r="N261" t="s">
        <v>16</v>
      </c>
      <c r="O261" t="s">
        <v>21</v>
      </c>
      <c r="P261" s="10">
        <f t="shared" si="16"/>
        <v>99</v>
      </c>
      <c r="Q261" s="1">
        <f t="shared" si="19"/>
        <v>41676.361111111109</v>
      </c>
    </row>
    <row r="262" spans="1:17" x14ac:dyDescent="0.3">
      <c r="A262" t="str">
        <f t="shared" si="17"/>
        <v>14th_Main</v>
      </c>
      <c r="B262" t="s">
        <v>13</v>
      </c>
      <c r="C262" t="s">
        <v>34</v>
      </c>
      <c r="D262" t="s">
        <v>29</v>
      </c>
      <c r="E262" s="1">
        <v>41675.418749999997</v>
      </c>
      <c r="F262" s="2">
        <v>41675</v>
      </c>
      <c r="G262" s="3">
        <v>0.41875000000000001</v>
      </c>
      <c r="H262" s="3">
        <v>0.41666666666666669</v>
      </c>
      <c r="I262" s="1">
        <v>41675.420138888891</v>
      </c>
      <c r="J262">
        <v>2</v>
      </c>
      <c r="K262" s="9">
        <f t="shared" si="18"/>
        <v>1.3888888934161514E-3</v>
      </c>
      <c r="L262">
        <v>38.873733999999999</v>
      </c>
      <c r="M262">
        <v>-77.044265999999993</v>
      </c>
      <c r="N262" t="s">
        <v>16</v>
      </c>
      <c r="O262" t="s">
        <v>17</v>
      </c>
      <c r="P262" s="10">
        <f t="shared" si="16"/>
        <v>2</v>
      </c>
      <c r="Q262" s="1">
        <f t="shared" si="19"/>
        <v>41675.416666666664</v>
      </c>
    </row>
    <row r="263" spans="1:17" x14ac:dyDescent="0.3">
      <c r="A263" t="str">
        <f t="shared" si="17"/>
        <v>14th_Main</v>
      </c>
      <c r="B263" t="s">
        <v>13</v>
      </c>
      <c r="C263" t="s">
        <v>32</v>
      </c>
      <c r="D263" t="s">
        <v>37</v>
      </c>
      <c r="E263" s="1">
        <v>41675.319444444445</v>
      </c>
      <c r="F263" s="2">
        <v>41675</v>
      </c>
      <c r="G263" s="3">
        <v>0.31944444444444448</v>
      </c>
      <c r="H263" s="3">
        <v>0.31944444444444448</v>
      </c>
      <c r="I263" s="1">
        <v>41675.414583333331</v>
      </c>
      <c r="J263">
        <v>155</v>
      </c>
      <c r="K263" s="9">
        <f t="shared" si="18"/>
        <v>9.5138888886140194E-2</v>
      </c>
      <c r="L263">
        <v>38.873123</v>
      </c>
      <c r="M263">
        <v>-77.043175000000005</v>
      </c>
      <c r="N263" t="s">
        <v>16</v>
      </c>
      <c r="O263" t="s">
        <v>21</v>
      </c>
      <c r="P263" s="10">
        <f t="shared" si="16"/>
        <v>137</v>
      </c>
      <c r="Q263" s="1">
        <f t="shared" si="19"/>
        <v>41675.319444444445</v>
      </c>
    </row>
    <row r="264" spans="1:17" x14ac:dyDescent="0.3">
      <c r="A264" t="str">
        <f t="shared" si="17"/>
        <v>14th_Main</v>
      </c>
      <c r="B264" t="s">
        <v>13</v>
      </c>
      <c r="C264" t="s">
        <v>34</v>
      </c>
      <c r="D264" t="s">
        <v>20</v>
      </c>
      <c r="E264" s="1">
        <v>41674.925694444442</v>
      </c>
      <c r="F264" s="2">
        <v>41674</v>
      </c>
      <c r="G264" s="3">
        <v>0.42569444444444443</v>
      </c>
      <c r="H264" s="3">
        <v>0.4236111111111111</v>
      </c>
      <c r="I264" s="1">
        <v>41674.941666666666</v>
      </c>
      <c r="J264">
        <v>26</v>
      </c>
      <c r="K264" s="9">
        <f t="shared" si="18"/>
        <v>1.5972222223354038E-2</v>
      </c>
      <c r="L264">
        <v>38.873733999999999</v>
      </c>
      <c r="M264">
        <v>-77.044265999999993</v>
      </c>
      <c r="N264" t="s">
        <v>16</v>
      </c>
      <c r="O264" t="s">
        <v>17</v>
      </c>
      <c r="P264" s="10">
        <f t="shared" si="16"/>
        <v>23</v>
      </c>
      <c r="Q264" s="1">
        <f t="shared" si="19"/>
        <v>41674.923611111109</v>
      </c>
    </row>
    <row r="265" spans="1:17" x14ac:dyDescent="0.3">
      <c r="A265" t="str">
        <f t="shared" si="17"/>
        <v>14th_Main</v>
      </c>
      <c r="B265" t="s">
        <v>13</v>
      </c>
      <c r="C265" t="s">
        <v>33</v>
      </c>
      <c r="D265" t="s">
        <v>29</v>
      </c>
      <c r="E265" s="1">
        <v>41674.343055555553</v>
      </c>
      <c r="F265" s="2">
        <v>41674</v>
      </c>
      <c r="G265" s="3">
        <v>0.3430555555555555</v>
      </c>
      <c r="H265" s="3">
        <v>0.34027777777777773</v>
      </c>
      <c r="I265" s="1">
        <v>41674.347916666666</v>
      </c>
      <c r="J265">
        <v>8</v>
      </c>
      <c r="K265" s="9">
        <f t="shared" si="18"/>
        <v>4.8611111124046147E-3</v>
      </c>
      <c r="L265">
        <v>38.872250000000001</v>
      </c>
      <c r="M265">
        <v>-77.043049999999994</v>
      </c>
      <c r="N265" t="s">
        <v>16</v>
      </c>
      <c r="O265" t="s">
        <v>21</v>
      </c>
      <c r="P265" s="10">
        <f t="shared" si="16"/>
        <v>7</v>
      </c>
      <c r="Q265" s="1">
        <f t="shared" si="19"/>
        <v>41674.340277777781</v>
      </c>
    </row>
    <row r="266" spans="1:17" x14ac:dyDescent="0.3">
      <c r="A266" t="str">
        <f t="shared" si="17"/>
        <v>14th_Main</v>
      </c>
      <c r="B266" t="s">
        <v>13</v>
      </c>
      <c r="C266" t="s">
        <v>32</v>
      </c>
      <c r="D266" t="s">
        <v>37</v>
      </c>
      <c r="E266" s="1">
        <v>41674.315972222219</v>
      </c>
      <c r="F266" s="2">
        <v>41674</v>
      </c>
      <c r="G266" s="3">
        <v>0.31597222222222221</v>
      </c>
      <c r="H266" s="3">
        <v>0.31944444444444448</v>
      </c>
      <c r="I266" s="1">
        <v>41674.426388888889</v>
      </c>
      <c r="J266">
        <v>180</v>
      </c>
      <c r="K266" s="9">
        <f t="shared" si="18"/>
        <v>0.11041666667006211</v>
      </c>
      <c r="L266">
        <v>38.873123</v>
      </c>
      <c r="M266">
        <v>-77.043175000000005</v>
      </c>
      <c r="N266" t="s">
        <v>16</v>
      </c>
      <c r="O266" t="s">
        <v>21</v>
      </c>
      <c r="P266" s="10">
        <f t="shared" si="16"/>
        <v>159</v>
      </c>
      <c r="Q266" s="1">
        <f t="shared" si="19"/>
        <v>41674.319444444445</v>
      </c>
    </row>
    <row r="267" spans="1:17" x14ac:dyDescent="0.3">
      <c r="A267" t="str">
        <f t="shared" si="17"/>
        <v>14th_Main</v>
      </c>
      <c r="B267" t="s">
        <v>13</v>
      </c>
      <c r="C267" t="s">
        <v>32</v>
      </c>
      <c r="D267" t="s">
        <v>37</v>
      </c>
      <c r="E267" s="1">
        <v>41673.720833333333</v>
      </c>
      <c r="F267" s="2">
        <v>41673</v>
      </c>
      <c r="G267" s="3">
        <v>0.22083333333333333</v>
      </c>
      <c r="H267" s="3">
        <v>0.22222222222222221</v>
      </c>
      <c r="I267" s="1">
        <v>41673.752083333333</v>
      </c>
      <c r="J267">
        <v>51</v>
      </c>
      <c r="K267" s="9">
        <f t="shared" si="18"/>
        <v>3.125E-2</v>
      </c>
      <c r="L267">
        <v>38.873123</v>
      </c>
      <c r="M267">
        <v>-77.043175000000005</v>
      </c>
      <c r="N267" t="s">
        <v>16</v>
      </c>
      <c r="O267" t="s">
        <v>21</v>
      </c>
      <c r="P267" s="10">
        <f t="shared" si="16"/>
        <v>45</v>
      </c>
      <c r="Q267" s="1">
        <f t="shared" si="19"/>
        <v>41673.722222222219</v>
      </c>
    </row>
    <row r="268" spans="1:17" x14ac:dyDescent="0.3">
      <c r="A268" t="str">
        <f t="shared" si="17"/>
        <v>14th_Main</v>
      </c>
      <c r="B268" t="s">
        <v>13</v>
      </c>
      <c r="C268" t="s">
        <v>33</v>
      </c>
      <c r="D268" t="s">
        <v>20</v>
      </c>
      <c r="E268" s="1">
        <v>41673.415277777778</v>
      </c>
      <c r="F268" s="2">
        <v>41673</v>
      </c>
      <c r="G268" s="3">
        <v>0.4152777777777778</v>
      </c>
      <c r="H268" s="3">
        <v>0.41666666666666669</v>
      </c>
      <c r="I268" s="1">
        <v>41673.436111111114</v>
      </c>
      <c r="J268">
        <v>34</v>
      </c>
      <c r="K268" s="9">
        <f t="shared" si="18"/>
        <v>2.0833333335758653E-2</v>
      </c>
      <c r="L268">
        <v>38.872250000000001</v>
      </c>
      <c r="M268">
        <v>-77.043049999999994</v>
      </c>
      <c r="N268" t="s">
        <v>16</v>
      </c>
      <c r="O268" t="s">
        <v>21</v>
      </c>
      <c r="P268" s="10">
        <f t="shared" si="16"/>
        <v>30</v>
      </c>
      <c r="Q268" s="1">
        <f t="shared" si="19"/>
        <v>41673.416666666664</v>
      </c>
    </row>
    <row r="269" spans="1:17" x14ac:dyDescent="0.3">
      <c r="A269" t="str">
        <f t="shared" si="17"/>
        <v>14th_Main</v>
      </c>
      <c r="B269" t="s">
        <v>13</v>
      </c>
      <c r="C269" t="s">
        <v>32</v>
      </c>
      <c r="D269" t="s">
        <v>20</v>
      </c>
      <c r="E269" s="1">
        <v>41673.286805555559</v>
      </c>
      <c r="F269" s="2">
        <v>41673</v>
      </c>
      <c r="G269" s="3">
        <v>0.28680555555555554</v>
      </c>
      <c r="H269" s="3">
        <v>0.28472222222222221</v>
      </c>
      <c r="I269" s="1">
        <v>41673.319444444445</v>
      </c>
      <c r="J269">
        <v>53</v>
      </c>
      <c r="K269" s="9">
        <f t="shared" si="18"/>
        <v>3.2638888886140194E-2</v>
      </c>
      <c r="L269">
        <v>38.873123</v>
      </c>
      <c r="M269">
        <v>-77.043175000000005</v>
      </c>
      <c r="N269" t="s">
        <v>16</v>
      </c>
      <c r="O269" t="s">
        <v>21</v>
      </c>
      <c r="P269" s="10">
        <f t="shared" si="16"/>
        <v>47</v>
      </c>
      <c r="Q269" s="1">
        <f t="shared" si="19"/>
        <v>41673.284722222219</v>
      </c>
    </row>
    <row r="270" spans="1:17" x14ac:dyDescent="0.3">
      <c r="A270" t="str">
        <f t="shared" si="17"/>
        <v>14th_Main</v>
      </c>
      <c r="B270" t="s">
        <v>13</v>
      </c>
      <c r="C270" t="s">
        <v>32</v>
      </c>
      <c r="D270" t="s">
        <v>37</v>
      </c>
      <c r="E270" s="1">
        <v>41673.283333333333</v>
      </c>
      <c r="F270" s="2">
        <v>41673</v>
      </c>
      <c r="G270" s="3">
        <v>0.28333333333333333</v>
      </c>
      <c r="H270" s="3">
        <v>0.28472222222222221</v>
      </c>
      <c r="I270" s="1">
        <v>41673.4375</v>
      </c>
      <c r="J270">
        <v>252</v>
      </c>
      <c r="K270" s="9">
        <f t="shared" si="18"/>
        <v>0.15416666666715173</v>
      </c>
      <c r="L270">
        <v>38.873123</v>
      </c>
      <c r="M270">
        <v>-77.043175000000005</v>
      </c>
      <c r="N270" t="s">
        <v>16</v>
      </c>
      <c r="O270" t="s">
        <v>21</v>
      </c>
      <c r="P270" s="10">
        <f t="shared" si="16"/>
        <v>222</v>
      </c>
      <c r="Q270" s="1">
        <f t="shared" si="19"/>
        <v>41673.284722222219</v>
      </c>
    </row>
    <row r="271" spans="1:17" x14ac:dyDescent="0.3">
      <c r="A271" t="str">
        <f t="shared" si="17"/>
        <v>14th_Main</v>
      </c>
      <c r="B271" t="s">
        <v>13</v>
      </c>
      <c r="C271" t="s">
        <v>32</v>
      </c>
      <c r="D271" t="s">
        <v>37</v>
      </c>
      <c r="E271" s="1">
        <v>41670.315972222219</v>
      </c>
      <c r="F271" s="2">
        <v>41670</v>
      </c>
      <c r="G271" s="3">
        <v>0.31597222222222221</v>
      </c>
      <c r="H271" s="3">
        <v>0.31944444444444448</v>
      </c>
      <c r="I271" s="1">
        <v>41670.399305555555</v>
      </c>
      <c r="J271">
        <v>136</v>
      </c>
      <c r="K271" s="9">
        <f t="shared" si="18"/>
        <v>8.3333333335758653E-2</v>
      </c>
      <c r="L271">
        <v>38.873123</v>
      </c>
      <c r="M271">
        <v>-77.043175000000005</v>
      </c>
      <c r="N271" t="s">
        <v>16</v>
      </c>
      <c r="O271" t="s">
        <v>21</v>
      </c>
      <c r="P271" s="10">
        <f t="shared" si="16"/>
        <v>120</v>
      </c>
      <c r="Q271" s="1">
        <f t="shared" si="19"/>
        <v>41670.319444444445</v>
      </c>
    </row>
    <row r="272" spans="1:17" x14ac:dyDescent="0.3">
      <c r="A272" t="str">
        <f t="shared" si="17"/>
        <v>14th_Main</v>
      </c>
      <c r="B272" t="s">
        <v>13</v>
      </c>
      <c r="C272" t="s">
        <v>32</v>
      </c>
      <c r="D272" t="s">
        <v>37</v>
      </c>
      <c r="E272" s="1">
        <v>41669.665277777778</v>
      </c>
      <c r="F272" s="2">
        <v>41669</v>
      </c>
      <c r="G272" s="3">
        <v>0.16527777777777777</v>
      </c>
      <c r="H272" s="3">
        <v>0.16666666666666666</v>
      </c>
      <c r="I272" s="1">
        <v>41669.791666666664</v>
      </c>
      <c r="J272">
        <v>206</v>
      </c>
      <c r="K272" s="9">
        <f t="shared" si="18"/>
        <v>0.12638888888614019</v>
      </c>
      <c r="L272">
        <v>38.873123</v>
      </c>
      <c r="M272">
        <v>-77.043175000000005</v>
      </c>
      <c r="N272" t="s">
        <v>16</v>
      </c>
      <c r="O272" t="s">
        <v>21</v>
      </c>
      <c r="P272" s="10">
        <f t="shared" si="16"/>
        <v>182</v>
      </c>
      <c r="Q272" s="1">
        <f t="shared" si="19"/>
        <v>41669.666666666664</v>
      </c>
    </row>
    <row r="273" spans="1:17" x14ac:dyDescent="0.3">
      <c r="A273" t="str">
        <f t="shared" si="17"/>
        <v>14th_Main</v>
      </c>
      <c r="B273" t="s">
        <v>13</v>
      </c>
      <c r="C273" t="s">
        <v>32</v>
      </c>
      <c r="D273" t="s">
        <v>37</v>
      </c>
      <c r="E273" s="1">
        <v>41669.313194444447</v>
      </c>
      <c r="F273" s="2">
        <v>41669</v>
      </c>
      <c r="G273" s="3">
        <v>0.31319444444444444</v>
      </c>
      <c r="H273" s="3">
        <v>0.3125</v>
      </c>
      <c r="I273" s="1">
        <v>41669.414583333331</v>
      </c>
      <c r="J273">
        <v>165</v>
      </c>
      <c r="K273" s="9">
        <f t="shared" si="18"/>
        <v>0.101388888884685</v>
      </c>
      <c r="L273">
        <v>38.873123</v>
      </c>
      <c r="M273">
        <v>-77.043175000000005</v>
      </c>
      <c r="N273" t="s">
        <v>16</v>
      </c>
      <c r="O273" t="s">
        <v>21</v>
      </c>
      <c r="P273" s="10">
        <f t="shared" si="16"/>
        <v>146</v>
      </c>
      <c r="Q273" s="1">
        <f t="shared" si="19"/>
        <v>41669.3125</v>
      </c>
    </row>
    <row r="274" spans="1:17" x14ac:dyDescent="0.3">
      <c r="A274" t="str">
        <f t="shared" si="17"/>
        <v>14th_Main</v>
      </c>
      <c r="B274" t="s">
        <v>13</v>
      </c>
      <c r="C274" t="s">
        <v>36</v>
      </c>
      <c r="D274" t="s">
        <v>29</v>
      </c>
      <c r="E274" s="1">
        <v>41669.176388888889</v>
      </c>
      <c r="F274" s="2">
        <v>41669</v>
      </c>
      <c r="G274" s="3">
        <v>0.1763888888888889</v>
      </c>
      <c r="H274" s="3">
        <v>0.17361111111111113</v>
      </c>
      <c r="I274" s="1">
        <v>41669.177777777775</v>
      </c>
      <c r="J274">
        <v>2</v>
      </c>
      <c r="K274" s="9">
        <f t="shared" si="18"/>
        <v>1.3888888861401938E-3</v>
      </c>
      <c r="L274">
        <v>38.873123</v>
      </c>
      <c r="M274">
        <v>-77.043175000000005</v>
      </c>
      <c r="N274" t="s">
        <v>16</v>
      </c>
      <c r="O274" t="s">
        <v>17</v>
      </c>
      <c r="P274" s="10">
        <f t="shared" si="16"/>
        <v>2</v>
      </c>
      <c r="Q274" s="1">
        <f t="shared" si="19"/>
        <v>41669.173611111109</v>
      </c>
    </row>
    <row r="275" spans="1:17" x14ac:dyDescent="0.3">
      <c r="A275" t="str">
        <f t="shared" si="17"/>
        <v>14th_Main</v>
      </c>
      <c r="B275" t="s">
        <v>13</v>
      </c>
      <c r="C275" t="s">
        <v>32</v>
      </c>
      <c r="D275" t="s">
        <v>37</v>
      </c>
      <c r="E275" s="1">
        <v>41668.276388888888</v>
      </c>
      <c r="F275" s="2">
        <v>41668</v>
      </c>
      <c r="G275" s="3">
        <v>0.27638888888888885</v>
      </c>
      <c r="H275" s="3">
        <v>0.27777777777777779</v>
      </c>
      <c r="I275" s="1">
        <v>41668.42291666667</v>
      </c>
      <c r="J275">
        <v>239</v>
      </c>
      <c r="K275" s="9">
        <f t="shared" si="18"/>
        <v>0.14652777778246673</v>
      </c>
      <c r="L275">
        <v>38.873123</v>
      </c>
      <c r="M275">
        <v>-77.043175000000005</v>
      </c>
      <c r="N275" t="s">
        <v>16</v>
      </c>
      <c r="O275" t="s">
        <v>21</v>
      </c>
      <c r="P275" s="10">
        <f t="shared" si="16"/>
        <v>211</v>
      </c>
      <c r="Q275" s="1">
        <f t="shared" si="19"/>
        <v>41668.277777777781</v>
      </c>
    </row>
    <row r="276" spans="1:17" x14ac:dyDescent="0.3">
      <c r="A276" t="str">
        <f t="shared" si="17"/>
        <v>14th_Main</v>
      </c>
      <c r="B276" t="s">
        <v>13</v>
      </c>
      <c r="C276" t="s">
        <v>32</v>
      </c>
      <c r="D276" t="s">
        <v>15</v>
      </c>
      <c r="E276" s="1">
        <v>41668.249305555553</v>
      </c>
      <c r="F276" s="2">
        <v>41668</v>
      </c>
      <c r="G276" s="3">
        <v>0.24930555555555556</v>
      </c>
      <c r="H276" s="3">
        <v>0.25</v>
      </c>
      <c r="I276" s="1">
        <v>41668.252083333333</v>
      </c>
      <c r="J276">
        <v>5</v>
      </c>
      <c r="K276" s="9">
        <f t="shared" si="18"/>
        <v>2.7777777795563452E-3</v>
      </c>
      <c r="L276">
        <v>38.873123</v>
      </c>
      <c r="M276">
        <v>-77.043175000000005</v>
      </c>
      <c r="N276" t="s">
        <v>16</v>
      </c>
      <c r="O276" t="s">
        <v>21</v>
      </c>
      <c r="P276" s="10">
        <f t="shared" si="16"/>
        <v>4</v>
      </c>
      <c r="Q276" s="1">
        <f t="shared" si="19"/>
        <v>41668.25</v>
      </c>
    </row>
    <row r="277" spans="1:17" x14ac:dyDescent="0.3">
      <c r="A277" t="str">
        <f t="shared" si="17"/>
        <v>14th_Main</v>
      </c>
      <c r="B277" t="s">
        <v>13</v>
      </c>
      <c r="C277" t="s">
        <v>32</v>
      </c>
      <c r="D277" t="s">
        <v>37</v>
      </c>
      <c r="E277" s="1">
        <v>41667.279861111114</v>
      </c>
      <c r="F277" s="2">
        <v>41667</v>
      </c>
      <c r="G277" s="3">
        <v>0.27986111111111112</v>
      </c>
      <c r="H277" s="3">
        <v>0.27777777777777779</v>
      </c>
      <c r="I277" s="1">
        <v>41667.407638888886</v>
      </c>
      <c r="J277">
        <v>209</v>
      </c>
      <c r="K277" s="9">
        <f t="shared" si="18"/>
        <v>0.12777777777228039</v>
      </c>
      <c r="L277">
        <v>38.873123</v>
      </c>
      <c r="M277">
        <v>-77.043175000000005</v>
      </c>
      <c r="N277" t="s">
        <v>16</v>
      </c>
      <c r="O277" t="s">
        <v>21</v>
      </c>
      <c r="P277" s="10">
        <f t="shared" si="16"/>
        <v>184</v>
      </c>
      <c r="Q277" s="1">
        <f t="shared" si="19"/>
        <v>41667.277777777781</v>
      </c>
    </row>
    <row r="278" spans="1:17" x14ac:dyDescent="0.3">
      <c r="A278" t="str">
        <f t="shared" si="17"/>
        <v>14th_Main</v>
      </c>
      <c r="B278" t="s">
        <v>13</v>
      </c>
      <c r="C278" t="s">
        <v>32</v>
      </c>
      <c r="D278" t="s">
        <v>20</v>
      </c>
      <c r="E278" s="1">
        <v>41666.457638888889</v>
      </c>
      <c r="F278" s="2">
        <v>41666</v>
      </c>
      <c r="G278" s="3">
        <v>0.45763888888888887</v>
      </c>
      <c r="H278" s="3">
        <v>0.45833333333333331</v>
      </c>
      <c r="I278" s="1">
        <v>41666.529861111114</v>
      </c>
      <c r="J278">
        <v>118</v>
      </c>
      <c r="K278" s="9">
        <f t="shared" si="18"/>
        <v>7.2222222224809229E-2</v>
      </c>
      <c r="L278">
        <v>38.873123</v>
      </c>
      <c r="M278">
        <v>-77.043175000000005</v>
      </c>
      <c r="N278" t="s">
        <v>16</v>
      </c>
      <c r="O278" t="s">
        <v>21</v>
      </c>
      <c r="P278" s="10">
        <f t="shared" si="16"/>
        <v>104</v>
      </c>
      <c r="Q278" s="1">
        <f t="shared" si="19"/>
        <v>41666.458333333336</v>
      </c>
    </row>
    <row r="279" spans="1:17" x14ac:dyDescent="0.3">
      <c r="A279" t="str">
        <f t="shared" si="17"/>
        <v>14th_Main</v>
      </c>
      <c r="B279" t="s">
        <v>13</v>
      </c>
      <c r="C279" t="s">
        <v>32</v>
      </c>
      <c r="D279" t="s">
        <v>37</v>
      </c>
      <c r="E279" s="1">
        <v>41666.314583333333</v>
      </c>
      <c r="F279" s="2">
        <v>41666</v>
      </c>
      <c r="G279" s="3">
        <v>0.31458333333333333</v>
      </c>
      <c r="H279" s="3">
        <v>0.3125</v>
      </c>
      <c r="I279" s="1">
        <v>41666.419444444444</v>
      </c>
      <c r="J279">
        <v>171</v>
      </c>
      <c r="K279" s="9">
        <f t="shared" si="18"/>
        <v>0.10486111111094942</v>
      </c>
      <c r="L279">
        <v>38.873123</v>
      </c>
      <c r="M279">
        <v>-77.043175000000005</v>
      </c>
      <c r="N279" t="s">
        <v>16</v>
      </c>
      <c r="O279" t="s">
        <v>21</v>
      </c>
      <c r="P279" s="10">
        <f t="shared" si="16"/>
        <v>151</v>
      </c>
      <c r="Q279" s="1">
        <f t="shared" si="19"/>
        <v>41666.3125</v>
      </c>
    </row>
    <row r="280" spans="1:17" x14ac:dyDescent="0.3">
      <c r="A280" t="str">
        <f t="shared" si="17"/>
        <v>14th_Main</v>
      </c>
      <c r="B280" t="s">
        <v>13</v>
      </c>
      <c r="C280" t="s">
        <v>34</v>
      </c>
      <c r="D280" t="s">
        <v>29</v>
      </c>
      <c r="E280" s="1">
        <v>41665.65</v>
      </c>
      <c r="F280" s="2">
        <v>41665</v>
      </c>
      <c r="G280" s="3">
        <v>0.15</v>
      </c>
      <c r="H280" s="3">
        <v>0.15277777777777776</v>
      </c>
      <c r="I280" s="1">
        <v>41665.67083333333</v>
      </c>
      <c r="J280">
        <v>34</v>
      </c>
      <c r="K280" s="9">
        <f t="shared" si="18"/>
        <v>2.0833333328482695E-2</v>
      </c>
      <c r="L280">
        <v>38.873733999999999</v>
      </c>
      <c r="M280">
        <v>-77.044265999999993</v>
      </c>
      <c r="N280" t="s">
        <v>16</v>
      </c>
      <c r="O280" t="s">
        <v>17</v>
      </c>
      <c r="P280" s="10">
        <f t="shared" ref="P280:P343" si="20">((HOUR(K280)*60)+MINUTE(K280))</f>
        <v>30</v>
      </c>
      <c r="Q280" s="1">
        <f t="shared" si="19"/>
        <v>41665.652777777781</v>
      </c>
    </row>
    <row r="281" spans="1:17" x14ac:dyDescent="0.3">
      <c r="A281" t="str">
        <f t="shared" si="17"/>
        <v>14th_Main</v>
      </c>
      <c r="B281" t="s">
        <v>13</v>
      </c>
      <c r="C281" t="s">
        <v>32</v>
      </c>
      <c r="D281" t="s">
        <v>29</v>
      </c>
      <c r="E281" s="1">
        <v>41664.211111111108</v>
      </c>
      <c r="F281" s="2">
        <v>41664</v>
      </c>
      <c r="G281" s="3">
        <v>0.21111111111111111</v>
      </c>
      <c r="H281" s="3">
        <v>0.20833333333333334</v>
      </c>
      <c r="I281" s="1">
        <v>41664.229861111111</v>
      </c>
      <c r="J281">
        <v>31</v>
      </c>
      <c r="K281" s="9">
        <f t="shared" si="18"/>
        <v>1.8750000002910383E-2</v>
      </c>
      <c r="L281">
        <v>38.873123</v>
      </c>
      <c r="M281">
        <v>-77.043175000000005</v>
      </c>
      <c r="N281" t="s">
        <v>16</v>
      </c>
      <c r="O281" t="s">
        <v>21</v>
      </c>
      <c r="P281" s="10">
        <f t="shared" si="20"/>
        <v>27</v>
      </c>
      <c r="Q281" s="1">
        <f t="shared" si="19"/>
        <v>41664.208333333336</v>
      </c>
    </row>
    <row r="282" spans="1:17" x14ac:dyDescent="0.3">
      <c r="A282" t="str">
        <f t="shared" si="17"/>
        <v>14th_Main</v>
      </c>
      <c r="B282" t="s">
        <v>13</v>
      </c>
      <c r="C282" t="s">
        <v>32</v>
      </c>
      <c r="D282" t="s">
        <v>37</v>
      </c>
      <c r="E282" s="1">
        <v>41663.710416666669</v>
      </c>
      <c r="F282" s="2">
        <v>41663</v>
      </c>
      <c r="G282" s="3">
        <v>0.21041666666666667</v>
      </c>
      <c r="H282" s="3">
        <v>0.20833333333333334</v>
      </c>
      <c r="I282" s="1">
        <v>41663.775694444441</v>
      </c>
      <c r="J282">
        <v>107</v>
      </c>
      <c r="K282" s="9">
        <f t="shared" si="18"/>
        <v>6.5277777772280388E-2</v>
      </c>
      <c r="L282">
        <v>38.873123</v>
      </c>
      <c r="M282">
        <v>-77.043175000000005</v>
      </c>
      <c r="N282" t="s">
        <v>16</v>
      </c>
      <c r="O282" t="s">
        <v>21</v>
      </c>
      <c r="P282" s="10">
        <f t="shared" si="20"/>
        <v>94</v>
      </c>
      <c r="Q282" s="1">
        <f t="shared" si="19"/>
        <v>41663.708333333336</v>
      </c>
    </row>
    <row r="283" spans="1:17" x14ac:dyDescent="0.3">
      <c r="A283" t="str">
        <f t="shared" si="17"/>
        <v>14th_Main</v>
      </c>
      <c r="B283" t="s">
        <v>13</v>
      </c>
      <c r="C283" t="s">
        <v>33</v>
      </c>
      <c r="D283" t="s">
        <v>37</v>
      </c>
      <c r="E283" s="1">
        <v>41663.3125</v>
      </c>
      <c r="F283" s="2">
        <v>41663</v>
      </c>
      <c r="G283" s="3">
        <v>0.3125</v>
      </c>
      <c r="H283" s="3">
        <v>0.3125</v>
      </c>
      <c r="I283" s="1">
        <v>41663.40625</v>
      </c>
      <c r="J283">
        <v>153</v>
      </c>
      <c r="K283" s="9">
        <f t="shared" si="18"/>
        <v>9.375E-2</v>
      </c>
      <c r="L283">
        <v>38.872250000000001</v>
      </c>
      <c r="M283">
        <v>-77.043049999999994</v>
      </c>
      <c r="N283" t="s">
        <v>16</v>
      </c>
      <c r="O283" t="s">
        <v>21</v>
      </c>
      <c r="P283" s="10">
        <f t="shared" si="20"/>
        <v>135</v>
      </c>
      <c r="Q283" s="1">
        <f t="shared" si="19"/>
        <v>41663.3125</v>
      </c>
    </row>
    <row r="284" spans="1:17" x14ac:dyDescent="0.3">
      <c r="A284" t="str">
        <f t="shared" si="17"/>
        <v>14th_Main</v>
      </c>
      <c r="B284" t="s">
        <v>13</v>
      </c>
      <c r="C284" t="s">
        <v>32</v>
      </c>
      <c r="D284" t="s">
        <v>37</v>
      </c>
      <c r="E284" s="1">
        <v>41663.311111111114</v>
      </c>
      <c r="F284" s="2">
        <v>41663</v>
      </c>
      <c r="G284" s="3">
        <v>0.31111111111111112</v>
      </c>
      <c r="H284" s="3">
        <v>0.3125</v>
      </c>
      <c r="I284" s="1">
        <v>41663.415277777778</v>
      </c>
      <c r="J284">
        <v>170</v>
      </c>
      <c r="K284" s="9">
        <f t="shared" si="18"/>
        <v>0.10416666666424135</v>
      </c>
      <c r="L284">
        <v>38.873123</v>
      </c>
      <c r="M284">
        <v>-77.043175000000005</v>
      </c>
      <c r="N284" t="s">
        <v>16</v>
      </c>
      <c r="O284" t="s">
        <v>21</v>
      </c>
      <c r="P284" s="10">
        <f t="shared" si="20"/>
        <v>150</v>
      </c>
      <c r="Q284" s="1">
        <f t="shared" si="19"/>
        <v>41663.3125</v>
      </c>
    </row>
    <row r="285" spans="1:17" x14ac:dyDescent="0.3">
      <c r="A285" t="str">
        <f t="shared" si="17"/>
        <v>14th_Main</v>
      </c>
      <c r="B285" t="s">
        <v>13</v>
      </c>
      <c r="C285" t="s">
        <v>33</v>
      </c>
      <c r="D285" t="s">
        <v>37</v>
      </c>
      <c r="E285" s="1">
        <v>41662.305555555555</v>
      </c>
      <c r="F285" s="2">
        <v>41662</v>
      </c>
      <c r="G285" s="3">
        <v>0.30555555555555552</v>
      </c>
      <c r="H285" s="3">
        <v>0.30555555555555552</v>
      </c>
      <c r="I285" s="1">
        <v>41662.418749999997</v>
      </c>
      <c r="J285">
        <v>185</v>
      </c>
      <c r="K285" s="9">
        <f t="shared" si="18"/>
        <v>0.1131944444423425</v>
      </c>
      <c r="L285">
        <v>38.872250000000001</v>
      </c>
      <c r="M285">
        <v>-77.043049999999994</v>
      </c>
      <c r="N285" t="s">
        <v>16</v>
      </c>
      <c r="O285" t="s">
        <v>21</v>
      </c>
      <c r="P285" s="10">
        <f t="shared" si="20"/>
        <v>163</v>
      </c>
      <c r="Q285" s="1">
        <f t="shared" si="19"/>
        <v>41662.305555555555</v>
      </c>
    </row>
    <row r="286" spans="1:17" x14ac:dyDescent="0.3">
      <c r="A286" t="str">
        <f t="shared" si="17"/>
        <v>14th_Main</v>
      </c>
      <c r="B286" t="s">
        <v>13</v>
      </c>
      <c r="C286" t="s">
        <v>32</v>
      </c>
      <c r="D286" t="s">
        <v>37</v>
      </c>
      <c r="E286" s="1">
        <v>41662.268750000003</v>
      </c>
      <c r="F286" s="2">
        <v>41662</v>
      </c>
      <c r="G286" s="3">
        <v>0.26874999999999999</v>
      </c>
      <c r="H286" s="3">
        <v>0.27083333333333331</v>
      </c>
      <c r="I286" s="1">
        <v>41662.430555555555</v>
      </c>
      <c r="J286">
        <v>264</v>
      </c>
      <c r="K286" s="9">
        <f t="shared" si="18"/>
        <v>0.16180555555183673</v>
      </c>
      <c r="L286">
        <v>38.873123</v>
      </c>
      <c r="M286">
        <v>-77.043175000000005</v>
      </c>
      <c r="N286" t="s">
        <v>16</v>
      </c>
      <c r="O286" t="s">
        <v>21</v>
      </c>
      <c r="P286" s="10">
        <f t="shared" si="20"/>
        <v>233</v>
      </c>
      <c r="Q286" s="1">
        <f t="shared" si="19"/>
        <v>41662.270833333336</v>
      </c>
    </row>
    <row r="287" spans="1:17" x14ac:dyDescent="0.3">
      <c r="A287" t="str">
        <f t="shared" si="17"/>
        <v>14th_Main</v>
      </c>
      <c r="B287" t="s">
        <v>13</v>
      </c>
      <c r="C287" t="s">
        <v>36</v>
      </c>
      <c r="D287" t="s">
        <v>29</v>
      </c>
      <c r="E287" s="1">
        <v>41657.636805555558</v>
      </c>
      <c r="F287" s="2">
        <v>41657</v>
      </c>
      <c r="G287" s="3">
        <v>0.13680555555555554</v>
      </c>
      <c r="H287" s="3">
        <v>0.1388888888888889</v>
      </c>
      <c r="I287" s="1">
        <v>41657.670138888891</v>
      </c>
      <c r="J287">
        <v>54</v>
      </c>
      <c r="K287" s="9">
        <f t="shared" si="18"/>
        <v>3.3333333332848269E-2</v>
      </c>
      <c r="L287">
        <v>38.873123</v>
      </c>
      <c r="M287">
        <v>-77.043175000000005</v>
      </c>
      <c r="N287" t="s">
        <v>16</v>
      </c>
      <c r="O287" t="s">
        <v>17</v>
      </c>
      <c r="P287" s="10">
        <f t="shared" si="20"/>
        <v>48</v>
      </c>
      <c r="Q287" s="1">
        <f t="shared" si="19"/>
        <v>41657.638888888891</v>
      </c>
    </row>
    <row r="288" spans="1:17" x14ac:dyDescent="0.3">
      <c r="A288" t="str">
        <f t="shared" si="17"/>
        <v>14th_Main</v>
      </c>
      <c r="B288" t="s">
        <v>13</v>
      </c>
      <c r="C288" t="s">
        <v>32</v>
      </c>
      <c r="D288" t="s">
        <v>37</v>
      </c>
      <c r="E288" s="1">
        <v>41656.543055555558</v>
      </c>
      <c r="F288" s="2">
        <v>41656</v>
      </c>
      <c r="G288" s="3">
        <v>4.3055555555555562E-2</v>
      </c>
      <c r="H288" s="3">
        <v>4.1666666666666664E-2</v>
      </c>
      <c r="I288" s="1">
        <v>41656.59097222222</v>
      </c>
      <c r="J288">
        <v>78</v>
      </c>
      <c r="K288" s="9">
        <f t="shared" si="18"/>
        <v>4.7916666662786156E-2</v>
      </c>
      <c r="L288">
        <v>38.873123</v>
      </c>
      <c r="M288">
        <v>-77.043175000000005</v>
      </c>
      <c r="N288" t="s">
        <v>16</v>
      </c>
      <c r="O288" t="s">
        <v>21</v>
      </c>
      <c r="P288" s="10">
        <f t="shared" si="20"/>
        <v>69</v>
      </c>
      <c r="Q288" s="1">
        <f t="shared" si="19"/>
        <v>41656.541666666664</v>
      </c>
    </row>
    <row r="289" spans="1:17" x14ac:dyDescent="0.3">
      <c r="A289" t="str">
        <f t="shared" si="17"/>
        <v>14th_Main</v>
      </c>
      <c r="B289" t="s">
        <v>13</v>
      </c>
      <c r="C289" t="s">
        <v>33</v>
      </c>
      <c r="D289" t="s">
        <v>29</v>
      </c>
      <c r="E289" s="1">
        <v>41655.736805555556</v>
      </c>
      <c r="F289" s="2">
        <v>41655</v>
      </c>
      <c r="G289" s="3">
        <v>0.23680555555555557</v>
      </c>
      <c r="H289" s="3">
        <v>0.23611111111111113</v>
      </c>
      <c r="I289" s="1">
        <v>41655.777083333334</v>
      </c>
      <c r="J289">
        <v>66</v>
      </c>
      <c r="K289" s="9">
        <f t="shared" si="18"/>
        <v>4.0277777778101154E-2</v>
      </c>
      <c r="L289">
        <v>38.872250000000001</v>
      </c>
      <c r="M289">
        <v>-77.043049999999994</v>
      </c>
      <c r="N289" t="s">
        <v>16</v>
      </c>
      <c r="O289" t="s">
        <v>21</v>
      </c>
      <c r="P289" s="10">
        <f t="shared" si="20"/>
        <v>58</v>
      </c>
      <c r="Q289" s="1">
        <f t="shared" si="19"/>
        <v>41655.736111111109</v>
      </c>
    </row>
    <row r="290" spans="1:17" x14ac:dyDescent="0.3">
      <c r="A290" t="str">
        <f t="shared" si="17"/>
        <v>14th_Main</v>
      </c>
      <c r="B290" t="s">
        <v>13</v>
      </c>
      <c r="C290" t="s">
        <v>32</v>
      </c>
      <c r="D290" t="s">
        <v>37</v>
      </c>
      <c r="E290" s="1">
        <v>41655.701388888891</v>
      </c>
      <c r="F290" s="2">
        <v>41655</v>
      </c>
      <c r="G290" s="3">
        <v>0.20138888888888887</v>
      </c>
      <c r="H290" s="3">
        <v>0.20138888888888887</v>
      </c>
      <c r="I290" s="1">
        <v>41655.801388888889</v>
      </c>
      <c r="J290">
        <v>163</v>
      </c>
      <c r="K290" s="9">
        <f t="shared" si="18"/>
        <v>9.9999999998544808E-2</v>
      </c>
      <c r="L290">
        <v>38.873123</v>
      </c>
      <c r="M290">
        <v>-77.043175000000005</v>
      </c>
      <c r="N290" t="s">
        <v>16</v>
      </c>
      <c r="O290" t="s">
        <v>21</v>
      </c>
      <c r="P290" s="10">
        <f t="shared" si="20"/>
        <v>144</v>
      </c>
      <c r="Q290" s="1">
        <f t="shared" si="19"/>
        <v>41655.701388888891</v>
      </c>
    </row>
    <row r="291" spans="1:17" x14ac:dyDescent="0.3">
      <c r="A291" t="str">
        <f t="shared" si="17"/>
        <v>14th_Main</v>
      </c>
      <c r="B291" t="s">
        <v>13</v>
      </c>
      <c r="C291" t="s">
        <v>32</v>
      </c>
      <c r="D291" t="s">
        <v>37</v>
      </c>
      <c r="E291" s="1">
        <v>41655.288194444445</v>
      </c>
      <c r="F291" s="2">
        <v>41655</v>
      </c>
      <c r="G291" s="3">
        <v>0.28819444444444448</v>
      </c>
      <c r="H291" s="3">
        <v>0.29166666666666669</v>
      </c>
      <c r="I291" s="1">
        <v>41655.417361111111</v>
      </c>
      <c r="J291">
        <v>211</v>
      </c>
      <c r="K291" s="9">
        <f t="shared" si="18"/>
        <v>0.12916666666569654</v>
      </c>
      <c r="L291">
        <v>38.873123</v>
      </c>
      <c r="M291">
        <v>-77.043175000000005</v>
      </c>
      <c r="N291" t="s">
        <v>16</v>
      </c>
      <c r="O291" t="s">
        <v>21</v>
      </c>
      <c r="P291" s="10">
        <f t="shared" si="20"/>
        <v>186</v>
      </c>
      <c r="Q291" s="1">
        <f t="shared" si="19"/>
        <v>41655.291666666664</v>
      </c>
    </row>
    <row r="292" spans="1:17" x14ac:dyDescent="0.3">
      <c r="A292" t="str">
        <f t="shared" si="17"/>
        <v>14th_Main</v>
      </c>
      <c r="B292" t="s">
        <v>13</v>
      </c>
      <c r="C292" t="s">
        <v>32</v>
      </c>
      <c r="D292" t="s">
        <v>37</v>
      </c>
      <c r="E292" s="1">
        <v>41654.285416666666</v>
      </c>
      <c r="F292" s="2">
        <v>41654</v>
      </c>
      <c r="G292" s="3">
        <v>0.28541666666666665</v>
      </c>
      <c r="H292" s="3">
        <v>0.28472222222222221</v>
      </c>
      <c r="I292" s="1">
        <v>41654.431944444441</v>
      </c>
      <c r="J292">
        <v>239</v>
      </c>
      <c r="K292" s="9">
        <f t="shared" si="18"/>
        <v>0.14652777777519077</v>
      </c>
      <c r="L292">
        <v>38.873123</v>
      </c>
      <c r="M292">
        <v>-77.043175000000005</v>
      </c>
      <c r="N292" t="s">
        <v>16</v>
      </c>
      <c r="O292" t="s">
        <v>21</v>
      </c>
      <c r="P292" s="10">
        <f t="shared" si="20"/>
        <v>211</v>
      </c>
      <c r="Q292" s="1">
        <f t="shared" si="19"/>
        <v>41654.284722222219</v>
      </c>
    </row>
    <row r="293" spans="1:17" x14ac:dyDescent="0.3">
      <c r="A293" t="str">
        <f t="shared" si="17"/>
        <v>14th_Main</v>
      </c>
      <c r="B293" t="s">
        <v>13</v>
      </c>
      <c r="C293" t="s">
        <v>32</v>
      </c>
      <c r="D293" t="s">
        <v>37</v>
      </c>
      <c r="E293" s="1">
        <v>41653.722222222219</v>
      </c>
      <c r="F293" s="2">
        <v>41653</v>
      </c>
      <c r="G293" s="3">
        <v>0.22222222222222221</v>
      </c>
      <c r="H293" s="3">
        <v>0.22222222222222221</v>
      </c>
      <c r="I293" s="1">
        <v>41653.815972222219</v>
      </c>
      <c r="J293">
        <v>153</v>
      </c>
      <c r="K293" s="9">
        <f t="shared" si="18"/>
        <v>9.375E-2</v>
      </c>
      <c r="L293">
        <v>38.873123</v>
      </c>
      <c r="M293">
        <v>-77.043175000000005</v>
      </c>
      <c r="N293" t="s">
        <v>16</v>
      </c>
      <c r="O293" t="s">
        <v>21</v>
      </c>
      <c r="P293" s="10">
        <f t="shared" si="20"/>
        <v>135</v>
      </c>
      <c r="Q293" s="1">
        <f t="shared" si="19"/>
        <v>41653.722222222219</v>
      </c>
    </row>
    <row r="294" spans="1:17" x14ac:dyDescent="0.3">
      <c r="A294" t="str">
        <f t="shared" si="17"/>
        <v>14th_Main</v>
      </c>
      <c r="B294" t="s">
        <v>13</v>
      </c>
      <c r="C294" t="s">
        <v>32</v>
      </c>
      <c r="D294" t="s">
        <v>37</v>
      </c>
      <c r="E294" s="1">
        <v>41653.341666666667</v>
      </c>
      <c r="F294" s="2">
        <v>41653</v>
      </c>
      <c r="G294" s="3">
        <v>0.34166666666666662</v>
      </c>
      <c r="H294" s="3">
        <v>0.34027777777777773</v>
      </c>
      <c r="I294" s="1">
        <v>41653.415972222225</v>
      </c>
      <c r="J294">
        <v>121</v>
      </c>
      <c r="K294" s="9">
        <f t="shared" si="18"/>
        <v>7.4305555557657499E-2</v>
      </c>
      <c r="L294">
        <v>38.873123</v>
      </c>
      <c r="M294">
        <v>-77.043175000000005</v>
      </c>
      <c r="N294" t="s">
        <v>16</v>
      </c>
      <c r="O294" t="s">
        <v>21</v>
      </c>
      <c r="P294" s="10">
        <f t="shared" si="20"/>
        <v>107</v>
      </c>
      <c r="Q294" s="1">
        <f t="shared" si="19"/>
        <v>41653.340277777781</v>
      </c>
    </row>
    <row r="295" spans="1:17" x14ac:dyDescent="0.3">
      <c r="A295" t="str">
        <f t="shared" si="17"/>
        <v>14th_Main</v>
      </c>
      <c r="B295" t="s">
        <v>13</v>
      </c>
      <c r="C295" t="s">
        <v>32</v>
      </c>
      <c r="D295" t="s">
        <v>37</v>
      </c>
      <c r="E295" s="1">
        <v>41652.402777777781</v>
      </c>
      <c r="F295" s="2">
        <v>41652</v>
      </c>
      <c r="G295" s="3">
        <v>0.40277777777777773</v>
      </c>
      <c r="H295" s="3">
        <v>0.40277777777777773</v>
      </c>
      <c r="I295" s="1">
        <v>41652.43472222222</v>
      </c>
      <c r="J295">
        <v>52</v>
      </c>
      <c r="K295" s="9">
        <f t="shared" si="18"/>
        <v>3.1944444439432118E-2</v>
      </c>
      <c r="L295">
        <v>38.873123</v>
      </c>
      <c r="M295">
        <v>-77.043175000000005</v>
      </c>
      <c r="N295" t="s">
        <v>16</v>
      </c>
      <c r="O295" t="s">
        <v>21</v>
      </c>
      <c r="P295" s="10">
        <f t="shared" si="20"/>
        <v>46</v>
      </c>
      <c r="Q295" s="1">
        <f t="shared" si="19"/>
        <v>41652.402777777781</v>
      </c>
    </row>
    <row r="296" spans="1:17" x14ac:dyDescent="0.3">
      <c r="A296" t="str">
        <f t="shared" si="17"/>
        <v>14th_Main</v>
      </c>
      <c r="B296" t="s">
        <v>13</v>
      </c>
      <c r="C296" t="s">
        <v>32</v>
      </c>
      <c r="D296" t="s">
        <v>37</v>
      </c>
      <c r="E296" s="1">
        <v>41652.356249999997</v>
      </c>
      <c r="F296" s="2">
        <v>41652</v>
      </c>
      <c r="G296" s="3">
        <v>0.35625000000000001</v>
      </c>
      <c r="H296" s="3">
        <v>0.35416666666666669</v>
      </c>
      <c r="I296" s="1">
        <v>41652.399305555555</v>
      </c>
      <c r="J296">
        <v>70</v>
      </c>
      <c r="K296" s="9">
        <f t="shared" si="18"/>
        <v>4.3055555557657499E-2</v>
      </c>
      <c r="L296">
        <v>38.873123</v>
      </c>
      <c r="M296">
        <v>-77.043175000000005</v>
      </c>
      <c r="N296" t="s">
        <v>16</v>
      </c>
      <c r="O296" t="s">
        <v>21</v>
      </c>
      <c r="P296" s="10">
        <f t="shared" si="20"/>
        <v>62</v>
      </c>
      <c r="Q296" s="1">
        <f t="shared" si="19"/>
        <v>41652.354166666664</v>
      </c>
    </row>
    <row r="297" spans="1:17" x14ac:dyDescent="0.3">
      <c r="A297" t="str">
        <f t="shared" si="17"/>
        <v>14th_Main</v>
      </c>
      <c r="B297" t="s">
        <v>13</v>
      </c>
      <c r="C297" t="s">
        <v>33</v>
      </c>
      <c r="D297" t="s">
        <v>37</v>
      </c>
      <c r="E297" s="1">
        <v>41652.308333333334</v>
      </c>
      <c r="F297" s="2">
        <v>41652</v>
      </c>
      <c r="G297" s="3">
        <v>0.30833333333333335</v>
      </c>
      <c r="H297" s="3">
        <v>0.30555555555555552</v>
      </c>
      <c r="I297" s="1">
        <v>41652.387499999997</v>
      </c>
      <c r="J297">
        <v>129</v>
      </c>
      <c r="K297" s="9">
        <f t="shared" si="18"/>
        <v>7.9166666662786156E-2</v>
      </c>
      <c r="L297">
        <v>38.872250000000001</v>
      </c>
      <c r="M297">
        <v>-77.043049999999994</v>
      </c>
      <c r="N297" t="s">
        <v>16</v>
      </c>
      <c r="O297" t="s">
        <v>21</v>
      </c>
      <c r="P297" s="10">
        <f t="shared" si="20"/>
        <v>114</v>
      </c>
      <c r="Q297" s="1">
        <f t="shared" si="19"/>
        <v>41652.305555555555</v>
      </c>
    </row>
    <row r="298" spans="1:17" x14ac:dyDescent="0.3">
      <c r="A298" t="str">
        <f t="shared" si="17"/>
        <v>14th_Main</v>
      </c>
      <c r="B298" t="s">
        <v>13</v>
      </c>
      <c r="C298" t="s">
        <v>34</v>
      </c>
      <c r="D298" t="s">
        <v>29</v>
      </c>
      <c r="E298" s="1">
        <v>41650.597222222219</v>
      </c>
      <c r="F298" s="2">
        <v>41650</v>
      </c>
      <c r="G298" s="3">
        <v>9.7222222222222224E-2</v>
      </c>
      <c r="H298" s="3">
        <v>9.7222222222222224E-2</v>
      </c>
      <c r="I298" s="1">
        <v>41650.604861111111</v>
      </c>
      <c r="J298">
        <v>12</v>
      </c>
      <c r="K298" s="9">
        <f t="shared" si="18"/>
        <v>7.6388888919609599E-3</v>
      </c>
      <c r="L298">
        <v>38.873733999999999</v>
      </c>
      <c r="M298">
        <v>-77.044265999999993</v>
      </c>
      <c r="N298" t="s">
        <v>16</v>
      </c>
      <c r="O298" t="s">
        <v>17</v>
      </c>
      <c r="P298" s="10">
        <f t="shared" si="20"/>
        <v>11</v>
      </c>
      <c r="Q298" s="1">
        <f t="shared" si="19"/>
        <v>41650.597222222219</v>
      </c>
    </row>
    <row r="299" spans="1:17" x14ac:dyDescent="0.3">
      <c r="A299" t="str">
        <f t="shared" si="17"/>
        <v>14th_Main</v>
      </c>
      <c r="B299" t="s">
        <v>13</v>
      </c>
      <c r="C299" t="s">
        <v>32</v>
      </c>
      <c r="D299" t="s">
        <v>37</v>
      </c>
      <c r="E299" s="1">
        <v>41649.775694444441</v>
      </c>
      <c r="F299" s="2">
        <v>41649</v>
      </c>
      <c r="G299" s="3">
        <v>0.27569444444444446</v>
      </c>
      <c r="H299" s="3">
        <v>0.27777777777777779</v>
      </c>
      <c r="I299" s="1">
        <v>41649.806250000001</v>
      </c>
      <c r="J299">
        <v>50</v>
      </c>
      <c r="K299" s="9">
        <f t="shared" si="18"/>
        <v>3.0555555560567882E-2</v>
      </c>
      <c r="L299">
        <v>38.873123</v>
      </c>
      <c r="M299">
        <v>-77.043175000000005</v>
      </c>
      <c r="N299" t="s">
        <v>16</v>
      </c>
      <c r="O299" t="s">
        <v>21</v>
      </c>
      <c r="P299" s="10">
        <f t="shared" si="20"/>
        <v>44</v>
      </c>
      <c r="Q299" s="1">
        <f t="shared" si="19"/>
        <v>41649.777777777781</v>
      </c>
    </row>
    <row r="300" spans="1:17" x14ac:dyDescent="0.3">
      <c r="A300" t="str">
        <f t="shared" si="17"/>
        <v>14th_Main</v>
      </c>
      <c r="B300" t="s">
        <v>13</v>
      </c>
      <c r="C300" t="s">
        <v>32</v>
      </c>
      <c r="D300" t="s">
        <v>37</v>
      </c>
      <c r="E300" s="1">
        <v>41649.314583333333</v>
      </c>
      <c r="F300" s="2">
        <v>41649</v>
      </c>
      <c r="G300" s="3">
        <v>0.31458333333333333</v>
      </c>
      <c r="H300" s="3">
        <v>0.3125</v>
      </c>
      <c r="I300" s="1">
        <v>41649.416666666664</v>
      </c>
      <c r="J300">
        <v>167</v>
      </c>
      <c r="K300" s="9">
        <f t="shared" si="18"/>
        <v>0.10208333333139308</v>
      </c>
      <c r="L300">
        <v>38.873123</v>
      </c>
      <c r="M300">
        <v>-77.043175000000005</v>
      </c>
      <c r="N300" t="s">
        <v>16</v>
      </c>
      <c r="O300" t="s">
        <v>21</v>
      </c>
      <c r="P300" s="10">
        <f t="shared" si="20"/>
        <v>147</v>
      </c>
      <c r="Q300" s="1">
        <f t="shared" si="19"/>
        <v>41649.3125</v>
      </c>
    </row>
    <row r="301" spans="1:17" x14ac:dyDescent="0.3">
      <c r="A301" t="str">
        <f t="shared" si="17"/>
        <v>14th_Main</v>
      </c>
      <c r="B301" t="s">
        <v>13</v>
      </c>
      <c r="C301" t="s">
        <v>33</v>
      </c>
      <c r="D301" t="s">
        <v>20</v>
      </c>
      <c r="E301" s="1">
        <v>41648.386111111111</v>
      </c>
      <c r="F301" s="2">
        <v>41648</v>
      </c>
      <c r="G301" s="3">
        <v>0.38611111111111113</v>
      </c>
      <c r="H301" s="3">
        <v>0.3888888888888889</v>
      </c>
      <c r="I301" s="1">
        <v>41648.481944444444</v>
      </c>
      <c r="J301">
        <v>156</v>
      </c>
      <c r="K301" s="9">
        <f t="shared" si="18"/>
        <v>9.5833333332848269E-2</v>
      </c>
      <c r="L301">
        <v>38.872250000000001</v>
      </c>
      <c r="M301">
        <v>-77.043049999999994</v>
      </c>
      <c r="N301" t="s">
        <v>16</v>
      </c>
      <c r="O301" t="s">
        <v>21</v>
      </c>
      <c r="P301" s="10">
        <f t="shared" si="20"/>
        <v>138</v>
      </c>
      <c r="Q301" s="1">
        <f t="shared" si="19"/>
        <v>41648.388888888891</v>
      </c>
    </row>
    <row r="302" spans="1:17" x14ac:dyDescent="0.3">
      <c r="A302" t="str">
        <f t="shared" si="17"/>
        <v>14th_Main</v>
      </c>
      <c r="B302" t="s">
        <v>13</v>
      </c>
      <c r="C302" t="s">
        <v>32</v>
      </c>
      <c r="D302" t="s">
        <v>37</v>
      </c>
      <c r="E302" s="1">
        <v>41648.359027777777</v>
      </c>
      <c r="F302" s="2">
        <v>41648</v>
      </c>
      <c r="G302" s="3">
        <v>0.35902777777777778</v>
      </c>
      <c r="H302" s="3">
        <v>0.3611111111111111</v>
      </c>
      <c r="I302" s="1">
        <v>41648.401388888888</v>
      </c>
      <c r="J302">
        <v>69</v>
      </c>
      <c r="K302" s="9">
        <f t="shared" si="18"/>
        <v>4.2361111110949423E-2</v>
      </c>
      <c r="L302">
        <v>38.873123</v>
      </c>
      <c r="M302">
        <v>-77.043175000000005</v>
      </c>
      <c r="N302" t="s">
        <v>16</v>
      </c>
      <c r="O302" t="s">
        <v>21</v>
      </c>
      <c r="P302" s="10">
        <f t="shared" si="20"/>
        <v>61</v>
      </c>
      <c r="Q302" s="1">
        <f t="shared" si="19"/>
        <v>41648.361111111109</v>
      </c>
    </row>
    <row r="303" spans="1:17" x14ac:dyDescent="0.3">
      <c r="A303" t="str">
        <f t="shared" si="17"/>
        <v>14th_Main</v>
      </c>
      <c r="B303" t="s">
        <v>13</v>
      </c>
      <c r="C303" t="s">
        <v>33</v>
      </c>
      <c r="D303" t="s">
        <v>37</v>
      </c>
      <c r="E303" s="1">
        <v>41648.327777777777</v>
      </c>
      <c r="F303" s="2">
        <v>41648</v>
      </c>
      <c r="G303" s="3">
        <v>0.32777777777777778</v>
      </c>
      <c r="H303" s="3">
        <v>0.3263888888888889</v>
      </c>
      <c r="I303" s="1">
        <v>41648.402777777781</v>
      </c>
      <c r="J303">
        <v>122</v>
      </c>
      <c r="K303" s="9">
        <f t="shared" si="18"/>
        <v>7.5000000004365575E-2</v>
      </c>
      <c r="L303">
        <v>38.872250000000001</v>
      </c>
      <c r="M303">
        <v>-77.043049999999994</v>
      </c>
      <c r="N303" t="s">
        <v>16</v>
      </c>
      <c r="O303" t="s">
        <v>21</v>
      </c>
      <c r="P303" s="10">
        <f t="shared" si="20"/>
        <v>108</v>
      </c>
      <c r="Q303" s="1">
        <f t="shared" si="19"/>
        <v>41648.326388888891</v>
      </c>
    </row>
    <row r="304" spans="1:17" x14ac:dyDescent="0.3">
      <c r="A304" t="str">
        <f t="shared" si="17"/>
        <v>14th_Main</v>
      </c>
      <c r="B304" t="s">
        <v>13</v>
      </c>
      <c r="C304" t="s">
        <v>32</v>
      </c>
      <c r="D304" t="s">
        <v>20</v>
      </c>
      <c r="E304" s="1">
        <v>41647.313194444447</v>
      </c>
      <c r="F304" s="2">
        <v>41647</v>
      </c>
      <c r="G304" s="3">
        <v>0.31319444444444444</v>
      </c>
      <c r="H304" s="3">
        <v>0.3125</v>
      </c>
      <c r="I304" s="1">
        <v>41647.320138888892</v>
      </c>
      <c r="J304">
        <v>11</v>
      </c>
      <c r="K304" s="9">
        <f t="shared" si="18"/>
        <v>6.9444444452528842E-3</v>
      </c>
      <c r="L304">
        <v>38.873123</v>
      </c>
      <c r="M304">
        <v>-77.043175000000005</v>
      </c>
      <c r="N304" t="s">
        <v>16</v>
      </c>
      <c r="O304" t="s">
        <v>21</v>
      </c>
      <c r="P304" s="10">
        <f t="shared" si="20"/>
        <v>10</v>
      </c>
      <c r="Q304" s="1">
        <f t="shared" si="19"/>
        <v>41647.3125</v>
      </c>
    </row>
    <row r="305" spans="1:17" x14ac:dyDescent="0.3">
      <c r="A305" t="str">
        <f t="shared" si="17"/>
        <v>14th_Main</v>
      </c>
      <c r="B305" t="s">
        <v>13</v>
      </c>
      <c r="C305" t="s">
        <v>32</v>
      </c>
      <c r="D305" t="s">
        <v>37</v>
      </c>
      <c r="E305" s="1">
        <v>41647.302083333336</v>
      </c>
      <c r="F305" s="2">
        <v>41647</v>
      </c>
      <c r="G305" s="3">
        <v>0.30208333333333331</v>
      </c>
      <c r="H305" s="3">
        <v>0.30555555555555552</v>
      </c>
      <c r="I305" s="1">
        <v>41647.409722222219</v>
      </c>
      <c r="J305">
        <v>176</v>
      </c>
      <c r="K305" s="9">
        <f t="shared" si="18"/>
        <v>0.10763888888322981</v>
      </c>
      <c r="L305">
        <v>38.873123</v>
      </c>
      <c r="M305">
        <v>-77.043175000000005</v>
      </c>
      <c r="N305" t="s">
        <v>16</v>
      </c>
      <c r="O305" t="s">
        <v>21</v>
      </c>
      <c r="P305" s="10">
        <f t="shared" si="20"/>
        <v>155</v>
      </c>
      <c r="Q305" s="1">
        <f t="shared" si="19"/>
        <v>41647.305555555555</v>
      </c>
    </row>
    <row r="306" spans="1:17" x14ac:dyDescent="0.3">
      <c r="A306" t="str">
        <f t="shared" si="17"/>
        <v>14th_Main</v>
      </c>
      <c r="B306" t="s">
        <v>13</v>
      </c>
      <c r="C306" t="s">
        <v>32</v>
      </c>
      <c r="D306" t="s">
        <v>20</v>
      </c>
      <c r="E306" s="1">
        <v>41646.796527777777</v>
      </c>
      <c r="F306" s="2">
        <v>41646</v>
      </c>
      <c r="G306" s="3">
        <v>0.29652777777777778</v>
      </c>
      <c r="H306" s="3">
        <v>0.2986111111111111</v>
      </c>
      <c r="I306" s="1">
        <v>41646.842361111114</v>
      </c>
      <c r="J306">
        <v>75</v>
      </c>
      <c r="K306" s="9">
        <f t="shared" si="18"/>
        <v>4.5833333337213844E-2</v>
      </c>
      <c r="L306">
        <v>38.873123</v>
      </c>
      <c r="M306">
        <v>-77.043175000000005</v>
      </c>
      <c r="N306" t="s">
        <v>16</v>
      </c>
      <c r="O306" t="s">
        <v>21</v>
      </c>
      <c r="P306" s="10">
        <f t="shared" si="20"/>
        <v>66</v>
      </c>
      <c r="Q306" s="1">
        <f t="shared" si="19"/>
        <v>41646.798611111109</v>
      </c>
    </row>
    <row r="307" spans="1:17" x14ac:dyDescent="0.3">
      <c r="A307" t="str">
        <f t="shared" si="17"/>
        <v>14th_Main</v>
      </c>
      <c r="B307" t="s">
        <v>13</v>
      </c>
      <c r="C307" t="s">
        <v>32</v>
      </c>
      <c r="D307" t="s">
        <v>37</v>
      </c>
      <c r="E307" s="1">
        <v>41646.726388888892</v>
      </c>
      <c r="F307" s="2">
        <v>41646</v>
      </c>
      <c r="G307" s="3">
        <v>0.22638888888888889</v>
      </c>
      <c r="H307" s="3">
        <v>0.22916666666666666</v>
      </c>
      <c r="I307" s="1">
        <v>41646.819444444445</v>
      </c>
      <c r="J307">
        <v>152</v>
      </c>
      <c r="K307" s="9">
        <f t="shared" si="18"/>
        <v>9.3055555553291924E-2</v>
      </c>
      <c r="L307">
        <v>38.873123</v>
      </c>
      <c r="M307">
        <v>-77.043175000000005</v>
      </c>
      <c r="N307" t="s">
        <v>16</v>
      </c>
      <c r="O307" t="s">
        <v>21</v>
      </c>
      <c r="P307" s="10">
        <f t="shared" si="20"/>
        <v>134</v>
      </c>
      <c r="Q307" s="1">
        <f t="shared" si="19"/>
        <v>41646.729166666664</v>
      </c>
    </row>
    <row r="308" spans="1:17" x14ac:dyDescent="0.3">
      <c r="A308" t="str">
        <f t="shared" si="17"/>
        <v>14th_Main</v>
      </c>
      <c r="B308" t="s">
        <v>13</v>
      </c>
      <c r="C308" t="s">
        <v>33</v>
      </c>
      <c r="D308" t="s">
        <v>37</v>
      </c>
      <c r="E308" s="1">
        <v>41646.35</v>
      </c>
      <c r="F308" s="2">
        <v>41646</v>
      </c>
      <c r="G308" s="3">
        <v>0.35000000000000003</v>
      </c>
      <c r="H308" s="3">
        <v>0.34722222222222227</v>
      </c>
      <c r="I308" s="1">
        <v>41646.379166666666</v>
      </c>
      <c r="J308">
        <v>48</v>
      </c>
      <c r="K308" s="9">
        <f t="shared" si="18"/>
        <v>2.9166666667151731E-2</v>
      </c>
      <c r="L308">
        <v>38.872250000000001</v>
      </c>
      <c r="M308">
        <v>-77.043049999999994</v>
      </c>
      <c r="N308" t="s">
        <v>16</v>
      </c>
      <c r="O308" t="s">
        <v>21</v>
      </c>
      <c r="P308" s="10">
        <f t="shared" si="20"/>
        <v>42</v>
      </c>
      <c r="Q308" s="1">
        <f t="shared" si="19"/>
        <v>41646.347222222219</v>
      </c>
    </row>
    <row r="309" spans="1:17" x14ac:dyDescent="0.3">
      <c r="A309" t="str">
        <f t="shared" si="17"/>
        <v>14th_Main</v>
      </c>
      <c r="B309" t="s">
        <v>13</v>
      </c>
      <c r="C309" t="s">
        <v>32</v>
      </c>
      <c r="D309" t="s">
        <v>29</v>
      </c>
      <c r="E309" s="1">
        <v>41646.311111111114</v>
      </c>
      <c r="F309" s="2">
        <v>41646</v>
      </c>
      <c r="G309" s="3">
        <v>0.31111111111111112</v>
      </c>
      <c r="H309" s="3">
        <v>0.3125</v>
      </c>
      <c r="I309" s="1">
        <v>41646.332638888889</v>
      </c>
      <c r="J309">
        <v>35</v>
      </c>
      <c r="K309" s="9">
        <f t="shared" si="18"/>
        <v>2.1527777775190771E-2</v>
      </c>
      <c r="L309">
        <v>38.873123</v>
      </c>
      <c r="M309">
        <v>-77.043175000000005</v>
      </c>
      <c r="N309" t="s">
        <v>16</v>
      </c>
      <c r="O309" t="s">
        <v>21</v>
      </c>
      <c r="P309" s="10">
        <f t="shared" si="20"/>
        <v>31</v>
      </c>
      <c r="Q309" s="1">
        <f t="shared" si="19"/>
        <v>41646.3125</v>
      </c>
    </row>
    <row r="310" spans="1:17" x14ac:dyDescent="0.3">
      <c r="A310" t="str">
        <f t="shared" si="17"/>
        <v>14th_Main</v>
      </c>
      <c r="B310" t="s">
        <v>13</v>
      </c>
      <c r="C310" t="s">
        <v>33</v>
      </c>
      <c r="D310" t="s">
        <v>37</v>
      </c>
      <c r="E310" s="1">
        <v>41646.29583333333</v>
      </c>
      <c r="F310" s="2">
        <v>41646</v>
      </c>
      <c r="G310" s="3">
        <v>0.29583333333333334</v>
      </c>
      <c r="H310" s="3">
        <v>0.2986111111111111</v>
      </c>
      <c r="I310" s="1">
        <v>41646.304166666669</v>
      </c>
      <c r="J310">
        <v>14</v>
      </c>
      <c r="K310" s="9">
        <f t="shared" si="18"/>
        <v>8.3333333386690356E-3</v>
      </c>
      <c r="L310">
        <v>38.872250000000001</v>
      </c>
      <c r="M310">
        <v>-77.043049999999994</v>
      </c>
      <c r="N310" t="s">
        <v>16</v>
      </c>
      <c r="O310" t="s">
        <v>21</v>
      </c>
      <c r="P310" s="10">
        <f t="shared" si="20"/>
        <v>12</v>
      </c>
      <c r="Q310" s="1">
        <f t="shared" si="19"/>
        <v>41646.298611111109</v>
      </c>
    </row>
    <row r="311" spans="1:17" x14ac:dyDescent="0.3">
      <c r="A311" t="str">
        <f t="shared" si="17"/>
        <v>14th_Main</v>
      </c>
      <c r="B311" t="s">
        <v>13</v>
      </c>
      <c r="C311" t="s">
        <v>32</v>
      </c>
      <c r="D311" t="s">
        <v>20</v>
      </c>
      <c r="E311" s="1">
        <v>41645.578472222223</v>
      </c>
      <c r="F311" s="2">
        <v>41645</v>
      </c>
      <c r="G311" s="3">
        <v>7.8472222222222221E-2</v>
      </c>
      <c r="H311" s="3">
        <v>7.6388888888888895E-2</v>
      </c>
      <c r="I311" s="1">
        <v>41645.618055555555</v>
      </c>
      <c r="J311">
        <v>65</v>
      </c>
      <c r="K311" s="9">
        <f t="shared" si="18"/>
        <v>3.9583333331393078E-2</v>
      </c>
      <c r="L311">
        <v>38.873123</v>
      </c>
      <c r="M311">
        <v>-77.043175000000005</v>
      </c>
      <c r="N311" t="s">
        <v>16</v>
      </c>
      <c r="O311" t="s">
        <v>21</v>
      </c>
      <c r="P311" s="10">
        <f t="shared" si="20"/>
        <v>57</v>
      </c>
      <c r="Q311" s="1">
        <f t="shared" si="19"/>
        <v>41645.576388888891</v>
      </c>
    </row>
    <row r="312" spans="1:17" x14ac:dyDescent="0.3">
      <c r="A312" t="str">
        <f t="shared" si="17"/>
        <v>14th_Main</v>
      </c>
      <c r="B312" t="s">
        <v>13</v>
      </c>
      <c r="C312" t="s">
        <v>32</v>
      </c>
      <c r="D312" t="s">
        <v>37</v>
      </c>
      <c r="E312" s="1">
        <v>41645.272222222222</v>
      </c>
      <c r="F312" s="2">
        <v>41645</v>
      </c>
      <c r="G312" s="3">
        <v>0.2722222222222222</v>
      </c>
      <c r="H312" s="3">
        <v>0.27083333333333331</v>
      </c>
      <c r="I312" s="1">
        <v>41645.417361111111</v>
      </c>
      <c r="J312">
        <v>237</v>
      </c>
      <c r="K312" s="9">
        <f t="shared" si="18"/>
        <v>0.14513888888905058</v>
      </c>
      <c r="L312">
        <v>38.873123</v>
      </c>
      <c r="M312">
        <v>-77.043175000000005</v>
      </c>
      <c r="N312" t="s">
        <v>16</v>
      </c>
      <c r="O312" t="s">
        <v>21</v>
      </c>
      <c r="P312" s="10">
        <f t="shared" si="20"/>
        <v>209</v>
      </c>
      <c r="Q312" s="1">
        <f t="shared" si="19"/>
        <v>41645.270833333336</v>
      </c>
    </row>
    <row r="313" spans="1:17" x14ac:dyDescent="0.3">
      <c r="A313" t="str">
        <f t="shared" si="17"/>
        <v>14th_Main</v>
      </c>
      <c r="B313" t="s">
        <v>13</v>
      </c>
      <c r="C313" t="s">
        <v>33</v>
      </c>
      <c r="D313" t="s">
        <v>20</v>
      </c>
      <c r="E313" s="1">
        <v>41769.490277777775</v>
      </c>
      <c r="F313" s="2">
        <v>41769</v>
      </c>
      <c r="G313" s="3">
        <v>0.49027777777777781</v>
      </c>
      <c r="H313" s="3">
        <v>0.49305555555555558</v>
      </c>
      <c r="I313" s="1">
        <v>41769.521527777775</v>
      </c>
      <c r="J313">
        <v>51</v>
      </c>
      <c r="K313" s="9">
        <f t="shared" si="18"/>
        <v>3.125E-2</v>
      </c>
      <c r="L313">
        <v>38.872250000000001</v>
      </c>
      <c r="M313">
        <v>-77.043049999999994</v>
      </c>
      <c r="N313" t="s">
        <v>16</v>
      </c>
      <c r="O313" t="s">
        <v>21</v>
      </c>
      <c r="P313" s="10">
        <f t="shared" si="20"/>
        <v>45</v>
      </c>
      <c r="Q313" s="1">
        <f t="shared" si="19"/>
        <v>41769.493055555555</v>
      </c>
    </row>
    <row r="314" spans="1:17" x14ac:dyDescent="0.3">
      <c r="A314" t="str">
        <f t="shared" si="17"/>
        <v>14th_Main</v>
      </c>
      <c r="B314" t="s">
        <v>13</v>
      </c>
      <c r="C314" t="s">
        <v>32</v>
      </c>
      <c r="D314" t="s">
        <v>20</v>
      </c>
      <c r="E314" s="1">
        <v>41820.352083333331</v>
      </c>
      <c r="F314" s="2">
        <v>41820</v>
      </c>
      <c r="G314" s="3">
        <v>0.3520833333333333</v>
      </c>
      <c r="H314" s="3">
        <v>0.35416666666666669</v>
      </c>
      <c r="I314" s="1">
        <v>41820.363888888889</v>
      </c>
      <c r="J314">
        <v>19</v>
      </c>
      <c r="K314" s="9">
        <f t="shared" si="18"/>
        <v>1.1805555557657499E-2</v>
      </c>
      <c r="L314">
        <v>38.873123</v>
      </c>
      <c r="M314">
        <v>-77.043175000000005</v>
      </c>
      <c r="N314" t="s">
        <v>16</v>
      </c>
      <c r="O314" t="s">
        <v>21</v>
      </c>
      <c r="P314" s="10">
        <f t="shared" si="20"/>
        <v>17</v>
      </c>
      <c r="Q314" s="1">
        <f t="shared" si="19"/>
        <v>41820.354166666664</v>
      </c>
    </row>
    <row r="315" spans="1:17" x14ac:dyDescent="0.3">
      <c r="A315" t="str">
        <f t="shared" si="17"/>
        <v>14th_Main</v>
      </c>
      <c r="B315" t="s">
        <v>13</v>
      </c>
      <c r="C315" t="s">
        <v>32</v>
      </c>
      <c r="D315" t="s">
        <v>20</v>
      </c>
      <c r="E315" s="1">
        <v>41730.662499999999</v>
      </c>
      <c r="F315" s="2">
        <v>41730</v>
      </c>
      <c r="G315" s="3">
        <v>0.16250000000000001</v>
      </c>
      <c r="H315" s="3">
        <v>0.15972222222222224</v>
      </c>
      <c r="I315" s="1">
        <v>41730.729166666664</v>
      </c>
      <c r="J315">
        <v>109</v>
      </c>
      <c r="K315" s="9">
        <f t="shared" si="18"/>
        <v>6.6666666665696539E-2</v>
      </c>
      <c r="L315">
        <v>38.873123</v>
      </c>
      <c r="M315">
        <v>-77.043175000000005</v>
      </c>
      <c r="N315" t="s">
        <v>16</v>
      </c>
      <c r="O315" t="s">
        <v>21</v>
      </c>
      <c r="P315" s="10">
        <f t="shared" si="20"/>
        <v>96</v>
      </c>
      <c r="Q315" s="1">
        <f t="shared" si="19"/>
        <v>41730.659722222219</v>
      </c>
    </row>
    <row r="316" spans="1:17" x14ac:dyDescent="0.3">
      <c r="A316" t="str">
        <f t="shared" si="17"/>
        <v>14th_Main</v>
      </c>
      <c r="B316" t="s">
        <v>13</v>
      </c>
      <c r="C316" t="s">
        <v>32</v>
      </c>
      <c r="D316" t="s">
        <v>20</v>
      </c>
      <c r="E316" s="1">
        <v>41731.231944444444</v>
      </c>
      <c r="F316" s="2">
        <v>41731</v>
      </c>
      <c r="G316" s="3">
        <v>0.23194444444444443</v>
      </c>
      <c r="H316" s="3">
        <v>0.22916666666666666</v>
      </c>
      <c r="I316" s="1">
        <v>41731.296527777777</v>
      </c>
      <c r="J316">
        <v>105</v>
      </c>
      <c r="K316" s="9">
        <f t="shared" si="18"/>
        <v>6.4583333332848269E-2</v>
      </c>
      <c r="L316">
        <v>38.873123</v>
      </c>
      <c r="M316">
        <v>-77.043175000000005</v>
      </c>
      <c r="N316" t="s">
        <v>16</v>
      </c>
      <c r="O316" t="s">
        <v>21</v>
      </c>
      <c r="P316" s="10">
        <f t="shared" si="20"/>
        <v>93</v>
      </c>
      <c r="Q316" s="1">
        <f t="shared" si="19"/>
        <v>41731.229166666664</v>
      </c>
    </row>
    <row r="317" spans="1:17" x14ac:dyDescent="0.3">
      <c r="A317" t="str">
        <f t="shared" si="17"/>
        <v>14th_Main</v>
      </c>
      <c r="B317" t="s">
        <v>13</v>
      </c>
      <c r="C317" t="s">
        <v>33</v>
      </c>
      <c r="D317" t="s">
        <v>20</v>
      </c>
      <c r="E317" s="1">
        <v>41731.71875</v>
      </c>
      <c r="F317" s="2">
        <v>41731</v>
      </c>
      <c r="G317" s="3">
        <v>0.21875</v>
      </c>
      <c r="H317" s="3">
        <v>0.22222222222222221</v>
      </c>
      <c r="I317" s="1">
        <v>41731.729861111111</v>
      </c>
      <c r="J317">
        <v>18</v>
      </c>
      <c r="K317" s="9">
        <f t="shared" si="18"/>
        <v>1.1111111110949423E-2</v>
      </c>
      <c r="L317">
        <v>38.872250000000001</v>
      </c>
      <c r="M317">
        <v>-77.043049999999994</v>
      </c>
      <c r="N317" t="s">
        <v>16</v>
      </c>
      <c r="O317" t="s">
        <v>21</v>
      </c>
      <c r="P317" s="10">
        <f t="shared" si="20"/>
        <v>16</v>
      </c>
      <c r="Q317" s="1">
        <f t="shared" si="19"/>
        <v>41731.722222222219</v>
      </c>
    </row>
    <row r="318" spans="1:17" x14ac:dyDescent="0.3">
      <c r="A318" t="str">
        <f t="shared" si="17"/>
        <v>14th_Main</v>
      </c>
      <c r="B318" t="s">
        <v>13</v>
      </c>
      <c r="C318" t="s">
        <v>36</v>
      </c>
      <c r="D318" t="s">
        <v>20</v>
      </c>
      <c r="E318" s="1">
        <v>41817.595138888886</v>
      </c>
      <c r="F318" s="2">
        <v>41817</v>
      </c>
      <c r="G318" s="3">
        <v>9.5138888888888884E-2</v>
      </c>
      <c r="H318" s="3">
        <v>9.7222222222222224E-2</v>
      </c>
      <c r="I318" s="1">
        <v>41817.604166666664</v>
      </c>
      <c r="J318">
        <v>15</v>
      </c>
      <c r="K318" s="9">
        <f t="shared" si="18"/>
        <v>9.0277777781011537E-3</v>
      </c>
      <c r="L318">
        <v>38.873123</v>
      </c>
      <c r="M318">
        <v>-77.043175000000005</v>
      </c>
      <c r="N318" t="s">
        <v>16</v>
      </c>
      <c r="O318" t="s">
        <v>17</v>
      </c>
      <c r="P318" s="10">
        <f t="shared" si="20"/>
        <v>13</v>
      </c>
      <c r="Q318" s="1">
        <f t="shared" si="19"/>
        <v>41817.597222222219</v>
      </c>
    </row>
    <row r="319" spans="1:17" x14ac:dyDescent="0.3">
      <c r="A319" t="str">
        <f t="shared" si="17"/>
        <v>14th_Main</v>
      </c>
      <c r="B319" t="s">
        <v>13</v>
      </c>
      <c r="C319" t="s">
        <v>33</v>
      </c>
      <c r="D319" t="s">
        <v>20</v>
      </c>
      <c r="E319" s="1">
        <v>41732.359722222223</v>
      </c>
      <c r="F319" s="2">
        <v>41732</v>
      </c>
      <c r="G319" s="3">
        <v>0.35972222222222222</v>
      </c>
      <c r="H319" s="3">
        <v>0.3611111111111111</v>
      </c>
      <c r="I319" s="1">
        <v>41732.416666666664</v>
      </c>
      <c r="J319">
        <v>93</v>
      </c>
      <c r="K319" s="9">
        <f t="shared" si="18"/>
        <v>5.694444444088731E-2</v>
      </c>
      <c r="L319">
        <v>38.872250000000001</v>
      </c>
      <c r="M319">
        <v>-77.043049999999994</v>
      </c>
      <c r="N319" t="s">
        <v>16</v>
      </c>
      <c r="O319" t="s">
        <v>21</v>
      </c>
      <c r="P319" s="10">
        <f t="shared" si="20"/>
        <v>82</v>
      </c>
      <c r="Q319" s="1">
        <f t="shared" si="19"/>
        <v>41732.361111111109</v>
      </c>
    </row>
    <row r="320" spans="1:17" x14ac:dyDescent="0.3">
      <c r="A320" t="str">
        <f t="shared" si="17"/>
        <v>14th_Main</v>
      </c>
      <c r="B320" t="s">
        <v>13</v>
      </c>
      <c r="C320" t="s">
        <v>32</v>
      </c>
      <c r="D320" t="s">
        <v>20</v>
      </c>
      <c r="E320" s="1">
        <v>41732.61041666667</v>
      </c>
      <c r="F320" s="2">
        <v>41732</v>
      </c>
      <c r="G320" s="3">
        <v>0.11041666666666666</v>
      </c>
      <c r="H320" s="3">
        <v>0.1111111111111111</v>
      </c>
      <c r="I320" s="1">
        <v>41732.622916666667</v>
      </c>
      <c r="J320">
        <v>20</v>
      </c>
      <c r="K320" s="9">
        <f t="shared" si="18"/>
        <v>1.2499999997089617E-2</v>
      </c>
      <c r="L320">
        <v>38.873123</v>
      </c>
      <c r="M320">
        <v>-77.043175000000005</v>
      </c>
      <c r="N320" t="s">
        <v>16</v>
      </c>
      <c r="O320" t="s">
        <v>21</v>
      </c>
      <c r="P320" s="10">
        <f t="shared" si="20"/>
        <v>18</v>
      </c>
      <c r="Q320" s="1">
        <f t="shared" si="19"/>
        <v>41732.611111111109</v>
      </c>
    </row>
    <row r="321" spans="1:17" x14ac:dyDescent="0.3">
      <c r="A321" t="str">
        <f t="shared" si="17"/>
        <v>14th_Main</v>
      </c>
      <c r="B321" t="s">
        <v>13</v>
      </c>
      <c r="C321" t="s">
        <v>33</v>
      </c>
      <c r="D321" t="s">
        <v>20</v>
      </c>
      <c r="E321" s="1">
        <v>41774.785416666666</v>
      </c>
      <c r="F321" s="2">
        <v>41774</v>
      </c>
      <c r="G321" s="3">
        <v>0.28541666666666665</v>
      </c>
      <c r="H321" s="3">
        <v>0.28472222222222221</v>
      </c>
      <c r="I321" s="1">
        <v>41774.835416666669</v>
      </c>
      <c r="J321">
        <v>82</v>
      </c>
      <c r="K321" s="9">
        <f t="shared" si="18"/>
        <v>5.0000000002910383E-2</v>
      </c>
      <c r="L321">
        <v>38.872250000000001</v>
      </c>
      <c r="M321">
        <v>-77.043049999999994</v>
      </c>
      <c r="N321" t="s">
        <v>16</v>
      </c>
      <c r="O321" t="s">
        <v>21</v>
      </c>
      <c r="P321" s="10">
        <f t="shared" si="20"/>
        <v>72</v>
      </c>
      <c r="Q321" s="1">
        <f t="shared" si="19"/>
        <v>41774.784722222219</v>
      </c>
    </row>
    <row r="322" spans="1:17" x14ac:dyDescent="0.3">
      <c r="A322" t="str">
        <f t="shared" si="17"/>
        <v>14th_Main</v>
      </c>
      <c r="B322" t="s">
        <v>13</v>
      </c>
      <c r="C322" t="s">
        <v>33</v>
      </c>
      <c r="D322" t="s">
        <v>20</v>
      </c>
      <c r="E322" s="1">
        <v>41734.525000000001</v>
      </c>
      <c r="F322" s="2">
        <v>41734</v>
      </c>
      <c r="G322" s="3">
        <v>0.52500000000000002</v>
      </c>
      <c r="H322" s="3">
        <v>0.52777777777777779</v>
      </c>
      <c r="I322" s="1">
        <v>41734.550694444442</v>
      </c>
      <c r="J322">
        <v>42</v>
      </c>
      <c r="K322" s="9">
        <f t="shared" si="18"/>
        <v>2.569444444088731E-2</v>
      </c>
      <c r="L322">
        <v>38.872250000000001</v>
      </c>
      <c r="M322">
        <v>-77.043049999999994</v>
      </c>
      <c r="N322" t="s">
        <v>16</v>
      </c>
      <c r="O322" t="s">
        <v>21</v>
      </c>
      <c r="P322" s="10">
        <f t="shared" si="20"/>
        <v>37</v>
      </c>
      <c r="Q322" s="1">
        <f t="shared" si="19"/>
        <v>41734.527777777781</v>
      </c>
    </row>
    <row r="323" spans="1:17" x14ac:dyDescent="0.3">
      <c r="A323" t="s">
        <v>73</v>
      </c>
      <c r="B323" t="s">
        <v>13</v>
      </c>
      <c r="C323" t="s">
        <v>35</v>
      </c>
      <c r="D323" t="s">
        <v>20</v>
      </c>
      <c r="E323" s="1">
        <v>41775.397222222222</v>
      </c>
      <c r="F323" s="2">
        <v>41775</v>
      </c>
      <c r="G323" s="3">
        <v>0.3972222222222222</v>
      </c>
      <c r="H323" s="3">
        <v>0.39583333333333331</v>
      </c>
      <c r="I323" s="1">
        <v>41775.436805555553</v>
      </c>
      <c r="J323">
        <v>65</v>
      </c>
      <c r="K323" s="9">
        <f t="shared" ref="K323:K386" si="21">I323-E323</f>
        <v>3.9583333331393078E-2</v>
      </c>
      <c r="L323">
        <v>38.8735</v>
      </c>
      <c r="M323">
        <v>-77.044039999999995</v>
      </c>
      <c r="N323" t="s">
        <v>16</v>
      </c>
      <c r="O323" t="s">
        <v>21</v>
      </c>
      <c r="P323" s="10">
        <f t="shared" si="20"/>
        <v>57</v>
      </c>
      <c r="Q323" s="1">
        <f t="shared" ref="Q323:Q386" si="22">ROUND(E323*144,0)/144</f>
        <v>41775.395833333336</v>
      </c>
    </row>
    <row r="324" spans="1:17" x14ac:dyDescent="0.3">
      <c r="A324" t="str">
        <f t="shared" ref="A323:A386" si="23">IF(B324="14th St. Bridge","14th_Main",(IF(B324="Key Bridge","Key",(IF(B324="Chain Bridge","Chain",(IF(B324="Memorial Bridge","Memorial",(IF(B324="Roosevelt Bridge","Roosevelt")))))))))</f>
        <v>14th_Main</v>
      </c>
      <c r="B324" t="s">
        <v>13</v>
      </c>
      <c r="C324" t="s">
        <v>33</v>
      </c>
      <c r="D324" t="s">
        <v>20</v>
      </c>
      <c r="E324" s="1">
        <v>41776.472222222219</v>
      </c>
      <c r="F324" s="2">
        <v>41776</v>
      </c>
      <c r="G324" s="3">
        <v>0.47222222222222227</v>
      </c>
      <c r="H324" s="3">
        <v>0.47222222222222227</v>
      </c>
      <c r="I324" s="1">
        <v>41776.511111111111</v>
      </c>
      <c r="J324">
        <v>63</v>
      </c>
      <c r="K324" s="9">
        <f t="shared" si="21"/>
        <v>3.888888889196096E-2</v>
      </c>
      <c r="L324">
        <v>38.872250000000001</v>
      </c>
      <c r="M324">
        <v>-77.043049999999994</v>
      </c>
      <c r="N324" t="s">
        <v>16</v>
      </c>
      <c r="O324" t="s">
        <v>21</v>
      </c>
      <c r="P324" s="10">
        <f t="shared" si="20"/>
        <v>56</v>
      </c>
      <c r="Q324" s="1">
        <f t="shared" si="22"/>
        <v>41776.472222222219</v>
      </c>
    </row>
    <row r="325" spans="1:17" x14ac:dyDescent="0.3">
      <c r="A325" t="str">
        <f t="shared" si="23"/>
        <v>14th_Main</v>
      </c>
      <c r="B325" t="s">
        <v>13</v>
      </c>
      <c r="C325" t="s">
        <v>33</v>
      </c>
      <c r="D325" t="s">
        <v>20</v>
      </c>
      <c r="E325" s="1">
        <v>41750.46597222222</v>
      </c>
      <c r="F325" s="2">
        <v>41750</v>
      </c>
      <c r="G325" s="3">
        <v>0.46597222222222223</v>
      </c>
      <c r="H325" s="3">
        <v>0.46527777777777773</v>
      </c>
      <c r="I325" s="1">
        <v>41750.490972222222</v>
      </c>
      <c r="J325">
        <v>41</v>
      </c>
      <c r="K325" s="9">
        <f t="shared" si="21"/>
        <v>2.5000000001455192E-2</v>
      </c>
      <c r="L325">
        <v>38.872250000000001</v>
      </c>
      <c r="M325">
        <v>-77.043049999999994</v>
      </c>
      <c r="N325" t="s">
        <v>16</v>
      </c>
      <c r="O325" t="s">
        <v>21</v>
      </c>
      <c r="P325" s="10">
        <f t="shared" si="20"/>
        <v>36</v>
      </c>
      <c r="Q325" s="1">
        <f t="shared" si="22"/>
        <v>41750.465277777781</v>
      </c>
    </row>
    <row r="326" spans="1:17" x14ac:dyDescent="0.3">
      <c r="A326" t="str">
        <f t="shared" si="23"/>
        <v>14th_Main</v>
      </c>
      <c r="B326" t="s">
        <v>13</v>
      </c>
      <c r="C326" t="s">
        <v>33</v>
      </c>
      <c r="D326" t="s">
        <v>20</v>
      </c>
      <c r="E326" s="1">
        <v>41736.322222222225</v>
      </c>
      <c r="F326" s="2">
        <v>41736</v>
      </c>
      <c r="G326" s="3">
        <v>0.32222222222222224</v>
      </c>
      <c r="H326" s="3">
        <v>0.31944444444444448</v>
      </c>
      <c r="I326" s="1">
        <v>41736.402083333334</v>
      </c>
      <c r="J326">
        <v>130</v>
      </c>
      <c r="K326" s="9">
        <f t="shared" si="21"/>
        <v>7.9861111109494232E-2</v>
      </c>
      <c r="L326">
        <v>38.872250000000001</v>
      </c>
      <c r="M326">
        <v>-77.043049999999994</v>
      </c>
      <c r="N326" t="s">
        <v>16</v>
      </c>
      <c r="O326" t="s">
        <v>21</v>
      </c>
      <c r="P326" s="10">
        <f t="shared" si="20"/>
        <v>115</v>
      </c>
      <c r="Q326" s="1">
        <f t="shared" si="22"/>
        <v>41736.319444444445</v>
      </c>
    </row>
    <row r="327" spans="1:17" x14ac:dyDescent="0.3">
      <c r="A327" t="str">
        <f t="shared" si="23"/>
        <v>14th_Main</v>
      </c>
      <c r="B327" t="s">
        <v>13</v>
      </c>
      <c r="C327" t="s">
        <v>33</v>
      </c>
      <c r="D327" t="s">
        <v>20</v>
      </c>
      <c r="E327" s="1">
        <v>41813.600694444445</v>
      </c>
      <c r="F327" s="2">
        <v>41813</v>
      </c>
      <c r="G327" s="3">
        <v>0.10069444444444443</v>
      </c>
      <c r="H327" s="3">
        <v>0.10416666666666667</v>
      </c>
      <c r="I327" s="1">
        <v>41813.640972222223</v>
      </c>
      <c r="J327">
        <v>66</v>
      </c>
      <c r="K327" s="9">
        <f t="shared" si="21"/>
        <v>4.0277777778101154E-2</v>
      </c>
      <c r="L327">
        <v>38.872250000000001</v>
      </c>
      <c r="M327">
        <v>-77.043049999999994</v>
      </c>
      <c r="N327" t="s">
        <v>16</v>
      </c>
      <c r="O327" t="s">
        <v>21</v>
      </c>
      <c r="P327" s="10">
        <f t="shared" si="20"/>
        <v>58</v>
      </c>
      <c r="Q327" s="1">
        <f t="shared" si="22"/>
        <v>41813.604166666664</v>
      </c>
    </row>
    <row r="328" spans="1:17" x14ac:dyDescent="0.3">
      <c r="A328" t="str">
        <f t="shared" si="23"/>
        <v>14th_Main</v>
      </c>
      <c r="B328" t="s">
        <v>13</v>
      </c>
      <c r="C328" t="s">
        <v>33</v>
      </c>
      <c r="D328" t="s">
        <v>20</v>
      </c>
      <c r="E328" s="1">
        <v>41779.513194444444</v>
      </c>
      <c r="F328" s="2">
        <v>41779</v>
      </c>
      <c r="G328" s="3">
        <v>0.5131944444444444</v>
      </c>
      <c r="H328" s="3">
        <v>0.51388888888888895</v>
      </c>
      <c r="I328" s="1">
        <v>41779.534722222219</v>
      </c>
      <c r="J328">
        <v>35</v>
      </c>
      <c r="K328" s="9">
        <f t="shared" si="21"/>
        <v>2.1527777775190771E-2</v>
      </c>
      <c r="L328">
        <v>38.872250000000001</v>
      </c>
      <c r="M328">
        <v>-77.043049999999994</v>
      </c>
      <c r="N328" t="s">
        <v>16</v>
      </c>
      <c r="O328" t="s">
        <v>21</v>
      </c>
      <c r="P328" s="10">
        <f t="shared" si="20"/>
        <v>31</v>
      </c>
      <c r="Q328" s="1">
        <f t="shared" si="22"/>
        <v>41779.513888888891</v>
      </c>
    </row>
    <row r="329" spans="1:17" x14ac:dyDescent="0.3">
      <c r="A329" t="str">
        <f t="shared" si="23"/>
        <v>14th_Main</v>
      </c>
      <c r="B329" t="s">
        <v>13</v>
      </c>
      <c r="C329" t="s">
        <v>33</v>
      </c>
      <c r="D329" t="s">
        <v>20</v>
      </c>
      <c r="E329" s="1">
        <v>41810.92291666667</v>
      </c>
      <c r="F329" s="2">
        <v>41810</v>
      </c>
      <c r="G329" s="3">
        <v>0.42291666666666666</v>
      </c>
      <c r="H329" s="3">
        <v>0.4236111111111111</v>
      </c>
      <c r="I329" s="1">
        <v>41810.939583333333</v>
      </c>
      <c r="J329">
        <v>27</v>
      </c>
      <c r="K329" s="9">
        <f t="shared" si="21"/>
        <v>1.6666666662786156E-2</v>
      </c>
      <c r="L329">
        <v>38.872250000000001</v>
      </c>
      <c r="M329">
        <v>-77.043049999999994</v>
      </c>
      <c r="N329" t="s">
        <v>16</v>
      </c>
      <c r="O329" t="s">
        <v>21</v>
      </c>
      <c r="P329" s="10">
        <f t="shared" si="20"/>
        <v>24</v>
      </c>
      <c r="Q329" s="1">
        <f t="shared" si="22"/>
        <v>41810.923611111109</v>
      </c>
    </row>
    <row r="330" spans="1:17" x14ac:dyDescent="0.3">
      <c r="A330" t="str">
        <f t="shared" si="23"/>
        <v>14th_Main</v>
      </c>
      <c r="B330" t="s">
        <v>13</v>
      </c>
      <c r="C330" t="s">
        <v>33</v>
      </c>
      <c r="D330" t="s">
        <v>20</v>
      </c>
      <c r="E330" s="1">
        <v>41781.740972222222</v>
      </c>
      <c r="F330" s="2">
        <v>41781</v>
      </c>
      <c r="G330" s="3">
        <v>0.24097222222222223</v>
      </c>
      <c r="H330" s="3">
        <v>0.24305555555555555</v>
      </c>
      <c r="I330" s="1">
        <v>41781.749305555553</v>
      </c>
      <c r="J330">
        <v>14</v>
      </c>
      <c r="K330" s="9">
        <f t="shared" si="21"/>
        <v>8.333333331393078E-3</v>
      </c>
      <c r="L330">
        <v>38.872250000000001</v>
      </c>
      <c r="M330">
        <v>-77.043049999999994</v>
      </c>
      <c r="N330" t="s">
        <v>16</v>
      </c>
      <c r="O330" t="s">
        <v>21</v>
      </c>
      <c r="P330" s="10">
        <f t="shared" si="20"/>
        <v>12</v>
      </c>
      <c r="Q330" s="1">
        <f t="shared" si="22"/>
        <v>41781.743055555555</v>
      </c>
    </row>
    <row r="331" spans="1:17" x14ac:dyDescent="0.3">
      <c r="A331" t="str">
        <f t="shared" si="23"/>
        <v>14th_Main</v>
      </c>
      <c r="B331" t="s">
        <v>13</v>
      </c>
      <c r="C331" t="s">
        <v>33</v>
      </c>
      <c r="D331" t="s">
        <v>20</v>
      </c>
      <c r="E331" s="1">
        <v>41739.272222222222</v>
      </c>
      <c r="F331" s="2">
        <v>41739</v>
      </c>
      <c r="G331" s="3">
        <v>0.2722222222222222</v>
      </c>
      <c r="H331" s="3">
        <v>0.27083333333333331</v>
      </c>
      <c r="I331" s="1">
        <v>41739.302777777775</v>
      </c>
      <c r="J331">
        <v>50</v>
      </c>
      <c r="K331" s="9">
        <f t="shared" si="21"/>
        <v>3.0555555553291924E-2</v>
      </c>
      <c r="L331">
        <v>38.872250000000001</v>
      </c>
      <c r="M331">
        <v>-77.043049999999994</v>
      </c>
      <c r="N331" t="s">
        <v>16</v>
      </c>
      <c r="O331" t="s">
        <v>21</v>
      </c>
      <c r="P331" s="10">
        <f t="shared" si="20"/>
        <v>44</v>
      </c>
      <c r="Q331" s="1">
        <f t="shared" si="22"/>
        <v>41739.270833333336</v>
      </c>
    </row>
    <row r="332" spans="1:17" x14ac:dyDescent="0.3">
      <c r="A332" t="str">
        <f t="shared" si="23"/>
        <v>14th_Main</v>
      </c>
      <c r="B332" t="s">
        <v>13</v>
      </c>
      <c r="C332" t="s">
        <v>34</v>
      </c>
      <c r="D332" t="s">
        <v>20</v>
      </c>
      <c r="E332" s="1">
        <v>41809.3125</v>
      </c>
      <c r="F332" s="2">
        <v>41809</v>
      </c>
      <c r="G332" s="3">
        <v>0.3125</v>
      </c>
      <c r="H332" s="3">
        <v>0.3125</v>
      </c>
      <c r="I332" s="1">
        <v>41809.348611111112</v>
      </c>
      <c r="J332">
        <v>59</v>
      </c>
      <c r="K332" s="9">
        <f t="shared" si="21"/>
        <v>3.6111111112404615E-2</v>
      </c>
      <c r="L332">
        <v>38.873733999999999</v>
      </c>
      <c r="M332">
        <v>-77.044265999999993</v>
      </c>
      <c r="N332" t="s">
        <v>16</v>
      </c>
      <c r="O332" t="s">
        <v>17</v>
      </c>
      <c r="P332" s="10">
        <f t="shared" si="20"/>
        <v>52</v>
      </c>
      <c r="Q332" s="1">
        <f t="shared" si="22"/>
        <v>41809.3125</v>
      </c>
    </row>
    <row r="333" spans="1:17" x14ac:dyDescent="0.3">
      <c r="A333" t="str">
        <f t="shared" si="23"/>
        <v>14th_Main</v>
      </c>
      <c r="B333" t="s">
        <v>13</v>
      </c>
      <c r="C333" t="s">
        <v>34</v>
      </c>
      <c r="D333" t="s">
        <v>20</v>
      </c>
      <c r="E333" s="1">
        <v>41783.504166666666</v>
      </c>
      <c r="F333" s="2">
        <v>41783</v>
      </c>
      <c r="G333" s="3">
        <v>0.50416666666666665</v>
      </c>
      <c r="H333" s="3">
        <v>0.50694444444444442</v>
      </c>
      <c r="I333" s="1">
        <v>41783.568749999999</v>
      </c>
      <c r="J333">
        <v>105</v>
      </c>
      <c r="K333" s="9">
        <f t="shared" si="21"/>
        <v>6.4583333332848269E-2</v>
      </c>
      <c r="L333">
        <v>38.873733999999999</v>
      </c>
      <c r="M333">
        <v>-77.044265999999993</v>
      </c>
      <c r="N333" t="s">
        <v>16</v>
      </c>
      <c r="O333" t="s">
        <v>17</v>
      </c>
      <c r="P333" s="10">
        <f t="shared" si="20"/>
        <v>93</v>
      </c>
      <c r="Q333" s="1">
        <f t="shared" si="22"/>
        <v>41783.506944444445</v>
      </c>
    </row>
    <row r="334" spans="1:17" x14ac:dyDescent="0.3">
      <c r="A334" t="str">
        <f t="shared" si="23"/>
        <v>14th_Main</v>
      </c>
      <c r="B334" t="s">
        <v>13</v>
      </c>
      <c r="C334" t="s">
        <v>34</v>
      </c>
      <c r="D334" t="s">
        <v>20</v>
      </c>
      <c r="E334" s="1">
        <v>41784.417361111111</v>
      </c>
      <c r="F334" s="2">
        <v>41784</v>
      </c>
      <c r="G334" s="3">
        <v>0.41736111111111113</v>
      </c>
      <c r="H334" s="3">
        <v>0.41666666666666669</v>
      </c>
      <c r="I334" s="1">
        <v>41784.481249999997</v>
      </c>
      <c r="J334">
        <v>104</v>
      </c>
      <c r="K334" s="9">
        <f t="shared" si="21"/>
        <v>6.3888888886140194E-2</v>
      </c>
      <c r="L334">
        <v>38.873733999999999</v>
      </c>
      <c r="M334">
        <v>-77.044265999999993</v>
      </c>
      <c r="N334" t="s">
        <v>16</v>
      </c>
      <c r="O334" t="s">
        <v>17</v>
      </c>
      <c r="P334" s="10">
        <f t="shared" si="20"/>
        <v>92</v>
      </c>
      <c r="Q334" s="1">
        <f t="shared" si="22"/>
        <v>41784.416666666664</v>
      </c>
    </row>
    <row r="335" spans="1:17" x14ac:dyDescent="0.3">
      <c r="A335" t="str">
        <f t="shared" si="23"/>
        <v>14th_Main</v>
      </c>
      <c r="B335" t="s">
        <v>13</v>
      </c>
      <c r="C335" t="s">
        <v>32</v>
      </c>
      <c r="D335" t="s">
        <v>20</v>
      </c>
      <c r="E335" s="1">
        <v>41740.809027777781</v>
      </c>
      <c r="F335" s="2">
        <v>41740</v>
      </c>
      <c r="G335" s="3">
        <v>0.30902777777777779</v>
      </c>
      <c r="H335" s="3">
        <v>0.3125</v>
      </c>
      <c r="I335" s="1">
        <v>41740.854166666664</v>
      </c>
      <c r="J335">
        <v>74</v>
      </c>
      <c r="K335" s="9">
        <f t="shared" si="21"/>
        <v>4.5138888883229811E-2</v>
      </c>
      <c r="L335">
        <v>38.873123</v>
      </c>
      <c r="M335">
        <v>-77.043175000000005</v>
      </c>
      <c r="N335" t="s">
        <v>16</v>
      </c>
      <c r="O335" t="s">
        <v>21</v>
      </c>
      <c r="P335" s="10">
        <f t="shared" si="20"/>
        <v>65</v>
      </c>
      <c r="Q335" s="1">
        <f t="shared" si="22"/>
        <v>41740.8125</v>
      </c>
    </row>
    <row r="336" spans="1:17" x14ac:dyDescent="0.3">
      <c r="A336" t="str">
        <f t="shared" si="23"/>
        <v>14th_Main</v>
      </c>
      <c r="B336" t="s">
        <v>13</v>
      </c>
      <c r="C336" t="s">
        <v>33</v>
      </c>
      <c r="D336" t="s">
        <v>20</v>
      </c>
      <c r="E336" s="1">
        <v>41805.800694444442</v>
      </c>
      <c r="F336" s="2">
        <v>41805</v>
      </c>
      <c r="G336" s="3">
        <v>0.30069444444444443</v>
      </c>
      <c r="H336" s="3">
        <v>0.2986111111111111</v>
      </c>
      <c r="I336" s="1">
        <v>41805.808333333334</v>
      </c>
      <c r="J336">
        <v>12</v>
      </c>
      <c r="K336" s="9">
        <f t="shared" si="21"/>
        <v>7.6388888919609599E-3</v>
      </c>
      <c r="L336">
        <v>38.872250000000001</v>
      </c>
      <c r="M336">
        <v>-77.043049999999994</v>
      </c>
      <c r="N336" t="s">
        <v>16</v>
      </c>
      <c r="O336" t="s">
        <v>21</v>
      </c>
      <c r="P336" s="10">
        <f t="shared" si="20"/>
        <v>11</v>
      </c>
      <c r="Q336" s="1">
        <f t="shared" si="22"/>
        <v>41805.798611111109</v>
      </c>
    </row>
    <row r="337" spans="1:17" x14ac:dyDescent="0.3">
      <c r="A337" t="str">
        <f t="shared" si="23"/>
        <v>14th_Main</v>
      </c>
      <c r="B337" t="s">
        <v>13</v>
      </c>
      <c r="C337" t="s">
        <v>33</v>
      </c>
      <c r="D337" t="s">
        <v>20</v>
      </c>
      <c r="E337" s="1">
        <v>41749.445833333331</v>
      </c>
      <c r="F337" s="2">
        <v>41749</v>
      </c>
      <c r="G337" s="3">
        <v>0.4458333333333333</v>
      </c>
      <c r="H337" s="3">
        <v>0.44444444444444442</v>
      </c>
      <c r="I337" s="1">
        <v>41749.46597222222</v>
      </c>
      <c r="J337">
        <v>33</v>
      </c>
      <c r="K337" s="9">
        <f t="shared" si="21"/>
        <v>2.0138888889050577E-2</v>
      </c>
      <c r="L337">
        <v>38.872250000000001</v>
      </c>
      <c r="M337">
        <v>-77.043049999999994</v>
      </c>
      <c r="N337" t="s">
        <v>16</v>
      </c>
      <c r="O337" t="s">
        <v>21</v>
      </c>
      <c r="P337" s="10">
        <f t="shared" si="20"/>
        <v>29</v>
      </c>
      <c r="Q337" s="1">
        <f t="shared" si="22"/>
        <v>41749.444444444445</v>
      </c>
    </row>
    <row r="338" spans="1:17" x14ac:dyDescent="0.3">
      <c r="A338" t="str">
        <f t="shared" si="23"/>
        <v>14th_Main</v>
      </c>
      <c r="B338" t="s">
        <v>13</v>
      </c>
      <c r="C338" t="s">
        <v>32</v>
      </c>
      <c r="D338" t="s">
        <v>20</v>
      </c>
      <c r="E338" s="1">
        <v>41742.493750000001</v>
      </c>
      <c r="F338" s="2">
        <v>41742</v>
      </c>
      <c r="G338" s="3">
        <v>0.49374999999999997</v>
      </c>
      <c r="H338" s="3">
        <v>0.49305555555555558</v>
      </c>
      <c r="I338" s="1">
        <v>41742.502083333333</v>
      </c>
      <c r="J338">
        <v>14</v>
      </c>
      <c r="K338" s="9">
        <f t="shared" si="21"/>
        <v>8.333333331393078E-3</v>
      </c>
      <c r="L338">
        <v>38.873123</v>
      </c>
      <c r="M338">
        <v>-77.043175000000005</v>
      </c>
      <c r="N338" t="s">
        <v>16</v>
      </c>
      <c r="O338" t="s">
        <v>21</v>
      </c>
      <c r="P338" s="10">
        <f t="shared" si="20"/>
        <v>12</v>
      </c>
      <c r="Q338" s="1">
        <f t="shared" si="22"/>
        <v>41742.493055555555</v>
      </c>
    </row>
    <row r="339" spans="1:17" x14ac:dyDescent="0.3">
      <c r="A339" t="str">
        <f t="shared" si="23"/>
        <v>14th_Main</v>
      </c>
      <c r="B339" t="s">
        <v>13</v>
      </c>
      <c r="C339" t="s">
        <v>32</v>
      </c>
      <c r="D339" t="s">
        <v>20</v>
      </c>
      <c r="E339" s="1">
        <v>41789.954861111109</v>
      </c>
      <c r="F339" s="2">
        <v>41789</v>
      </c>
      <c r="G339" s="3">
        <v>0.4548611111111111</v>
      </c>
      <c r="H339" s="3">
        <v>0.45833333333333331</v>
      </c>
      <c r="I339" s="1">
        <v>41789.993055555555</v>
      </c>
      <c r="J339">
        <v>62</v>
      </c>
      <c r="K339" s="9">
        <f t="shared" si="21"/>
        <v>3.8194444445252884E-2</v>
      </c>
      <c r="L339">
        <v>38.873123</v>
      </c>
      <c r="M339">
        <v>-77.043175000000005</v>
      </c>
      <c r="N339" t="s">
        <v>16</v>
      </c>
      <c r="O339" t="s">
        <v>21</v>
      </c>
      <c r="P339" s="10">
        <f t="shared" si="20"/>
        <v>55</v>
      </c>
      <c r="Q339" s="1">
        <f t="shared" si="22"/>
        <v>41789.958333333336</v>
      </c>
    </row>
    <row r="340" spans="1:17" x14ac:dyDescent="0.3">
      <c r="A340" t="str">
        <f t="shared" si="23"/>
        <v>14th_Main</v>
      </c>
      <c r="B340" t="s">
        <v>13</v>
      </c>
      <c r="C340" t="s">
        <v>33</v>
      </c>
      <c r="D340" t="s">
        <v>20</v>
      </c>
      <c r="E340" s="1">
        <v>41790.470833333333</v>
      </c>
      <c r="F340" s="2">
        <v>41790</v>
      </c>
      <c r="G340" s="3">
        <v>0.47083333333333338</v>
      </c>
      <c r="H340" s="3">
        <v>0.47222222222222227</v>
      </c>
      <c r="I340" s="1">
        <v>41790.48333333333</v>
      </c>
      <c r="J340">
        <v>20</v>
      </c>
      <c r="K340" s="9">
        <f t="shared" si="21"/>
        <v>1.2499999997089617E-2</v>
      </c>
      <c r="L340">
        <v>38.872250000000001</v>
      </c>
      <c r="M340">
        <v>-77.043049999999994</v>
      </c>
      <c r="N340" t="s">
        <v>16</v>
      </c>
      <c r="O340" t="s">
        <v>21</v>
      </c>
      <c r="P340" s="10">
        <f t="shared" si="20"/>
        <v>18</v>
      </c>
      <c r="Q340" s="1">
        <f t="shared" si="22"/>
        <v>41790.472222222219</v>
      </c>
    </row>
    <row r="341" spans="1:17" x14ac:dyDescent="0.3">
      <c r="A341" t="str">
        <f t="shared" si="23"/>
        <v>14th_Main</v>
      </c>
      <c r="B341" t="s">
        <v>13</v>
      </c>
      <c r="C341" t="s">
        <v>33</v>
      </c>
      <c r="D341" t="s">
        <v>20</v>
      </c>
      <c r="E341" s="1">
        <v>41803.679861111108</v>
      </c>
      <c r="F341" s="2">
        <v>41803</v>
      </c>
      <c r="G341" s="3">
        <v>0.17986111111111111</v>
      </c>
      <c r="H341" s="3">
        <v>0.18055555555555555</v>
      </c>
      <c r="I341" s="1">
        <v>41803.719444444447</v>
      </c>
      <c r="J341">
        <v>65</v>
      </c>
      <c r="K341" s="9">
        <f t="shared" si="21"/>
        <v>3.9583333338669036E-2</v>
      </c>
      <c r="L341">
        <v>38.872250000000001</v>
      </c>
      <c r="M341">
        <v>-77.043049999999994</v>
      </c>
      <c r="N341" t="s">
        <v>16</v>
      </c>
      <c r="O341" t="s">
        <v>21</v>
      </c>
      <c r="P341" s="10">
        <f t="shared" si="20"/>
        <v>57</v>
      </c>
      <c r="Q341" s="1">
        <f t="shared" si="22"/>
        <v>41803.680555555555</v>
      </c>
    </row>
    <row r="342" spans="1:17" x14ac:dyDescent="0.3">
      <c r="A342" t="str">
        <f t="shared" si="23"/>
        <v>14th_Main</v>
      </c>
      <c r="B342" t="s">
        <v>13</v>
      </c>
      <c r="C342" t="s">
        <v>32</v>
      </c>
      <c r="D342" t="s">
        <v>20</v>
      </c>
      <c r="E342" s="1">
        <v>41744.802083333336</v>
      </c>
      <c r="F342" s="2">
        <v>41744</v>
      </c>
      <c r="G342" s="3">
        <v>0.30208333333333331</v>
      </c>
      <c r="H342" s="3">
        <v>0.30555555555555552</v>
      </c>
      <c r="I342" s="1">
        <v>41744.826388888891</v>
      </c>
      <c r="J342">
        <v>40</v>
      </c>
      <c r="K342" s="9">
        <f t="shared" si="21"/>
        <v>2.4305555554747116E-2</v>
      </c>
      <c r="L342">
        <v>38.873123</v>
      </c>
      <c r="M342">
        <v>-77.043175000000005</v>
      </c>
      <c r="N342" t="s">
        <v>16</v>
      </c>
      <c r="O342" t="s">
        <v>21</v>
      </c>
      <c r="P342" s="10">
        <f t="shared" si="20"/>
        <v>35</v>
      </c>
      <c r="Q342" s="1">
        <f t="shared" si="22"/>
        <v>41744.805555555555</v>
      </c>
    </row>
    <row r="343" spans="1:17" x14ac:dyDescent="0.3">
      <c r="A343" t="str">
        <f t="shared" si="23"/>
        <v>14th_Main</v>
      </c>
      <c r="B343" t="s">
        <v>13</v>
      </c>
      <c r="C343" t="s">
        <v>32</v>
      </c>
      <c r="D343" t="s">
        <v>20</v>
      </c>
      <c r="E343" s="1">
        <v>41802.469444444447</v>
      </c>
      <c r="F343" s="2">
        <v>41802</v>
      </c>
      <c r="G343" s="3">
        <v>0.4694444444444445</v>
      </c>
      <c r="H343" s="3">
        <v>0.47222222222222227</v>
      </c>
      <c r="I343" s="1">
        <v>41802.530555555553</v>
      </c>
      <c r="J343">
        <v>100</v>
      </c>
      <c r="K343" s="9">
        <f t="shared" si="21"/>
        <v>6.1111111106583849E-2</v>
      </c>
      <c r="L343">
        <v>38.873123</v>
      </c>
      <c r="M343">
        <v>-77.043175000000005</v>
      </c>
      <c r="N343" t="s">
        <v>16</v>
      </c>
      <c r="O343" t="s">
        <v>21</v>
      </c>
      <c r="P343" s="10">
        <f t="shared" si="20"/>
        <v>88</v>
      </c>
      <c r="Q343" s="1">
        <f t="shared" si="22"/>
        <v>41802.472222222219</v>
      </c>
    </row>
    <row r="344" spans="1:17" x14ac:dyDescent="0.3">
      <c r="A344" t="str">
        <f t="shared" si="23"/>
        <v>14th_Main</v>
      </c>
      <c r="B344" t="s">
        <v>13</v>
      </c>
      <c r="C344" t="s">
        <v>34</v>
      </c>
      <c r="D344" t="s">
        <v>20</v>
      </c>
      <c r="E344" s="1">
        <v>41749.147916666669</v>
      </c>
      <c r="F344" s="2">
        <v>41749</v>
      </c>
      <c r="G344" s="3">
        <v>0.14791666666666667</v>
      </c>
      <c r="H344" s="3">
        <v>0.14583333333333334</v>
      </c>
      <c r="I344" s="1">
        <v>41749.165277777778</v>
      </c>
      <c r="J344">
        <v>28</v>
      </c>
      <c r="K344" s="9">
        <f t="shared" si="21"/>
        <v>1.7361111109494232E-2</v>
      </c>
      <c r="L344">
        <v>38.873733999999999</v>
      </c>
      <c r="M344">
        <v>-77.044265999999993</v>
      </c>
      <c r="N344" t="s">
        <v>16</v>
      </c>
      <c r="O344" t="s">
        <v>17</v>
      </c>
      <c r="P344" s="10">
        <f t="shared" ref="P344:P407" si="24">((HOUR(K344)*60)+MINUTE(K344))</f>
        <v>25</v>
      </c>
      <c r="Q344" s="1">
        <f t="shared" si="22"/>
        <v>41749.145833333336</v>
      </c>
    </row>
    <row r="345" spans="1:17" x14ac:dyDescent="0.3">
      <c r="A345" t="str">
        <f t="shared" si="23"/>
        <v>14th_Main</v>
      </c>
      <c r="B345" t="s">
        <v>13</v>
      </c>
      <c r="C345" t="s">
        <v>32</v>
      </c>
      <c r="D345" t="s">
        <v>20</v>
      </c>
      <c r="E345" s="1">
        <v>41752.245833333334</v>
      </c>
      <c r="F345" s="2">
        <v>41752</v>
      </c>
      <c r="G345" s="3">
        <v>0.24583333333333335</v>
      </c>
      <c r="H345" s="3">
        <v>0.24305555555555555</v>
      </c>
      <c r="I345" s="1">
        <v>41752.284722222219</v>
      </c>
      <c r="J345">
        <v>63</v>
      </c>
      <c r="K345" s="9">
        <f t="shared" si="21"/>
        <v>3.8888888884685002E-2</v>
      </c>
      <c r="L345">
        <v>38.873123</v>
      </c>
      <c r="M345">
        <v>-77.043175000000005</v>
      </c>
      <c r="N345" t="s">
        <v>16</v>
      </c>
      <c r="O345" t="s">
        <v>21</v>
      </c>
      <c r="P345" s="10">
        <f t="shared" si="24"/>
        <v>56</v>
      </c>
      <c r="Q345" s="1">
        <f t="shared" si="22"/>
        <v>41752.243055555555</v>
      </c>
    </row>
    <row r="346" spans="1:17" x14ac:dyDescent="0.3">
      <c r="A346" t="str">
        <f t="shared" si="23"/>
        <v>14th_Main</v>
      </c>
      <c r="B346" t="s">
        <v>13</v>
      </c>
      <c r="C346" t="s">
        <v>33</v>
      </c>
      <c r="D346" t="s">
        <v>20</v>
      </c>
      <c r="E346" s="1">
        <v>41800.40902777778</v>
      </c>
      <c r="F346" s="2">
        <v>41800</v>
      </c>
      <c r="G346" s="3">
        <v>0.40902777777777777</v>
      </c>
      <c r="H346" s="3">
        <v>0.40972222222222227</v>
      </c>
      <c r="I346" s="1">
        <v>41800.422222222223</v>
      </c>
      <c r="J346">
        <v>22</v>
      </c>
      <c r="K346" s="9">
        <f t="shared" si="21"/>
        <v>1.3194444443797693E-2</v>
      </c>
      <c r="L346">
        <v>38.872250000000001</v>
      </c>
      <c r="M346">
        <v>-77.043049999999994</v>
      </c>
      <c r="N346" t="s">
        <v>16</v>
      </c>
      <c r="O346" t="s">
        <v>21</v>
      </c>
      <c r="P346" s="10">
        <f t="shared" si="24"/>
        <v>19</v>
      </c>
      <c r="Q346" s="1">
        <f t="shared" si="22"/>
        <v>41800.409722222219</v>
      </c>
    </row>
    <row r="347" spans="1:17" x14ac:dyDescent="0.3">
      <c r="A347" t="str">
        <f t="shared" si="23"/>
        <v>14th_Main</v>
      </c>
      <c r="B347" t="s">
        <v>13</v>
      </c>
      <c r="C347" t="s">
        <v>32</v>
      </c>
      <c r="D347" t="s">
        <v>20</v>
      </c>
      <c r="E347" s="1">
        <v>41747.438888888886</v>
      </c>
      <c r="F347" s="2">
        <v>41747</v>
      </c>
      <c r="G347" s="3">
        <v>0.43888888888888888</v>
      </c>
      <c r="H347" s="3">
        <v>0.4375</v>
      </c>
      <c r="I347" s="1">
        <v>41747.445833333331</v>
      </c>
      <c r="J347">
        <v>11</v>
      </c>
      <c r="K347" s="9">
        <f t="shared" si="21"/>
        <v>6.9444444452528842E-3</v>
      </c>
      <c r="L347">
        <v>38.873123</v>
      </c>
      <c r="M347">
        <v>-77.043175000000005</v>
      </c>
      <c r="N347" t="s">
        <v>16</v>
      </c>
      <c r="O347" t="s">
        <v>21</v>
      </c>
      <c r="P347" s="10">
        <f t="shared" si="24"/>
        <v>10</v>
      </c>
      <c r="Q347" s="1">
        <f t="shared" si="22"/>
        <v>41747.4375</v>
      </c>
    </row>
    <row r="348" spans="1:17" x14ac:dyDescent="0.3">
      <c r="A348" t="str">
        <f t="shared" si="23"/>
        <v>14th_Main</v>
      </c>
      <c r="B348" t="s">
        <v>13</v>
      </c>
      <c r="C348" t="s">
        <v>33</v>
      </c>
      <c r="D348" t="s">
        <v>29</v>
      </c>
      <c r="E348" s="1">
        <v>41819.934027777781</v>
      </c>
      <c r="F348" s="2">
        <v>41819</v>
      </c>
      <c r="G348" s="3">
        <v>0.43402777777777773</v>
      </c>
      <c r="H348" s="3">
        <v>0.4375</v>
      </c>
      <c r="I348" s="1">
        <v>41819.947222222225</v>
      </c>
      <c r="J348">
        <v>22</v>
      </c>
      <c r="K348" s="9">
        <f t="shared" si="21"/>
        <v>1.3194444443797693E-2</v>
      </c>
      <c r="L348">
        <v>38.872250000000001</v>
      </c>
      <c r="M348">
        <v>-77.043049999999994</v>
      </c>
      <c r="N348" t="s">
        <v>16</v>
      </c>
      <c r="O348" t="s">
        <v>21</v>
      </c>
      <c r="P348" s="10">
        <f t="shared" si="24"/>
        <v>19</v>
      </c>
      <c r="Q348" s="1">
        <f t="shared" si="22"/>
        <v>41819.9375</v>
      </c>
    </row>
    <row r="349" spans="1:17" x14ac:dyDescent="0.3">
      <c r="A349" t="str">
        <f t="shared" si="23"/>
        <v>14th_Main</v>
      </c>
      <c r="B349" t="s">
        <v>13</v>
      </c>
      <c r="C349" t="s">
        <v>32</v>
      </c>
      <c r="D349" t="s">
        <v>29</v>
      </c>
      <c r="E349" s="1">
        <v>41805.40347222222</v>
      </c>
      <c r="F349" s="2">
        <v>41805</v>
      </c>
      <c r="G349" s="3">
        <v>0.40347222222222223</v>
      </c>
      <c r="H349" s="3">
        <v>0.40277777777777773</v>
      </c>
      <c r="I349" s="1">
        <v>41805.417361111111</v>
      </c>
      <c r="J349">
        <v>23</v>
      </c>
      <c r="K349" s="9">
        <f t="shared" si="21"/>
        <v>1.3888888890505768E-2</v>
      </c>
      <c r="L349">
        <v>38.873123</v>
      </c>
      <c r="M349">
        <v>-77.043175000000005</v>
      </c>
      <c r="N349" t="s">
        <v>16</v>
      </c>
      <c r="O349" t="s">
        <v>21</v>
      </c>
      <c r="P349" s="10">
        <f t="shared" si="24"/>
        <v>20</v>
      </c>
      <c r="Q349" s="1">
        <f t="shared" si="22"/>
        <v>41805.402777777781</v>
      </c>
    </row>
    <row r="350" spans="1:17" x14ac:dyDescent="0.3">
      <c r="A350" t="str">
        <f t="shared" si="23"/>
        <v>14th_Main</v>
      </c>
      <c r="B350" t="s">
        <v>13</v>
      </c>
      <c r="C350" t="s">
        <v>36</v>
      </c>
      <c r="D350" t="s">
        <v>29</v>
      </c>
      <c r="E350" s="1">
        <v>41789.251388888886</v>
      </c>
      <c r="F350" s="2">
        <v>41789</v>
      </c>
      <c r="G350" s="3">
        <v>0.25138888888888888</v>
      </c>
      <c r="H350" s="3">
        <v>0.25</v>
      </c>
      <c r="I350" s="1">
        <v>41789.26666666667</v>
      </c>
      <c r="J350">
        <v>25</v>
      </c>
      <c r="K350" s="9">
        <f t="shared" si="21"/>
        <v>1.527777778392192E-2</v>
      </c>
      <c r="L350">
        <v>38.873123</v>
      </c>
      <c r="M350">
        <v>-77.043175000000005</v>
      </c>
      <c r="N350" t="s">
        <v>16</v>
      </c>
      <c r="O350" t="s">
        <v>17</v>
      </c>
      <c r="P350" s="10">
        <f t="shared" si="24"/>
        <v>22</v>
      </c>
      <c r="Q350" s="1">
        <f t="shared" si="22"/>
        <v>41789.25</v>
      </c>
    </row>
    <row r="351" spans="1:17" x14ac:dyDescent="0.3">
      <c r="A351" t="str">
        <f t="shared" si="23"/>
        <v>14th_Main</v>
      </c>
      <c r="B351" t="s">
        <v>13</v>
      </c>
      <c r="C351" t="s">
        <v>33</v>
      </c>
      <c r="D351" t="s">
        <v>29</v>
      </c>
      <c r="E351" s="1">
        <v>41805.916666666664</v>
      </c>
      <c r="F351" s="2">
        <v>41805</v>
      </c>
      <c r="G351" s="3">
        <v>0.41666666666666669</v>
      </c>
      <c r="H351" s="3">
        <v>0.41666666666666669</v>
      </c>
      <c r="I351" s="1">
        <v>41805.922222222223</v>
      </c>
      <c r="J351">
        <v>9</v>
      </c>
      <c r="K351" s="9">
        <f t="shared" si="21"/>
        <v>5.5555555591126904E-3</v>
      </c>
      <c r="L351">
        <v>38.872250000000001</v>
      </c>
      <c r="M351">
        <v>-77.043049999999994</v>
      </c>
      <c r="N351" t="s">
        <v>16</v>
      </c>
      <c r="O351" t="s">
        <v>21</v>
      </c>
      <c r="P351" s="10">
        <f t="shared" si="24"/>
        <v>8</v>
      </c>
      <c r="Q351" s="1">
        <f t="shared" si="22"/>
        <v>41805.916666666664</v>
      </c>
    </row>
    <row r="352" spans="1:17" x14ac:dyDescent="0.3">
      <c r="A352" t="str">
        <f t="shared" si="23"/>
        <v>14th_Main</v>
      </c>
      <c r="B352" t="s">
        <v>13</v>
      </c>
      <c r="C352" t="s">
        <v>32</v>
      </c>
      <c r="D352" t="s">
        <v>29</v>
      </c>
      <c r="E352" s="1">
        <v>41786.652083333334</v>
      </c>
      <c r="F352" s="2">
        <v>41786</v>
      </c>
      <c r="G352" s="3">
        <v>0.15208333333333332</v>
      </c>
      <c r="H352" s="3">
        <v>0.15277777777777776</v>
      </c>
      <c r="I352" s="1">
        <v>41786.666666666664</v>
      </c>
      <c r="J352">
        <v>24</v>
      </c>
      <c r="K352" s="9">
        <f t="shared" si="21"/>
        <v>1.4583333329937886E-2</v>
      </c>
      <c r="L352">
        <v>38.873123</v>
      </c>
      <c r="M352">
        <v>-77.043175000000005</v>
      </c>
      <c r="N352" t="s">
        <v>16</v>
      </c>
      <c r="O352" t="s">
        <v>21</v>
      </c>
      <c r="P352" s="10">
        <f t="shared" si="24"/>
        <v>21</v>
      </c>
      <c r="Q352" s="1">
        <f t="shared" si="22"/>
        <v>41786.652777777781</v>
      </c>
    </row>
    <row r="353" spans="1:17" x14ac:dyDescent="0.3">
      <c r="A353" t="str">
        <f t="shared" si="23"/>
        <v>14th_Main</v>
      </c>
      <c r="B353" t="s">
        <v>13</v>
      </c>
      <c r="C353" t="s">
        <v>33</v>
      </c>
      <c r="D353" t="s">
        <v>29</v>
      </c>
      <c r="E353" s="1">
        <v>41785.991666666669</v>
      </c>
      <c r="F353" s="2">
        <v>41785</v>
      </c>
      <c r="G353" s="3">
        <v>0.4916666666666667</v>
      </c>
      <c r="H353" s="3">
        <v>0.49305555555555558</v>
      </c>
      <c r="I353" s="1">
        <v>41786.013888888891</v>
      </c>
      <c r="J353">
        <v>36</v>
      </c>
      <c r="K353" s="9">
        <f t="shared" si="21"/>
        <v>2.2222222221898846E-2</v>
      </c>
      <c r="L353">
        <v>38.872250000000001</v>
      </c>
      <c r="M353">
        <v>-77.043049999999994</v>
      </c>
      <c r="N353" t="s">
        <v>16</v>
      </c>
      <c r="O353" t="s">
        <v>21</v>
      </c>
      <c r="P353" s="10">
        <f t="shared" si="24"/>
        <v>32</v>
      </c>
      <c r="Q353" s="1">
        <f t="shared" si="22"/>
        <v>41785.993055555555</v>
      </c>
    </row>
    <row r="354" spans="1:17" x14ac:dyDescent="0.3">
      <c r="A354" t="str">
        <f t="shared" si="23"/>
        <v>14th_Main</v>
      </c>
      <c r="B354" t="s">
        <v>13</v>
      </c>
      <c r="C354" t="s">
        <v>33</v>
      </c>
      <c r="D354" t="s">
        <v>29</v>
      </c>
      <c r="E354" s="1">
        <v>41809.402083333334</v>
      </c>
      <c r="F354" s="2">
        <v>41809</v>
      </c>
      <c r="G354" s="3">
        <v>0.40208333333333335</v>
      </c>
      <c r="H354" s="3">
        <v>0.40277777777777773</v>
      </c>
      <c r="I354" s="1">
        <v>41809.40347222222</v>
      </c>
      <c r="J354">
        <v>2</v>
      </c>
      <c r="K354" s="9">
        <f t="shared" si="21"/>
        <v>1.3888888861401938E-3</v>
      </c>
      <c r="L354">
        <v>38.872250000000001</v>
      </c>
      <c r="M354">
        <v>-77.043049999999994</v>
      </c>
      <c r="N354" t="s">
        <v>16</v>
      </c>
      <c r="O354" t="s">
        <v>21</v>
      </c>
      <c r="P354" s="10">
        <f t="shared" si="24"/>
        <v>2</v>
      </c>
      <c r="Q354" s="1">
        <f t="shared" si="22"/>
        <v>41809.402777777781</v>
      </c>
    </row>
    <row r="355" spans="1:17" x14ac:dyDescent="0.3">
      <c r="A355" t="str">
        <f t="shared" si="23"/>
        <v>14th_Main</v>
      </c>
      <c r="B355" t="s">
        <v>13</v>
      </c>
      <c r="C355" t="s">
        <v>34</v>
      </c>
      <c r="D355" t="s">
        <v>29</v>
      </c>
      <c r="E355" s="1">
        <v>41782.01666666667</v>
      </c>
      <c r="F355" s="2">
        <v>41782</v>
      </c>
      <c r="G355" s="3">
        <v>0.51666666666666672</v>
      </c>
      <c r="H355" s="3">
        <v>0.51388888888888895</v>
      </c>
      <c r="I355" s="1">
        <v>41782.088194444441</v>
      </c>
      <c r="J355">
        <v>117</v>
      </c>
      <c r="K355" s="9">
        <f t="shared" si="21"/>
        <v>7.1527777770825196E-2</v>
      </c>
      <c r="L355">
        <v>38.873733999999999</v>
      </c>
      <c r="M355">
        <v>-77.044265999999993</v>
      </c>
      <c r="N355" t="s">
        <v>16</v>
      </c>
      <c r="O355" t="s">
        <v>17</v>
      </c>
      <c r="P355" s="10">
        <f t="shared" si="24"/>
        <v>103</v>
      </c>
      <c r="Q355" s="1">
        <f t="shared" si="22"/>
        <v>41782.013888888891</v>
      </c>
    </row>
    <row r="356" spans="1:17" x14ac:dyDescent="0.3">
      <c r="A356" t="str">
        <f t="shared" si="23"/>
        <v>14th_Main</v>
      </c>
      <c r="B356" t="s">
        <v>13</v>
      </c>
      <c r="C356" t="s">
        <v>34</v>
      </c>
      <c r="D356" t="s">
        <v>29</v>
      </c>
      <c r="E356" s="1">
        <v>41781.958333333336</v>
      </c>
      <c r="F356" s="2">
        <v>41781</v>
      </c>
      <c r="G356" s="3">
        <v>0.45833333333333331</v>
      </c>
      <c r="H356" s="3">
        <v>0.45833333333333331</v>
      </c>
      <c r="I356" s="1">
        <v>41781.96597222222</v>
      </c>
      <c r="J356">
        <v>12</v>
      </c>
      <c r="K356" s="9">
        <f t="shared" si="21"/>
        <v>7.6388888846850023E-3</v>
      </c>
      <c r="L356">
        <v>38.873733999999999</v>
      </c>
      <c r="M356">
        <v>-77.044265999999993</v>
      </c>
      <c r="N356" t="s">
        <v>16</v>
      </c>
      <c r="O356" t="s">
        <v>17</v>
      </c>
      <c r="P356" s="10">
        <f t="shared" si="24"/>
        <v>11</v>
      </c>
      <c r="Q356" s="1">
        <f t="shared" si="22"/>
        <v>41781.958333333336</v>
      </c>
    </row>
    <row r="357" spans="1:17" x14ac:dyDescent="0.3">
      <c r="A357" t="str">
        <f t="shared" si="23"/>
        <v>14th_Main</v>
      </c>
      <c r="B357" t="s">
        <v>13</v>
      </c>
      <c r="C357" t="s">
        <v>33</v>
      </c>
      <c r="D357" t="s">
        <v>29</v>
      </c>
      <c r="E357" s="1">
        <v>41775.308333333334</v>
      </c>
      <c r="F357" s="2">
        <v>41775</v>
      </c>
      <c r="G357" s="3">
        <v>0.30833333333333335</v>
      </c>
      <c r="H357" s="3">
        <v>0.30555555555555552</v>
      </c>
      <c r="I357" s="1">
        <v>41775.317361111112</v>
      </c>
      <c r="J357">
        <v>15</v>
      </c>
      <c r="K357" s="9">
        <f t="shared" si="21"/>
        <v>9.0277777781011537E-3</v>
      </c>
      <c r="L357">
        <v>38.872250000000001</v>
      </c>
      <c r="M357">
        <v>-77.043049999999994</v>
      </c>
      <c r="N357" t="s">
        <v>16</v>
      </c>
      <c r="O357" t="s">
        <v>21</v>
      </c>
      <c r="P357" s="10">
        <f t="shared" si="24"/>
        <v>13</v>
      </c>
      <c r="Q357" s="1">
        <f t="shared" si="22"/>
        <v>41775.305555555555</v>
      </c>
    </row>
    <row r="358" spans="1:17" x14ac:dyDescent="0.3">
      <c r="A358" t="str">
        <f t="shared" si="23"/>
        <v>14th_Main</v>
      </c>
      <c r="B358" t="s">
        <v>13</v>
      </c>
      <c r="C358" t="s">
        <v>33</v>
      </c>
      <c r="D358" t="s">
        <v>29</v>
      </c>
      <c r="E358" s="1">
        <v>41818.242361111108</v>
      </c>
      <c r="F358" s="2">
        <v>41818</v>
      </c>
      <c r="G358" s="3">
        <v>0.24236111111111111</v>
      </c>
      <c r="H358" s="3">
        <v>0.24305555555555555</v>
      </c>
      <c r="I358" s="1">
        <v>41818.255555555559</v>
      </c>
      <c r="J358">
        <v>22</v>
      </c>
      <c r="K358" s="9">
        <f t="shared" si="21"/>
        <v>1.319444445107365E-2</v>
      </c>
      <c r="L358">
        <v>38.872250000000001</v>
      </c>
      <c r="M358">
        <v>-77.043049999999994</v>
      </c>
      <c r="N358" t="s">
        <v>16</v>
      </c>
      <c r="O358" t="s">
        <v>21</v>
      </c>
      <c r="P358" s="10">
        <f t="shared" si="24"/>
        <v>19</v>
      </c>
      <c r="Q358" s="1">
        <f t="shared" si="22"/>
        <v>41818.243055555555</v>
      </c>
    </row>
    <row r="359" spans="1:17" x14ac:dyDescent="0.3">
      <c r="A359" t="str">
        <f t="shared" si="23"/>
        <v>14th_Main</v>
      </c>
      <c r="B359" t="s">
        <v>13</v>
      </c>
      <c r="C359" t="s">
        <v>32</v>
      </c>
      <c r="D359" t="s">
        <v>29</v>
      </c>
      <c r="E359" s="1">
        <v>41768.734722222223</v>
      </c>
      <c r="F359" s="2">
        <v>41768</v>
      </c>
      <c r="G359" s="3">
        <v>0.23472222222222219</v>
      </c>
      <c r="H359" s="3">
        <v>0.23611111111111113</v>
      </c>
      <c r="I359" s="1">
        <v>41768.745833333334</v>
      </c>
      <c r="J359">
        <v>18</v>
      </c>
      <c r="K359" s="9">
        <f t="shared" si="21"/>
        <v>1.1111111110949423E-2</v>
      </c>
      <c r="L359">
        <v>38.873123</v>
      </c>
      <c r="M359">
        <v>-77.043175000000005</v>
      </c>
      <c r="N359" t="s">
        <v>16</v>
      </c>
      <c r="O359" t="s">
        <v>21</v>
      </c>
      <c r="P359" s="10">
        <f t="shared" si="24"/>
        <v>16</v>
      </c>
      <c r="Q359" s="1">
        <f t="shared" si="22"/>
        <v>41768.736111111109</v>
      </c>
    </row>
    <row r="360" spans="1:17" x14ac:dyDescent="0.3">
      <c r="A360" t="str">
        <f t="shared" si="23"/>
        <v>14th_Main</v>
      </c>
      <c r="B360" t="s">
        <v>13</v>
      </c>
      <c r="C360" t="s">
        <v>33</v>
      </c>
      <c r="D360" t="s">
        <v>29</v>
      </c>
      <c r="E360" s="1">
        <v>41767.197222222225</v>
      </c>
      <c r="F360" s="2">
        <v>41767</v>
      </c>
      <c r="G360" s="3">
        <v>0.19722222222222222</v>
      </c>
      <c r="H360" s="3">
        <v>0.19444444444444445</v>
      </c>
      <c r="I360" s="1">
        <v>41767.210416666669</v>
      </c>
      <c r="J360">
        <v>22</v>
      </c>
      <c r="K360" s="9">
        <f t="shared" si="21"/>
        <v>1.3194444443797693E-2</v>
      </c>
      <c r="L360">
        <v>38.872250000000001</v>
      </c>
      <c r="M360">
        <v>-77.043049999999994</v>
      </c>
      <c r="N360" t="s">
        <v>16</v>
      </c>
      <c r="O360" t="s">
        <v>21</v>
      </c>
      <c r="P360" s="10">
        <f t="shared" si="24"/>
        <v>19</v>
      </c>
      <c r="Q360" s="1">
        <f t="shared" si="22"/>
        <v>41767.194444444445</v>
      </c>
    </row>
    <row r="361" spans="1:17" x14ac:dyDescent="0.3">
      <c r="A361" t="str">
        <f t="shared" si="23"/>
        <v>14th_Main</v>
      </c>
      <c r="B361" t="s">
        <v>13</v>
      </c>
      <c r="C361" t="s">
        <v>32</v>
      </c>
      <c r="D361" t="s">
        <v>29</v>
      </c>
      <c r="E361" s="1">
        <v>41767</v>
      </c>
      <c r="F361" s="2">
        <v>41767</v>
      </c>
      <c r="G361" s="3">
        <v>0.5</v>
      </c>
      <c r="H361" s="3">
        <v>0.5</v>
      </c>
      <c r="I361" s="1">
        <v>41767.005555555559</v>
      </c>
      <c r="J361">
        <v>9</v>
      </c>
      <c r="K361" s="9">
        <f t="shared" si="21"/>
        <v>5.5555555591126904E-3</v>
      </c>
      <c r="L361">
        <v>38.873123</v>
      </c>
      <c r="M361">
        <v>-77.043175000000005</v>
      </c>
      <c r="N361" t="s">
        <v>16</v>
      </c>
      <c r="O361" t="s">
        <v>21</v>
      </c>
      <c r="P361" s="10">
        <f t="shared" si="24"/>
        <v>8</v>
      </c>
      <c r="Q361" s="1">
        <f t="shared" si="22"/>
        <v>41767</v>
      </c>
    </row>
    <row r="362" spans="1:17" x14ac:dyDescent="0.3">
      <c r="A362" t="str">
        <f t="shared" si="23"/>
        <v>14th_Main</v>
      </c>
      <c r="B362" t="s">
        <v>13</v>
      </c>
      <c r="C362" t="s">
        <v>32</v>
      </c>
      <c r="D362" t="s">
        <v>29</v>
      </c>
      <c r="E362" s="1">
        <v>41766.59375</v>
      </c>
      <c r="F362" s="2">
        <v>41766</v>
      </c>
      <c r="G362" s="3">
        <v>9.375E-2</v>
      </c>
      <c r="H362" s="3">
        <v>9.7222222222222224E-2</v>
      </c>
      <c r="I362" s="1">
        <v>41766.609027777777</v>
      </c>
      <c r="J362">
        <v>25</v>
      </c>
      <c r="K362" s="9">
        <f t="shared" si="21"/>
        <v>1.5277777776645962E-2</v>
      </c>
      <c r="L362">
        <v>38.873123</v>
      </c>
      <c r="M362">
        <v>-77.043175000000005</v>
      </c>
      <c r="N362" t="s">
        <v>16</v>
      </c>
      <c r="O362" t="s">
        <v>21</v>
      </c>
      <c r="P362" s="10">
        <f t="shared" si="24"/>
        <v>22</v>
      </c>
      <c r="Q362" s="1">
        <f t="shared" si="22"/>
        <v>41766.597222222219</v>
      </c>
    </row>
    <row r="363" spans="1:17" x14ac:dyDescent="0.3">
      <c r="A363" t="str">
        <f t="shared" si="23"/>
        <v>14th_Main</v>
      </c>
      <c r="B363" t="s">
        <v>13</v>
      </c>
      <c r="C363" t="s">
        <v>34</v>
      </c>
      <c r="D363" t="s">
        <v>29</v>
      </c>
      <c r="E363" s="1">
        <v>41733.299305555556</v>
      </c>
      <c r="F363" s="2">
        <v>41733</v>
      </c>
      <c r="G363" s="3">
        <v>0.29930555555555555</v>
      </c>
      <c r="H363" s="3">
        <v>0.2986111111111111</v>
      </c>
      <c r="I363" s="1">
        <v>41733.302777777775</v>
      </c>
      <c r="J363">
        <v>6</v>
      </c>
      <c r="K363" s="9">
        <f t="shared" si="21"/>
        <v>3.4722222189884633E-3</v>
      </c>
      <c r="L363">
        <v>38.873733999999999</v>
      </c>
      <c r="M363">
        <v>-77.044265999999993</v>
      </c>
      <c r="N363" t="s">
        <v>16</v>
      </c>
      <c r="O363" t="s">
        <v>17</v>
      </c>
      <c r="P363" s="10">
        <f t="shared" si="24"/>
        <v>5</v>
      </c>
      <c r="Q363" s="1">
        <f t="shared" si="22"/>
        <v>41733.298611111109</v>
      </c>
    </row>
    <row r="364" spans="1:17" x14ac:dyDescent="0.3">
      <c r="A364" t="s">
        <v>73</v>
      </c>
      <c r="B364" t="s">
        <v>13</v>
      </c>
      <c r="C364" t="s">
        <v>38</v>
      </c>
      <c r="D364" t="s">
        <v>29</v>
      </c>
      <c r="E364" s="1">
        <v>41761.667361111111</v>
      </c>
      <c r="F364" s="2">
        <v>41761</v>
      </c>
      <c r="G364" s="3">
        <v>0.1673611111111111</v>
      </c>
      <c r="H364" s="3">
        <v>0.16666666666666666</v>
      </c>
      <c r="I364" s="1">
        <v>41761.70208333333</v>
      </c>
      <c r="J364">
        <v>57</v>
      </c>
      <c r="K364" s="9">
        <f t="shared" si="21"/>
        <v>3.4722222218988463E-2</v>
      </c>
      <c r="L364">
        <v>38.873558000000003</v>
      </c>
      <c r="M364">
        <v>-77.044135999999995</v>
      </c>
      <c r="N364" t="s">
        <v>16</v>
      </c>
      <c r="O364" t="s">
        <v>17</v>
      </c>
      <c r="P364" s="10">
        <f t="shared" si="24"/>
        <v>50</v>
      </c>
      <c r="Q364" s="1">
        <f t="shared" si="22"/>
        <v>41761.666666666664</v>
      </c>
    </row>
    <row r="365" spans="1:17" x14ac:dyDescent="0.3">
      <c r="A365" t="str">
        <f t="shared" si="23"/>
        <v>14th_Main</v>
      </c>
      <c r="B365" t="s">
        <v>13</v>
      </c>
      <c r="C365" t="s">
        <v>33</v>
      </c>
      <c r="D365" t="s">
        <v>29</v>
      </c>
      <c r="E365" s="1">
        <v>41740.559027777781</v>
      </c>
      <c r="F365" s="2">
        <v>41740</v>
      </c>
      <c r="G365" s="3">
        <v>5.9027777777777783E-2</v>
      </c>
      <c r="H365" s="3">
        <v>6.25E-2</v>
      </c>
      <c r="I365" s="1">
        <v>41740.585416666669</v>
      </c>
      <c r="J365">
        <v>43</v>
      </c>
      <c r="K365" s="9">
        <f t="shared" si="21"/>
        <v>2.6388888887595385E-2</v>
      </c>
      <c r="L365">
        <v>38.872250000000001</v>
      </c>
      <c r="M365">
        <v>-77.043049999999994</v>
      </c>
      <c r="N365" t="s">
        <v>16</v>
      </c>
      <c r="O365" t="s">
        <v>21</v>
      </c>
      <c r="P365" s="10">
        <f t="shared" si="24"/>
        <v>38</v>
      </c>
      <c r="Q365" s="1">
        <f t="shared" si="22"/>
        <v>41740.5625</v>
      </c>
    </row>
    <row r="366" spans="1:17" x14ac:dyDescent="0.3">
      <c r="A366" t="str">
        <f t="shared" si="23"/>
        <v>14th_Main</v>
      </c>
      <c r="B366" t="s">
        <v>13</v>
      </c>
      <c r="C366" t="s">
        <v>36</v>
      </c>
      <c r="D366" t="s">
        <v>29</v>
      </c>
      <c r="E366" s="1">
        <v>41753.445833333331</v>
      </c>
      <c r="F366" s="2">
        <v>41753</v>
      </c>
      <c r="G366" s="3">
        <v>0.4458333333333333</v>
      </c>
      <c r="H366" s="3">
        <v>0.44444444444444442</v>
      </c>
      <c r="I366" s="1">
        <v>41753.459722222222</v>
      </c>
      <c r="J366">
        <v>23</v>
      </c>
      <c r="K366" s="9">
        <f t="shared" si="21"/>
        <v>1.3888888890505768E-2</v>
      </c>
      <c r="L366">
        <v>38.873123</v>
      </c>
      <c r="M366">
        <v>-77.043175000000005</v>
      </c>
      <c r="N366" t="s">
        <v>16</v>
      </c>
      <c r="O366" t="s">
        <v>17</v>
      </c>
      <c r="P366" s="10">
        <f t="shared" si="24"/>
        <v>20</v>
      </c>
      <c r="Q366" s="1">
        <f t="shared" si="22"/>
        <v>41753.444444444445</v>
      </c>
    </row>
    <row r="367" spans="1:17" x14ac:dyDescent="0.3">
      <c r="A367" t="str">
        <f t="shared" si="23"/>
        <v>14th_Main</v>
      </c>
      <c r="B367" t="s">
        <v>13</v>
      </c>
      <c r="C367" t="s">
        <v>32</v>
      </c>
      <c r="D367" t="s">
        <v>29</v>
      </c>
      <c r="E367" s="1">
        <v>41744.347222222219</v>
      </c>
      <c r="F367" s="2">
        <v>41744</v>
      </c>
      <c r="G367" s="3">
        <v>0.34722222222222227</v>
      </c>
      <c r="H367" s="3">
        <v>0.34722222222222227</v>
      </c>
      <c r="I367" s="1">
        <v>41744.368750000001</v>
      </c>
      <c r="J367">
        <v>35</v>
      </c>
      <c r="K367" s="9">
        <f t="shared" si="21"/>
        <v>2.1527777782466728E-2</v>
      </c>
      <c r="L367">
        <v>38.873123</v>
      </c>
      <c r="M367">
        <v>-77.043175000000005</v>
      </c>
      <c r="N367" t="s">
        <v>16</v>
      </c>
      <c r="O367" t="s">
        <v>21</v>
      </c>
      <c r="P367" s="10">
        <f t="shared" si="24"/>
        <v>31</v>
      </c>
      <c r="Q367" s="1">
        <f t="shared" si="22"/>
        <v>41744.347222222219</v>
      </c>
    </row>
    <row r="368" spans="1:17" x14ac:dyDescent="0.3">
      <c r="A368" t="str">
        <f t="shared" si="23"/>
        <v>14th_Main</v>
      </c>
      <c r="B368" t="s">
        <v>13</v>
      </c>
      <c r="C368" t="s">
        <v>34</v>
      </c>
      <c r="D368" t="s">
        <v>15</v>
      </c>
      <c r="E368" s="1">
        <v>41769.282638888886</v>
      </c>
      <c r="F368" s="2">
        <v>41769</v>
      </c>
      <c r="G368" s="3">
        <v>0.28263888888888888</v>
      </c>
      <c r="H368" s="3">
        <v>0.28472222222222221</v>
      </c>
      <c r="I368" s="1">
        <v>41769.290972222225</v>
      </c>
      <c r="J368">
        <v>14</v>
      </c>
      <c r="K368" s="9">
        <f t="shared" si="21"/>
        <v>8.3333333386690356E-3</v>
      </c>
      <c r="L368">
        <v>38.873733999999999</v>
      </c>
      <c r="M368">
        <v>-77.044265999999993</v>
      </c>
      <c r="N368" t="s">
        <v>16</v>
      </c>
      <c r="O368" t="s">
        <v>17</v>
      </c>
      <c r="P368" s="10">
        <f t="shared" si="24"/>
        <v>12</v>
      </c>
      <c r="Q368" s="1">
        <f t="shared" si="22"/>
        <v>41769.284722222219</v>
      </c>
    </row>
    <row r="369" spans="1:17" x14ac:dyDescent="0.3">
      <c r="A369" t="str">
        <f t="shared" si="23"/>
        <v>14th_Main</v>
      </c>
      <c r="B369" t="s">
        <v>13</v>
      </c>
      <c r="C369" t="s">
        <v>32</v>
      </c>
      <c r="D369" t="s">
        <v>37</v>
      </c>
      <c r="E369" s="1">
        <v>41745.404861111114</v>
      </c>
      <c r="F369" s="2">
        <v>41745</v>
      </c>
      <c r="G369" s="3">
        <v>0.40486111111111112</v>
      </c>
      <c r="H369" s="3">
        <v>0.40277777777777773</v>
      </c>
      <c r="I369" s="1">
        <v>41745.425694444442</v>
      </c>
      <c r="J369">
        <v>34</v>
      </c>
      <c r="K369" s="9">
        <f t="shared" si="21"/>
        <v>2.0833333328482695E-2</v>
      </c>
      <c r="L369">
        <v>38.873123</v>
      </c>
      <c r="M369">
        <v>-77.043175000000005</v>
      </c>
      <c r="N369" t="s">
        <v>16</v>
      </c>
      <c r="O369" t="s">
        <v>21</v>
      </c>
      <c r="P369" s="10">
        <f t="shared" si="24"/>
        <v>30</v>
      </c>
      <c r="Q369" s="1">
        <f t="shared" si="22"/>
        <v>41745.402777777781</v>
      </c>
    </row>
    <row r="370" spans="1:17" x14ac:dyDescent="0.3">
      <c r="A370" t="str">
        <f t="shared" si="23"/>
        <v>14th_Main</v>
      </c>
      <c r="B370" t="s">
        <v>13</v>
      </c>
      <c r="C370" t="s">
        <v>32</v>
      </c>
      <c r="D370" t="s">
        <v>37</v>
      </c>
      <c r="E370" s="1">
        <v>41745.345833333333</v>
      </c>
      <c r="F370" s="2">
        <v>41745</v>
      </c>
      <c r="G370" s="3">
        <v>0.34583333333333338</v>
      </c>
      <c r="H370" s="3">
        <v>0.34722222222222227</v>
      </c>
      <c r="I370" s="1">
        <v>41745.381249999999</v>
      </c>
      <c r="J370">
        <v>58</v>
      </c>
      <c r="K370" s="9">
        <f t="shared" si="21"/>
        <v>3.5416666665696539E-2</v>
      </c>
      <c r="L370">
        <v>38.873123</v>
      </c>
      <c r="M370">
        <v>-77.043175000000005</v>
      </c>
      <c r="N370" t="s">
        <v>16</v>
      </c>
      <c r="O370" t="s">
        <v>21</v>
      </c>
      <c r="P370" s="10">
        <f t="shared" si="24"/>
        <v>51</v>
      </c>
      <c r="Q370" s="1">
        <f t="shared" si="22"/>
        <v>41745.347222222219</v>
      </c>
    </row>
    <row r="371" spans="1:17" x14ac:dyDescent="0.3">
      <c r="A371" t="str">
        <f t="shared" si="23"/>
        <v>14th_Main</v>
      </c>
      <c r="B371" t="s">
        <v>13</v>
      </c>
      <c r="C371" t="s">
        <v>32</v>
      </c>
      <c r="D371" t="s">
        <v>37</v>
      </c>
      <c r="E371" s="1">
        <v>41802.308333333334</v>
      </c>
      <c r="F371" s="2">
        <v>41802</v>
      </c>
      <c r="G371" s="3">
        <v>0.30833333333333335</v>
      </c>
      <c r="H371" s="3">
        <v>0.30555555555555552</v>
      </c>
      <c r="I371" s="1">
        <v>41802.425000000003</v>
      </c>
      <c r="J371">
        <v>190</v>
      </c>
      <c r="K371" s="9">
        <f t="shared" si="21"/>
        <v>0.11666666666860692</v>
      </c>
      <c r="L371">
        <v>38.873123</v>
      </c>
      <c r="M371">
        <v>-77.043175000000005</v>
      </c>
      <c r="N371" t="s">
        <v>16</v>
      </c>
      <c r="O371" t="s">
        <v>21</v>
      </c>
      <c r="P371" s="10">
        <f t="shared" si="24"/>
        <v>168</v>
      </c>
      <c r="Q371" s="1">
        <f t="shared" si="22"/>
        <v>41802.305555555555</v>
      </c>
    </row>
    <row r="372" spans="1:17" x14ac:dyDescent="0.3">
      <c r="A372" t="str">
        <f t="shared" si="23"/>
        <v>14th_Main</v>
      </c>
      <c r="B372" t="s">
        <v>13</v>
      </c>
      <c r="C372" t="s">
        <v>32</v>
      </c>
      <c r="D372" t="s">
        <v>37</v>
      </c>
      <c r="E372" s="1">
        <v>41796.618750000001</v>
      </c>
      <c r="F372" s="2">
        <v>41796</v>
      </c>
      <c r="G372" s="3">
        <v>0.11875000000000001</v>
      </c>
      <c r="H372" s="3">
        <v>0.11805555555555557</v>
      </c>
      <c r="I372" s="1">
        <v>41796.742361111108</v>
      </c>
      <c r="J372">
        <v>202</v>
      </c>
      <c r="K372" s="9">
        <f t="shared" si="21"/>
        <v>0.12361111110658385</v>
      </c>
      <c r="L372">
        <v>38.873123</v>
      </c>
      <c r="M372">
        <v>-77.043175000000005</v>
      </c>
      <c r="N372" t="s">
        <v>16</v>
      </c>
      <c r="O372" t="s">
        <v>21</v>
      </c>
      <c r="P372" s="10">
        <f t="shared" si="24"/>
        <v>178</v>
      </c>
      <c r="Q372" s="1">
        <f t="shared" si="22"/>
        <v>41796.618055555555</v>
      </c>
    </row>
    <row r="373" spans="1:17" x14ac:dyDescent="0.3">
      <c r="A373" t="str">
        <f t="shared" si="23"/>
        <v>14th_Main</v>
      </c>
      <c r="B373" t="s">
        <v>13</v>
      </c>
      <c r="C373" t="s">
        <v>32</v>
      </c>
      <c r="D373" t="s">
        <v>37</v>
      </c>
      <c r="E373" s="1">
        <v>41750.356944444444</v>
      </c>
      <c r="F373" s="2">
        <v>41750</v>
      </c>
      <c r="G373" s="3">
        <v>0.35694444444444445</v>
      </c>
      <c r="H373" s="3">
        <v>0.35416666666666669</v>
      </c>
      <c r="I373" s="1">
        <v>41750.400694444441</v>
      </c>
      <c r="J373">
        <v>71</v>
      </c>
      <c r="K373" s="9">
        <f t="shared" si="21"/>
        <v>4.3749999997089617E-2</v>
      </c>
      <c r="L373">
        <v>38.873123</v>
      </c>
      <c r="M373">
        <v>-77.043175000000005</v>
      </c>
      <c r="N373" t="s">
        <v>16</v>
      </c>
      <c r="O373" t="s">
        <v>21</v>
      </c>
      <c r="P373" s="10">
        <f t="shared" si="24"/>
        <v>63</v>
      </c>
      <c r="Q373" s="1">
        <f t="shared" si="22"/>
        <v>41750.354166666664</v>
      </c>
    </row>
    <row r="374" spans="1:17" x14ac:dyDescent="0.3">
      <c r="A374" t="str">
        <f t="shared" si="23"/>
        <v>14th_Main</v>
      </c>
      <c r="B374" t="s">
        <v>13</v>
      </c>
      <c r="C374" t="s">
        <v>32</v>
      </c>
      <c r="D374" t="s">
        <v>37</v>
      </c>
      <c r="E374" s="1">
        <v>41797.59652777778</v>
      </c>
      <c r="F374" s="2">
        <v>41797</v>
      </c>
      <c r="G374" s="3">
        <v>9.6527777777777768E-2</v>
      </c>
      <c r="H374" s="3">
        <v>9.7222222222222224E-2</v>
      </c>
      <c r="I374" s="1">
        <v>41797.651388888888</v>
      </c>
      <c r="J374">
        <v>90</v>
      </c>
      <c r="K374" s="9">
        <f t="shared" si="21"/>
        <v>5.486111110803904E-2</v>
      </c>
      <c r="L374">
        <v>38.873123</v>
      </c>
      <c r="M374">
        <v>-77.043175000000005</v>
      </c>
      <c r="N374" t="s">
        <v>16</v>
      </c>
      <c r="O374" t="s">
        <v>21</v>
      </c>
      <c r="P374" s="10">
        <f t="shared" si="24"/>
        <v>79</v>
      </c>
      <c r="Q374" s="1">
        <f t="shared" si="22"/>
        <v>41797.597222222219</v>
      </c>
    </row>
    <row r="375" spans="1:17" x14ac:dyDescent="0.3">
      <c r="A375" t="str">
        <f t="shared" si="23"/>
        <v>14th_Main</v>
      </c>
      <c r="B375" t="s">
        <v>13</v>
      </c>
      <c r="C375" t="s">
        <v>32</v>
      </c>
      <c r="D375" t="s">
        <v>37</v>
      </c>
      <c r="E375" s="1">
        <v>41795.64166666667</v>
      </c>
      <c r="F375" s="2">
        <v>41795</v>
      </c>
      <c r="G375" s="3">
        <v>0.14166666666666666</v>
      </c>
      <c r="H375" s="3">
        <v>0.1388888888888889</v>
      </c>
      <c r="I375" s="1">
        <v>41795.712500000001</v>
      </c>
      <c r="J375">
        <v>116</v>
      </c>
      <c r="K375" s="9">
        <f t="shared" si="21"/>
        <v>7.0833333331393078E-2</v>
      </c>
      <c r="L375">
        <v>38.873123</v>
      </c>
      <c r="M375">
        <v>-77.043175000000005</v>
      </c>
      <c r="N375" t="s">
        <v>16</v>
      </c>
      <c r="O375" t="s">
        <v>21</v>
      </c>
      <c r="P375" s="10">
        <f t="shared" si="24"/>
        <v>102</v>
      </c>
      <c r="Q375" s="1">
        <f t="shared" si="22"/>
        <v>41795.638888888891</v>
      </c>
    </row>
    <row r="376" spans="1:17" x14ac:dyDescent="0.3">
      <c r="A376" t="str">
        <f t="shared" si="23"/>
        <v>14th_Main</v>
      </c>
      <c r="B376" t="s">
        <v>13</v>
      </c>
      <c r="C376" t="s">
        <v>32</v>
      </c>
      <c r="D376" t="s">
        <v>37</v>
      </c>
      <c r="E376" s="1">
        <v>41795.285416666666</v>
      </c>
      <c r="F376" s="2">
        <v>41795</v>
      </c>
      <c r="G376" s="3">
        <v>0.28541666666666665</v>
      </c>
      <c r="H376" s="3">
        <v>0.28472222222222221</v>
      </c>
      <c r="I376" s="1">
        <v>41795.413888888892</v>
      </c>
      <c r="J376">
        <v>210</v>
      </c>
      <c r="K376" s="9">
        <f t="shared" si="21"/>
        <v>0.12847222222626442</v>
      </c>
      <c r="L376">
        <v>38.873123</v>
      </c>
      <c r="M376">
        <v>-77.043175000000005</v>
      </c>
      <c r="N376" t="s">
        <v>16</v>
      </c>
      <c r="O376" t="s">
        <v>21</v>
      </c>
      <c r="P376" s="10">
        <f t="shared" si="24"/>
        <v>185</v>
      </c>
      <c r="Q376" s="1">
        <f t="shared" si="22"/>
        <v>41795.284722222219</v>
      </c>
    </row>
    <row r="377" spans="1:17" x14ac:dyDescent="0.3">
      <c r="A377" t="str">
        <f t="shared" si="23"/>
        <v>14th_Main</v>
      </c>
      <c r="B377" t="s">
        <v>13</v>
      </c>
      <c r="C377" t="s">
        <v>33</v>
      </c>
      <c r="D377" t="s">
        <v>37</v>
      </c>
      <c r="E377" s="1">
        <v>41751.336111111108</v>
      </c>
      <c r="F377" s="2">
        <v>41751</v>
      </c>
      <c r="G377" s="3">
        <v>0.33611111111111108</v>
      </c>
      <c r="H377" s="3">
        <v>0.33333333333333331</v>
      </c>
      <c r="I377" s="1">
        <v>41751.440972222219</v>
      </c>
      <c r="J377">
        <v>171</v>
      </c>
      <c r="K377" s="9">
        <f t="shared" si="21"/>
        <v>0.10486111111094942</v>
      </c>
      <c r="L377">
        <v>38.872250000000001</v>
      </c>
      <c r="M377">
        <v>-77.043049999999994</v>
      </c>
      <c r="N377" t="s">
        <v>16</v>
      </c>
      <c r="O377" t="s">
        <v>21</v>
      </c>
      <c r="P377" s="10">
        <f t="shared" si="24"/>
        <v>151</v>
      </c>
      <c r="Q377" s="1">
        <f t="shared" si="22"/>
        <v>41751.333333333336</v>
      </c>
    </row>
    <row r="378" spans="1:17" x14ac:dyDescent="0.3">
      <c r="A378" t="str">
        <f t="shared" si="23"/>
        <v>14th_Main</v>
      </c>
      <c r="B378" t="s">
        <v>13</v>
      </c>
      <c r="C378" t="s">
        <v>32</v>
      </c>
      <c r="D378" t="s">
        <v>37</v>
      </c>
      <c r="E378" s="1">
        <v>41794.727777777778</v>
      </c>
      <c r="F378" s="2">
        <v>41794</v>
      </c>
      <c r="G378" s="3">
        <v>0.22777777777777777</v>
      </c>
      <c r="H378" s="3">
        <v>0.22916666666666666</v>
      </c>
      <c r="I378" s="1">
        <v>41794.743055555555</v>
      </c>
      <c r="J378">
        <v>25</v>
      </c>
      <c r="K378" s="9">
        <f t="shared" si="21"/>
        <v>1.5277777776645962E-2</v>
      </c>
      <c r="L378">
        <v>38.873123</v>
      </c>
      <c r="M378">
        <v>-77.043175000000005</v>
      </c>
      <c r="N378" t="s">
        <v>16</v>
      </c>
      <c r="O378" t="s">
        <v>21</v>
      </c>
      <c r="P378" s="10">
        <f t="shared" si="24"/>
        <v>22</v>
      </c>
      <c r="Q378" s="1">
        <f t="shared" si="22"/>
        <v>41794.729166666664</v>
      </c>
    </row>
    <row r="379" spans="1:17" x14ac:dyDescent="0.3">
      <c r="A379" t="str">
        <f t="shared" si="23"/>
        <v>14th_Main</v>
      </c>
      <c r="B379" t="s">
        <v>13</v>
      </c>
      <c r="C379" t="s">
        <v>32</v>
      </c>
      <c r="D379" t="s">
        <v>37</v>
      </c>
      <c r="E379" s="1">
        <v>41744.293749999997</v>
      </c>
      <c r="F379" s="2">
        <v>41744</v>
      </c>
      <c r="G379" s="3">
        <v>0.29375000000000001</v>
      </c>
      <c r="H379" s="3">
        <v>0.29166666666666669</v>
      </c>
      <c r="I379" s="1">
        <v>41744.416666666664</v>
      </c>
      <c r="J379">
        <v>201</v>
      </c>
      <c r="K379" s="9">
        <f t="shared" si="21"/>
        <v>0.12291666666715173</v>
      </c>
      <c r="L379">
        <v>38.873123</v>
      </c>
      <c r="M379">
        <v>-77.043175000000005</v>
      </c>
      <c r="N379" t="s">
        <v>16</v>
      </c>
      <c r="O379" t="s">
        <v>21</v>
      </c>
      <c r="P379" s="10">
        <f t="shared" si="24"/>
        <v>177</v>
      </c>
      <c r="Q379" s="1">
        <f t="shared" si="22"/>
        <v>41744.291666666664</v>
      </c>
    </row>
    <row r="380" spans="1:17" x14ac:dyDescent="0.3">
      <c r="A380" t="str">
        <f t="shared" si="23"/>
        <v>14th_Main</v>
      </c>
      <c r="B380" t="s">
        <v>13</v>
      </c>
      <c r="C380" t="s">
        <v>32</v>
      </c>
      <c r="D380" t="s">
        <v>37</v>
      </c>
      <c r="E380" s="1">
        <v>41803.354861111111</v>
      </c>
      <c r="F380" s="2">
        <v>41803</v>
      </c>
      <c r="G380" s="3">
        <v>0.35486111111111113</v>
      </c>
      <c r="H380" s="3">
        <v>0.35416666666666669</v>
      </c>
      <c r="I380" s="1">
        <v>41803.444444444445</v>
      </c>
      <c r="J380">
        <v>146</v>
      </c>
      <c r="K380" s="9">
        <f t="shared" si="21"/>
        <v>8.9583333334303461E-2</v>
      </c>
      <c r="L380">
        <v>38.873123</v>
      </c>
      <c r="M380">
        <v>-77.043175000000005</v>
      </c>
      <c r="N380" t="s">
        <v>16</v>
      </c>
      <c r="O380" t="s">
        <v>21</v>
      </c>
      <c r="P380" s="10">
        <f t="shared" si="24"/>
        <v>129</v>
      </c>
      <c r="Q380" s="1">
        <f t="shared" si="22"/>
        <v>41803.354166666664</v>
      </c>
    </row>
    <row r="381" spans="1:17" x14ac:dyDescent="0.3">
      <c r="A381" t="str">
        <f t="shared" si="23"/>
        <v>14th_Main</v>
      </c>
      <c r="B381" t="s">
        <v>13</v>
      </c>
      <c r="C381" t="s">
        <v>32</v>
      </c>
      <c r="D381" t="s">
        <v>37</v>
      </c>
      <c r="E381" s="1">
        <v>41794.713888888888</v>
      </c>
      <c r="F381" s="2">
        <v>41794</v>
      </c>
      <c r="G381" s="3">
        <v>0.21388888888888891</v>
      </c>
      <c r="H381" s="3">
        <v>0.21527777777777779</v>
      </c>
      <c r="I381" s="1">
        <v>41794.80972222222</v>
      </c>
      <c r="J381">
        <v>156</v>
      </c>
      <c r="K381" s="9">
        <f t="shared" si="21"/>
        <v>9.5833333332848269E-2</v>
      </c>
      <c r="L381">
        <v>38.873123</v>
      </c>
      <c r="M381">
        <v>-77.043175000000005</v>
      </c>
      <c r="N381" t="s">
        <v>16</v>
      </c>
      <c r="O381" t="s">
        <v>21</v>
      </c>
      <c r="P381" s="10">
        <f t="shared" si="24"/>
        <v>138</v>
      </c>
      <c r="Q381" s="1">
        <f t="shared" si="22"/>
        <v>41794.715277777781</v>
      </c>
    </row>
    <row r="382" spans="1:17" x14ac:dyDescent="0.3">
      <c r="A382" t="str">
        <f t="shared" si="23"/>
        <v>14th_Main</v>
      </c>
      <c r="B382" t="s">
        <v>13</v>
      </c>
      <c r="C382" t="s">
        <v>33</v>
      </c>
      <c r="D382" t="s">
        <v>37</v>
      </c>
      <c r="E382" s="1">
        <v>41752.326388888891</v>
      </c>
      <c r="F382" s="2">
        <v>41752</v>
      </c>
      <c r="G382" s="3">
        <v>0.3263888888888889</v>
      </c>
      <c r="H382" s="3">
        <v>0.3263888888888889</v>
      </c>
      <c r="I382" s="1">
        <v>41752.427777777775</v>
      </c>
      <c r="J382">
        <v>165</v>
      </c>
      <c r="K382" s="9">
        <f t="shared" si="21"/>
        <v>0.101388888884685</v>
      </c>
      <c r="L382">
        <v>38.872250000000001</v>
      </c>
      <c r="M382">
        <v>-77.043049999999994</v>
      </c>
      <c r="N382" t="s">
        <v>16</v>
      </c>
      <c r="O382" t="s">
        <v>21</v>
      </c>
      <c r="P382" s="10">
        <f t="shared" si="24"/>
        <v>146</v>
      </c>
      <c r="Q382" s="1">
        <f t="shared" si="22"/>
        <v>41752.326388888891</v>
      </c>
    </row>
    <row r="383" spans="1:17" x14ac:dyDescent="0.3">
      <c r="A383" t="str">
        <f t="shared" si="23"/>
        <v>14th_Main</v>
      </c>
      <c r="B383" t="s">
        <v>13</v>
      </c>
      <c r="C383" t="s">
        <v>32</v>
      </c>
      <c r="D383" t="s">
        <v>37</v>
      </c>
      <c r="E383" s="1">
        <v>41794.275694444441</v>
      </c>
      <c r="F383" s="2">
        <v>41794</v>
      </c>
      <c r="G383" s="3">
        <v>0.27569444444444446</v>
      </c>
      <c r="H383" s="3">
        <v>0.27777777777777779</v>
      </c>
      <c r="I383" s="1">
        <v>41794.413888888892</v>
      </c>
      <c r="J383">
        <v>226</v>
      </c>
      <c r="K383" s="9">
        <f t="shared" si="21"/>
        <v>0.13819444445107365</v>
      </c>
      <c r="L383">
        <v>38.873123</v>
      </c>
      <c r="M383">
        <v>-77.043175000000005</v>
      </c>
      <c r="N383" t="s">
        <v>16</v>
      </c>
      <c r="O383" t="s">
        <v>21</v>
      </c>
      <c r="P383" s="10">
        <f t="shared" si="24"/>
        <v>199</v>
      </c>
      <c r="Q383" s="1">
        <f t="shared" si="22"/>
        <v>41794.277777777781</v>
      </c>
    </row>
    <row r="384" spans="1:17" x14ac:dyDescent="0.3">
      <c r="A384" t="str">
        <f t="shared" si="23"/>
        <v>14th_Main</v>
      </c>
      <c r="B384" t="s">
        <v>13</v>
      </c>
      <c r="C384" t="s">
        <v>32</v>
      </c>
      <c r="D384" t="s">
        <v>37</v>
      </c>
      <c r="E384" s="1">
        <v>41793.765972222223</v>
      </c>
      <c r="F384" s="2">
        <v>41793</v>
      </c>
      <c r="G384" s="3">
        <v>0.26597222222222222</v>
      </c>
      <c r="H384" s="3">
        <v>0.2638888888888889</v>
      </c>
      <c r="I384" s="1">
        <v>41793.793055555558</v>
      </c>
      <c r="J384">
        <v>44</v>
      </c>
      <c r="K384" s="9">
        <f t="shared" si="21"/>
        <v>2.7083333334303461E-2</v>
      </c>
      <c r="L384">
        <v>38.873123</v>
      </c>
      <c r="M384">
        <v>-77.043175000000005</v>
      </c>
      <c r="N384" t="s">
        <v>16</v>
      </c>
      <c r="O384" t="s">
        <v>21</v>
      </c>
      <c r="P384" s="10">
        <f t="shared" si="24"/>
        <v>39</v>
      </c>
      <c r="Q384" s="1">
        <f t="shared" si="22"/>
        <v>41793.763888888891</v>
      </c>
    </row>
    <row r="385" spans="1:17" x14ac:dyDescent="0.3">
      <c r="A385" t="str">
        <f t="shared" si="23"/>
        <v>14th_Main</v>
      </c>
      <c r="B385" t="s">
        <v>13</v>
      </c>
      <c r="C385" t="s">
        <v>32</v>
      </c>
      <c r="D385" t="s">
        <v>37</v>
      </c>
      <c r="E385" s="1">
        <v>41803.646527777775</v>
      </c>
      <c r="F385" s="2">
        <v>41803</v>
      </c>
      <c r="G385" s="3">
        <v>0.14652777777777778</v>
      </c>
      <c r="H385" s="3">
        <v>0.14583333333333334</v>
      </c>
      <c r="I385" s="1">
        <v>41803.677777777775</v>
      </c>
      <c r="J385">
        <v>51</v>
      </c>
      <c r="K385" s="9">
        <f t="shared" si="21"/>
        <v>3.125E-2</v>
      </c>
      <c r="L385">
        <v>38.873123</v>
      </c>
      <c r="M385">
        <v>-77.043175000000005</v>
      </c>
      <c r="N385" t="s">
        <v>16</v>
      </c>
      <c r="O385" t="s">
        <v>21</v>
      </c>
      <c r="P385" s="10">
        <f t="shared" si="24"/>
        <v>45</v>
      </c>
      <c r="Q385" s="1">
        <f t="shared" si="22"/>
        <v>41803.645833333336</v>
      </c>
    </row>
    <row r="386" spans="1:17" x14ac:dyDescent="0.3">
      <c r="A386" t="str">
        <f t="shared" si="23"/>
        <v>14th_Main</v>
      </c>
      <c r="B386" t="s">
        <v>13</v>
      </c>
      <c r="C386" t="s">
        <v>32</v>
      </c>
      <c r="D386" t="s">
        <v>37</v>
      </c>
      <c r="E386" s="1">
        <v>41743.345138888886</v>
      </c>
      <c r="F386" s="2">
        <v>41743</v>
      </c>
      <c r="G386" s="3">
        <v>0.34513888888888888</v>
      </c>
      <c r="H386" s="3">
        <v>0.34722222222222227</v>
      </c>
      <c r="I386" s="1">
        <v>41743.383333333331</v>
      </c>
      <c r="J386">
        <v>62</v>
      </c>
      <c r="K386" s="9">
        <f t="shared" si="21"/>
        <v>3.8194444445252884E-2</v>
      </c>
      <c r="L386">
        <v>38.873123</v>
      </c>
      <c r="M386">
        <v>-77.043175000000005</v>
      </c>
      <c r="N386" t="s">
        <v>16</v>
      </c>
      <c r="O386" t="s">
        <v>21</v>
      </c>
      <c r="P386" s="10">
        <f t="shared" si="24"/>
        <v>55</v>
      </c>
      <c r="Q386" s="1">
        <f t="shared" si="22"/>
        <v>41743.347222222219</v>
      </c>
    </row>
    <row r="387" spans="1:17" x14ac:dyDescent="0.3">
      <c r="A387" t="str">
        <f t="shared" ref="A387:A450" si="25">IF(B387="14th St. Bridge","14th_Main",(IF(B387="Key Bridge","Key",(IF(B387="Chain Bridge","Chain",(IF(B387="Memorial Bridge","Memorial",(IF(B387="Roosevelt Bridge","Roosevelt")))))))))</f>
        <v>14th_Main</v>
      </c>
      <c r="B387" t="s">
        <v>13</v>
      </c>
      <c r="C387" t="s">
        <v>32</v>
      </c>
      <c r="D387" t="s">
        <v>37</v>
      </c>
      <c r="E387" s="1">
        <v>41793.626388888886</v>
      </c>
      <c r="F387" s="2">
        <v>41793</v>
      </c>
      <c r="G387" s="3">
        <v>0.12638888888888888</v>
      </c>
      <c r="H387" s="3">
        <v>0.125</v>
      </c>
      <c r="I387" s="1">
        <v>41793.740972222222</v>
      </c>
      <c r="J387">
        <v>187</v>
      </c>
      <c r="K387" s="9">
        <f t="shared" ref="K387:K450" si="26">I387-E387</f>
        <v>0.11458333333575865</v>
      </c>
      <c r="L387">
        <v>38.873123</v>
      </c>
      <c r="M387">
        <v>-77.043175000000005</v>
      </c>
      <c r="N387" t="s">
        <v>16</v>
      </c>
      <c r="O387" t="s">
        <v>21</v>
      </c>
      <c r="P387" s="10">
        <f t="shared" si="24"/>
        <v>165</v>
      </c>
      <c r="Q387" s="1">
        <f t="shared" ref="Q387:Q450" si="27">ROUND(E387*144,0)/144</f>
        <v>41793.625</v>
      </c>
    </row>
    <row r="388" spans="1:17" x14ac:dyDescent="0.3">
      <c r="A388" t="str">
        <f t="shared" si="25"/>
        <v>14th_Main</v>
      </c>
      <c r="B388" t="s">
        <v>13</v>
      </c>
      <c r="C388" t="s">
        <v>32</v>
      </c>
      <c r="D388" t="s">
        <v>37</v>
      </c>
      <c r="E388" s="1">
        <v>41793.377083333333</v>
      </c>
      <c r="F388" s="2">
        <v>41793</v>
      </c>
      <c r="G388" s="3">
        <v>0.37708333333333338</v>
      </c>
      <c r="H388" s="3">
        <v>0.375</v>
      </c>
      <c r="I388" s="1">
        <v>41793.428472222222</v>
      </c>
      <c r="J388">
        <v>84</v>
      </c>
      <c r="K388" s="9">
        <f t="shared" si="26"/>
        <v>5.1388888889050577E-2</v>
      </c>
      <c r="L388">
        <v>38.873123</v>
      </c>
      <c r="M388">
        <v>-77.043175000000005</v>
      </c>
      <c r="N388" t="s">
        <v>16</v>
      </c>
      <c r="O388" t="s">
        <v>21</v>
      </c>
      <c r="P388" s="10">
        <f t="shared" si="24"/>
        <v>74</v>
      </c>
      <c r="Q388" s="1">
        <f t="shared" si="27"/>
        <v>41793.375</v>
      </c>
    </row>
    <row r="389" spans="1:17" x14ac:dyDescent="0.3">
      <c r="A389" t="str">
        <f t="shared" si="25"/>
        <v>14th_Main</v>
      </c>
      <c r="B389" t="s">
        <v>13</v>
      </c>
      <c r="C389" t="s">
        <v>32</v>
      </c>
      <c r="D389" t="s">
        <v>37</v>
      </c>
      <c r="E389" s="1">
        <v>41753.365277777775</v>
      </c>
      <c r="F389" s="2">
        <v>41753</v>
      </c>
      <c r="G389" s="3">
        <v>0.36527777777777781</v>
      </c>
      <c r="H389" s="3">
        <v>0.36805555555555558</v>
      </c>
      <c r="I389" s="1">
        <v>41753.459722222222</v>
      </c>
      <c r="J389">
        <v>154</v>
      </c>
      <c r="K389" s="9">
        <f t="shared" si="26"/>
        <v>9.4444444446708076E-2</v>
      </c>
      <c r="L389">
        <v>38.873123</v>
      </c>
      <c r="M389">
        <v>-77.043175000000005</v>
      </c>
      <c r="N389" t="s">
        <v>16</v>
      </c>
      <c r="O389" t="s">
        <v>21</v>
      </c>
      <c r="P389" s="10">
        <f t="shared" si="24"/>
        <v>136</v>
      </c>
      <c r="Q389" s="1">
        <f t="shared" si="27"/>
        <v>41753.368055555555</v>
      </c>
    </row>
    <row r="390" spans="1:17" x14ac:dyDescent="0.3">
      <c r="A390" t="str">
        <f t="shared" si="25"/>
        <v>14th_Main</v>
      </c>
      <c r="B390" t="s">
        <v>13</v>
      </c>
      <c r="C390" t="s">
        <v>32</v>
      </c>
      <c r="D390" t="s">
        <v>37</v>
      </c>
      <c r="E390" s="1">
        <v>41742.662499999999</v>
      </c>
      <c r="F390" s="2">
        <v>41742</v>
      </c>
      <c r="G390" s="3">
        <v>0.16250000000000001</v>
      </c>
      <c r="H390" s="3">
        <v>0.15972222222222224</v>
      </c>
      <c r="I390" s="1">
        <v>41742.738888888889</v>
      </c>
      <c r="J390">
        <v>125</v>
      </c>
      <c r="K390" s="9">
        <f t="shared" si="26"/>
        <v>7.6388888890505768E-2</v>
      </c>
      <c r="L390">
        <v>38.873123</v>
      </c>
      <c r="M390">
        <v>-77.043175000000005</v>
      </c>
      <c r="N390" t="s">
        <v>16</v>
      </c>
      <c r="O390" t="s">
        <v>21</v>
      </c>
      <c r="P390" s="10">
        <f t="shared" si="24"/>
        <v>110</v>
      </c>
      <c r="Q390" s="1">
        <f t="shared" si="27"/>
        <v>41742.659722222219</v>
      </c>
    </row>
    <row r="391" spans="1:17" x14ac:dyDescent="0.3">
      <c r="A391" t="str">
        <f t="shared" si="25"/>
        <v>14th_Main</v>
      </c>
      <c r="B391" t="s">
        <v>13</v>
      </c>
      <c r="C391" t="s">
        <v>32</v>
      </c>
      <c r="D391" t="s">
        <v>37</v>
      </c>
      <c r="E391" s="1">
        <v>41748.539583333331</v>
      </c>
      <c r="F391" s="2">
        <v>41748</v>
      </c>
      <c r="G391" s="3">
        <v>0.5395833333333333</v>
      </c>
      <c r="H391" s="3">
        <v>0.54166666666666663</v>
      </c>
      <c r="I391" s="1">
        <v>41748.578472222223</v>
      </c>
      <c r="J391">
        <v>63</v>
      </c>
      <c r="K391" s="9">
        <f t="shared" si="26"/>
        <v>3.888888889196096E-2</v>
      </c>
      <c r="L391">
        <v>38.873123</v>
      </c>
      <c r="M391">
        <v>-77.043175000000005</v>
      </c>
      <c r="N391" t="s">
        <v>16</v>
      </c>
      <c r="O391" t="s">
        <v>21</v>
      </c>
      <c r="P391" s="10">
        <f t="shared" si="24"/>
        <v>56</v>
      </c>
      <c r="Q391" s="1">
        <f t="shared" si="27"/>
        <v>41748.541666666664</v>
      </c>
    </row>
    <row r="392" spans="1:17" x14ac:dyDescent="0.3">
      <c r="A392" t="str">
        <f t="shared" si="25"/>
        <v>14th_Main</v>
      </c>
      <c r="B392" t="s">
        <v>13</v>
      </c>
      <c r="C392" t="s">
        <v>32</v>
      </c>
      <c r="D392" t="s">
        <v>37</v>
      </c>
      <c r="E392" s="1">
        <v>41742.53125</v>
      </c>
      <c r="F392" s="2">
        <v>41742</v>
      </c>
      <c r="G392" s="3">
        <v>0.53125</v>
      </c>
      <c r="H392" s="3">
        <v>0.53472222222222221</v>
      </c>
      <c r="I392" s="1">
        <v>41742.609722222223</v>
      </c>
      <c r="J392">
        <v>128</v>
      </c>
      <c r="K392" s="9">
        <f t="shared" si="26"/>
        <v>7.8472222223354038E-2</v>
      </c>
      <c r="L392">
        <v>38.873123</v>
      </c>
      <c r="M392">
        <v>-77.043175000000005</v>
      </c>
      <c r="N392" t="s">
        <v>16</v>
      </c>
      <c r="O392" t="s">
        <v>21</v>
      </c>
      <c r="P392" s="10">
        <f t="shared" si="24"/>
        <v>113</v>
      </c>
      <c r="Q392" s="1">
        <f t="shared" si="27"/>
        <v>41742.534722222219</v>
      </c>
    </row>
    <row r="393" spans="1:17" x14ac:dyDescent="0.3">
      <c r="A393" t="str">
        <f t="shared" si="25"/>
        <v>14th_Main</v>
      </c>
      <c r="B393" t="s">
        <v>13</v>
      </c>
      <c r="C393" t="s">
        <v>32</v>
      </c>
      <c r="D393" t="s">
        <v>37</v>
      </c>
      <c r="E393" s="1">
        <v>41791.490972222222</v>
      </c>
      <c r="F393" s="2">
        <v>41791</v>
      </c>
      <c r="G393" s="3">
        <v>0.4909722222222222</v>
      </c>
      <c r="H393" s="3">
        <v>0.49305555555555558</v>
      </c>
      <c r="I393" s="1">
        <v>41791.609027777777</v>
      </c>
      <c r="J393">
        <v>193</v>
      </c>
      <c r="K393" s="9">
        <f t="shared" si="26"/>
        <v>0.11805555555474712</v>
      </c>
      <c r="L393">
        <v>38.873123</v>
      </c>
      <c r="M393">
        <v>-77.043175000000005</v>
      </c>
      <c r="N393" t="s">
        <v>16</v>
      </c>
      <c r="O393" t="s">
        <v>21</v>
      </c>
      <c r="P393" s="10">
        <f t="shared" si="24"/>
        <v>170</v>
      </c>
      <c r="Q393" s="1">
        <f t="shared" si="27"/>
        <v>41791.493055555555</v>
      </c>
    </row>
    <row r="394" spans="1:17" x14ac:dyDescent="0.3">
      <c r="A394" t="str">
        <f t="shared" si="25"/>
        <v>14th_Main</v>
      </c>
      <c r="B394" t="s">
        <v>13</v>
      </c>
      <c r="C394" t="s">
        <v>32</v>
      </c>
      <c r="D394" t="s">
        <v>37</v>
      </c>
      <c r="E394" s="1">
        <v>41742.45208333333</v>
      </c>
      <c r="F394" s="2">
        <v>41742</v>
      </c>
      <c r="G394" s="3">
        <v>0.45208333333333334</v>
      </c>
      <c r="H394" s="3">
        <v>0.4513888888888889</v>
      </c>
      <c r="I394" s="1">
        <v>41742.49722222222</v>
      </c>
      <c r="J394">
        <v>74</v>
      </c>
      <c r="K394" s="9">
        <f t="shared" si="26"/>
        <v>4.5138888890505768E-2</v>
      </c>
      <c r="L394">
        <v>38.873123</v>
      </c>
      <c r="M394">
        <v>-77.043175000000005</v>
      </c>
      <c r="N394" t="s">
        <v>16</v>
      </c>
      <c r="O394" t="s">
        <v>21</v>
      </c>
      <c r="P394" s="10">
        <f t="shared" si="24"/>
        <v>65</v>
      </c>
      <c r="Q394" s="1">
        <f t="shared" si="27"/>
        <v>41742.451388888891</v>
      </c>
    </row>
    <row r="395" spans="1:17" x14ac:dyDescent="0.3">
      <c r="A395" t="str">
        <f t="shared" si="25"/>
        <v>14th_Main</v>
      </c>
      <c r="B395" t="s">
        <v>13</v>
      </c>
      <c r="C395" t="s">
        <v>32</v>
      </c>
      <c r="D395" t="s">
        <v>37</v>
      </c>
      <c r="E395" s="1">
        <v>41754.368055555555</v>
      </c>
      <c r="F395" s="2">
        <v>41754</v>
      </c>
      <c r="G395" s="3">
        <v>0.36805555555555558</v>
      </c>
      <c r="H395" s="3">
        <v>0.36805555555555558</v>
      </c>
      <c r="I395" s="1">
        <v>41754.385416666664</v>
      </c>
      <c r="J395">
        <v>28</v>
      </c>
      <c r="K395" s="9">
        <f t="shared" si="26"/>
        <v>1.7361111109494232E-2</v>
      </c>
      <c r="L395">
        <v>38.873123</v>
      </c>
      <c r="M395">
        <v>-77.043175000000005</v>
      </c>
      <c r="N395" t="s">
        <v>16</v>
      </c>
      <c r="O395" t="s">
        <v>21</v>
      </c>
      <c r="P395" s="10">
        <f t="shared" si="24"/>
        <v>25</v>
      </c>
      <c r="Q395" s="1">
        <f t="shared" si="27"/>
        <v>41754.368055555555</v>
      </c>
    </row>
    <row r="396" spans="1:17" x14ac:dyDescent="0.3">
      <c r="A396" t="str">
        <f t="shared" si="25"/>
        <v>14th_Main</v>
      </c>
      <c r="B396" t="s">
        <v>13</v>
      </c>
      <c r="C396" t="s">
        <v>32</v>
      </c>
      <c r="D396" t="s">
        <v>37</v>
      </c>
      <c r="E396" s="1">
        <v>41741.740972222222</v>
      </c>
      <c r="F396" s="2">
        <v>41741</v>
      </c>
      <c r="G396" s="3">
        <v>0.24097222222222223</v>
      </c>
      <c r="H396" s="3">
        <v>0.24305555555555555</v>
      </c>
      <c r="I396" s="1">
        <v>41741.786111111112</v>
      </c>
      <c r="J396">
        <v>74</v>
      </c>
      <c r="K396" s="9">
        <f t="shared" si="26"/>
        <v>4.5138888890505768E-2</v>
      </c>
      <c r="L396">
        <v>38.873123</v>
      </c>
      <c r="M396">
        <v>-77.043175000000005</v>
      </c>
      <c r="N396" t="s">
        <v>16</v>
      </c>
      <c r="O396" t="s">
        <v>21</v>
      </c>
      <c r="P396" s="10">
        <f t="shared" si="24"/>
        <v>65</v>
      </c>
      <c r="Q396" s="1">
        <f t="shared" si="27"/>
        <v>41741.743055555555</v>
      </c>
    </row>
    <row r="397" spans="1:17" x14ac:dyDescent="0.3">
      <c r="A397" t="str">
        <f t="shared" si="25"/>
        <v>14th_Main</v>
      </c>
      <c r="B397" t="s">
        <v>13</v>
      </c>
      <c r="C397" t="s">
        <v>32</v>
      </c>
      <c r="D397" t="s">
        <v>37</v>
      </c>
      <c r="E397" s="1">
        <v>41801.279166666667</v>
      </c>
      <c r="F397" s="2">
        <v>41801</v>
      </c>
      <c r="G397" s="3">
        <v>0.27916666666666667</v>
      </c>
      <c r="H397" s="3">
        <v>0.27777777777777779</v>
      </c>
      <c r="I397" s="1">
        <v>41801.429861111108</v>
      </c>
      <c r="J397">
        <v>246</v>
      </c>
      <c r="K397" s="9">
        <f t="shared" si="26"/>
        <v>0.15069444444088731</v>
      </c>
      <c r="L397">
        <v>38.873123</v>
      </c>
      <c r="M397">
        <v>-77.043175000000005</v>
      </c>
      <c r="N397" t="s">
        <v>16</v>
      </c>
      <c r="O397" t="s">
        <v>21</v>
      </c>
      <c r="P397" s="10">
        <f t="shared" si="24"/>
        <v>217</v>
      </c>
      <c r="Q397" s="1">
        <f t="shared" si="27"/>
        <v>41801.277777777781</v>
      </c>
    </row>
    <row r="398" spans="1:17" x14ac:dyDescent="0.3">
      <c r="A398" t="str">
        <f t="shared" si="25"/>
        <v>14th_Main</v>
      </c>
      <c r="B398" t="s">
        <v>13</v>
      </c>
      <c r="C398" t="s">
        <v>32</v>
      </c>
      <c r="D398" t="s">
        <v>37</v>
      </c>
      <c r="E398" s="1">
        <v>41789.338888888888</v>
      </c>
      <c r="F398" s="2">
        <v>41789</v>
      </c>
      <c r="G398" s="3">
        <v>0.33888888888888885</v>
      </c>
      <c r="H398" s="3">
        <v>0.34027777777777773</v>
      </c>
      <c r="I398" s="1">
        <v>41789.37222222222</v>
      </c>
      <c r="J398">
        <v>54</v>
      </c>
      <c r="K398" s="9">
        <f t="shared" si="26"/>
        <v>3.3333333332848269E-2</v>
      </c>
      <c r="L398">
        <v>38.873123</v>
      </c>
      <c r="M398">
        <v>-77.043175000000005</v>
      </c>
      <c r="N398" t="s">
        <v>16</v>
      </c>
      <c r="O398" t="s">
        <v>21</v>
      </c>
      <c r="P398" s="10">
        <f t="shared" si="24"/>
        <v>48</v>
      </c>
      <c r="Q398" s="1">
        <f t="shared" si="27"/>
        <v>41789.340277777781</v>
      </c>
    </row>
    <row r="399" spans="1:17" x14ac:dyDescent="0.3">
      <c r="A399" t="str">
        <f t="shared" si="25"/>
        <v>14th_Main</v>
      </c>
      <c r="B399" t="s">
        <v>13</v>
      </c>
      <c r="C399" t="s">
        <v>32</v>
      </c>
      <c r="D399" t="s">
        <v>37</v>
      </c>
      <c r="E399" s="1">
        <v>41806.275000000001</v>
      </c>
      <c r="F399" s="2">
        <v>41806</v>
      </c>
      <c r="G399" s="3">
        <v>0.27499999999999997</v>
      </c>
      <c r="H399" s="3">
        <v>0.27777777777777779</v>
      </c>
      <c r="I399" s="1">
        <v>41806.38958333333</v>
      </c>
      <c r="J399">
        <v>187</v>
      </c>
      <c r="K399" s="9">
        <f t="shared" si="26"/>
        <v>0.11458333332848269</v>
      </c>
      <c r="L399">
        <v>38.873123</v>
      </c>
      <c r="M399">
        <v>-77.043175000000005</v>
      </c>
      <c r="N399" t="s">
        <v>16</v>
      </c>
      <c r="O399" t="s">
        <v>21</v>
      </c>
      <c r="P399" s="10">
        <f t="shared" si="24"/>
        <v>165</v>
      </c>
      <c r="Q399" s="1">
        <f t="shared" si="27"/>
        <v>41806.277777777781</v>
      </c>
    </row>
    <row r="400" spans="1:17" x14ac:dyDescent="0.3">
      <c r="A400" t="str">
        <f t="shared" si="25"/>
        <v>14th_Main</v>
      </c>
      <c r="B400" t="s">
        <v>13</v>
      </c>
      <c r="C400" t="s">
        <v>32</v>
      </c>
      <c r="D400" t="s">
        <v>37</v>
      </c>
      <c r="E400" s="1">
        <v>41741.413888888892</v>
      </c>
      <c r="F400" s="2">
        <v>41741</v>
      </c>
      <c r="G400" s="3">
        <v>0.41388888888888892</v>
      </c>
      <c r="H400" s="3">
        <v>0.41666666666666669</v>
      </c>
      <c r="I400" s="1">
        <v>41741.630555555559</v>
      </c>
      <c r="J400">
        <v>354</v>
      </c>
      <c r="K400" s="9">
        <f t="shared" si="26"/>
        <v>0.21666666666715173</v>
      </c>
      <c r="L400">
        <v>38.873123</v>
      </c>
      <c r="M400">
        <v>-77.043175000000005</v>
      </c>
      <c r="N400" t="s">
        <v>16</v>
      </c>
      <c r="O400" t="s">
        <v>21</v>
      </c>
      <c r="P400" s="10">
        <f t="shared" si="24"/>
        <v>312</v>
      </c>
      <c r="Q400" s="1">
        <f t="shared" si="27"/>
        <v>41741.416666666664</v>
      </c>
    </row>
    <row r="401" spans="1:17" x14ac:dyDescent="0.3">
      <c r="A401" t="str">
        <f t="shared" si="25"/>
        <v>14th_Main</v>
      </c>
      <c r="B401" t="s">
        <v>13</v>
      </c>
      <c r="C401" t="s">
        <v>32</v>
      </c>
      <c r="D401" t="s">
        <v>37</v>
      </c>
      <c r="E401" s="1">
        <v>41806.726388888892</v>
      </c>
      <c r="F401" s="2">
        <v>41806</v>
      </c>
      <c r="G401" s="3">
        <v>0.22638888888888889</v>
      </c>
      <c r="H401" s="3">
        <v>0.22916666666666666</v>
      </c>
      <c r="I401" s="1">
        <v>41806.765277777777</v>
      </c>
      <c r="J401">
        <v>63</v>
      </c>
      <c r="K401" s="9">
        <f t="shared" si="26"/>
        <v>3.8888888884685002E-2</v>
      </c>
      <c r="L401">
        <v>38.873123</v>
      </c>
      <c r="M401">
        <v>-77.043175000000005</v>
      </c>
      <c r="N401" t="s">
        <v>16</v>
      </c>
      <c r="O401" t="s">
        <v>21</v>
      </c>
      <c r="P401" s="10">
        <f t="shared" si="24"/>
        <v>56</v>
      </c>
      <c r="Q401" s="1">
        <f t="shared" si="27"/>
        <v>41806.729166666664</v>
      </c>
    </row>
    <row r="402" spans="1:17" x14ac:dyDescent="0.3">
      <c r="A402" t="str">
        <f t="shared" si="25"/>
        <v>14th_Main</v>
      </c>
      <c r="B402" t="s">
        <v>13</v>
      </c>
      <c r="C402" t="s">
        <v>32</v>
      </c>
      <c r="D402" t="s">
        <v>37</v>
      </c>
      <c r="E402" s="1">
        <v>41788.65</v>
      </c>
      <c r="F402" s="2">
        <v>41788</v>
      </c>
      <c r="G402" s="3">
        <v>0.15</v>
      </c>
      <c r="H402" s="3">
        <v>0.15277777777777776</v>
      </c>
      <c r="I402" s="1">
        <v>41788.813888888886</v>
      </c>
      <c r="J402">
        <v>267</v>
      </c>
      <c r="K402" s="9">
        <f t="shared" si="26"/>
        <v>0.163888888884685</v>
      </c>
      <c r="L402">
        <v>38.873123</v>
      </c>
      <c r="M402">
        <v>-77.043175000000005</v>
      </c>
      <c r="N402" t="s">
        <v>16</v>
      </c>
      <c r="O402" t="s">
        <v>21</v>
      </c>
      <c r="P402" s="10">
        <f t="shared" si="24"/>
        <v>236</v>
      </c>
      <c r="Q402" s="1">
        <f t="shared" si="27"/>
        <v>41788.652777777781</v>
      </c>
    </row>
    <row r="403" spans="1:17" x14ac:dyDescent="0.3">
      <c r="A403" t="str">
        <f t="shared" si="25"/>
        <v>14th_Main</v>
      </c>
      <c r="B403" t="s">
        <v>13</v>
      </c>
      <c r="C403" t="s">
        <v>32</v>
      </c>
      <c r="D403" t="s">
        <v>37</v>
      </c>
      <c r="E403" s="1">
        <v>41755.481249999997</v>
      </c>
      <c r="F403" s="2">
        <v>41755</v>
      </c>
      <c r="G403" s="3">
        <v>0.48125000000000001</v>
      </c>
      <c r="H403" s="3">
        <v>0.47916666666666669</v>
      </c>
      <c r="I403" s="1">
        <v>41755.48541666667</v>
      </c>
      <c r="J403">
        <v>7</v>
      </c>
      <c r="K403" s="9">
        <f t="shared" si="26"/>
        <v>4.1666666729724966E-3</v>
      </c>
      <c r="L403">
        <v>38.873123</v>
      </c>
      <c r="M403">
        <v>-77.043175000000005</v>
      </c>
      <c r="N403" t="s">
        <v>16</v>
      </c>
      <c r="O403" t="s">
        <v>21</v>
      </c>
      <c r="P403" s="10">
        <f t="shared" si="24"/>
        <v>6</v>
      </c>
      <c r="Q403" s="1">
        <f t="shared" si="27"/>
        <v>41755.479166666664</v>
      </c>
    </row>
    <row r="404" spans="1:17" x14ac:dyDescent="0.3">
      <c r="A404" t="str">
        <f t="shared" si="25"/>
        <v>14th_Main</v>
      </c>
      <c r="B404" t="s">
        <v>13</v>
      </c>
      <c r="C404" t="s">
        <v>32</v>
      </c>
      <c r="D404" t="s">
        <v>37</v>
      </c>
      <c r="E404" s="1">
        <v>41755.48333333333</v>
      </c>
      <c r="F404" s="2">
        <v>41755</v>
      </c>
      <c r="G404" s="3">
        <v>0.48333333333333334</v>
      </c>
      <c r="H404" s="3">
        <v>0.4861111111111111</v>
      </c>
      <c r="I404" s="1">
        <v>41755.569444444445</v>
      </c>
      <c r="J404">
        <v>141</v>
      </c>
      <c r="K404" s="9">
        <f t="shared" si="26"/>
        <v>8.6111111115314998E-2</v>
      </c>
      <c r="L404">
        <v>38.873123</v>
      </c>
      <c r="M404">
        <v>-77.043175000000005</v>
      </c>
      <c r="N404" t="s">
        <v>16</v>
      </c>
      <c r="O404" t="s">
        <v>21</v>
      </c>
      <c r="P404" s="10">
        <f t="shared" si="24"/>
        <v>124</v>
      </c>
      <c r="Q404" s="1">
        <f t="shared" si="27"/>
        <v>41755.486111111109</v>
      </c>
    </row>
    <row r="405" spans="1:17" x14ac:dyDescent="0.3">
      <c r="A405" t="str">
        <f t="shared" si="25"/>
        <v>14th_Main</v>
      </c>
      <c r="B405" t="s">
        <v>13</v>
      </c>
      <c r="C405" t="s">
        <v>32</v>
      </c>
      <c r="D405" t="s">
        <v>37</v>
      </c>
      <c r="E405" s="1">
        <v>41788.290972222225</v>
      </c>
      <c r="F405" s="2">
        <v>41788</v>
      </c>
      <c r="G405" s="3">
        <v>0.29097222222222224</v>
      </c>
      <c r="H405" s="3">
        <v>0.29166666666666669</v>
      </c>
      <c r="I405" s="1">
        <v>41788.418055555558</v>
      </c>
      <c r="J405">
        <v>207</v>
      </c>
      <c r="K405" s="9">
        <f t="shared" si="26"/>
        <v>0.12708333333284827</v>
      </c>
      <c r="L405">
        <v>38.873123</v>
      </c>
      <c r="M405">
        <v>-77.043175000000005</v>
      </c>
      <c r="N405" t="s">
        <v>16</v>
      </c>
      <c r="O405" t="s">
        <v>21</v>
      </c>
      <c r="P405" s="10">
        <f t="shared" si="24"/>
        <v>183</v>
      </c>
      <c r="Q405" s="1">
        <f t="shared" si="27"/>
        <v>41788.291666666664</v>
      </c>
    </row>
    <row r="406" spans="1:17" x14ac:dyDescent="0.3">
      <c r="A406" t="str">
        <f t="shared" si="25"/>
        <v>14th_Main</v>
      </c>
      <c r="B406" t="s">
        <v>13</v>
      </c>
      <c r="C406" t="s">
        <v>32</v>
      </c>
      <c r="D406" t="s">
        <v>37</v>
      </c>
      <c r="E406" s="1">
        <v>41807.321527777778</v>
      </c>
      <c r="F406" s="2">
        <v>41807</v>
      </c>
      <c r="G406" s="3">
        <v>0.3215277777777778</v>
      </c>
      <c r="H406" s="3">
        <v>0.31944444444444448</v>
      </c>
      <c r="I406" s="1">
        <v>41807.370138888888</v>
      </c>
      <c r="J406">
        <v>79</v>
      </c>
      <c r="K406" s="9">
        <f t="shared" si="26"/>
        <v>4.8611111109494232E-2</v>
      </c>
      <c r="L406">
        <v>38.873123</v>
      </c>
      <c r="M406">
        <v>-77.043175000000005</v>
      </c>
      <c r="N406" t="s">
        <v>16</v>
      </c>
      <c r="O406" t="s">
        <v>21</v>
      </c>
      <c r="P406" s="10">
        <f t="shared" si="24"/>
        <v>70</v>
      </c>
      <c r="Q406" s="1">
        <f t="shared" si="27"/>
        <v>41807.319444444445</v>
      </c>
    </row>
    <row r="407" spans="1:17" x14ac:dyDescent="0.3">
      <c r="A407" t="str">
        <f t="shared" si="25"/>
        <v>14th_Main</v>
      </c>
      <c r="B407" t="s">
        <v>13</v>
      </c>
      <c r="C407" t="s">
        <v>32</v>
      </c>
      <c r="D407" t="s">
        <v>37</v>
      </c>
      <c r="E407" s="1">
        <v>41807.617361111108</v>
      </c>
      <c r="F407" s="2">
        <v>41807</v>
      </c>
      <c r="G407" s="3">
        <v>0.1173611111111111</v>
      </c>
      <c r="H407" s="3">
        <v>0.11805555555555557</v>
      </c>
      <c r="I407" s="1">
        <v>41807.847222222219</v>
      </c>
      <c r="J407">
        <v>375</v>
      </c>
      <c r="K407" s="9">
        <f t="shared" si="26"/>
        <v>0.22986111111094942</v>
      </c>
      <c r="L407">
        <v>38.873123</v>
      </c>
      <c r="M407">
        <v>-77.043175000000005</v>
      </c>
      <c r="N407" t="s">
        <v>16</v>
      </c>
      <c r="O407" t="s">
        <v>21</v>
      </c>
      <c r="P407" s="10">
        <f t="shared" si="24"/>
        <v>331</v>
      </c>
      <c r="Q407" s="1">
        <f t="shared" si="27"/>
        <v>41807.618055555555</v>
      </c>
    </row>
    <row r="408" spans="1:17" x14ac:dyDescent="0.3">
      <c r="A408" t="str">
        <f t="shared" si="25"/>
        <v>14th_Main</v>
      </c>
      <c r="B408" t="s">
        <v>13</v>
      </c>
      <c r="C408" t="s">
        <v>32</v>
      </c>
      <c r="D408" t="s">
        <v>37</v>
      </c>
      <c r="E408" s="1">
        <v>41756.484722222223</v>
      </c>
      <c r="F408" s="2">
        <v>41756</v>
      </c>
      <c r="G408" s="3">
        <v>0.48472222222222222</v>
      </c>
      <c r="H408" s="3">
        <v>0.4861111111111111</v>
      </c>
      <c r="I408" s="1">
        <v>41756.572222222225</v>
      </c>
      <c r="J408">
        <v>143</v>
      </c>
      <c r="K408" s="9">
        <f t="shared" si="26"/>
        <v>8.7500000001455192E-2</v>
      </c>
      <c r="L408">
        <v>38.873123</v>
      </c>
      <c r="M408">
        <v>-77.043175000000005</v>
      </c>
      <c r="N408" t="s">
        <v>16</v>
      </c>
      <c r="O408" t="s">
        <v>21</v>
      </c>
      <c r="P408" s="10">
        <f t="shared" ref="P408:P471" si="28">((HOUR(K408)*60)+MINUTE(K408))</f>
        <v>126</v>
      </c>
      <c r="Q408" s="1">
        <f t="shared" si="27"/>
        <v>41756.486111111109</v>
      </c>
    </row>
    <row r="409" spans="1:17" x14ac:dyDescent="0.3">
      <c r="A409" t="str">
        <f t="shared" si="25"/>
        <v>14th_Main</v>
      </c>
      <c r="B409" t="s">
        <v>13</v>
      </c>
      <c r="C409" t="s">
        <v>33</v>
      </c>
      <c r="D409" t="s">
        <v>37</v>
      </c>
      <c r="E409" s="1">
        <v>41787.354166666664</v>
      </c>
      <c r="F409" s="2">
        <v>41787</v>
      </c>
      <c r="G409" s="3">
        <v>0.35416666666666669</v>
      </c>
      <c r="H409" s="3">
        <v>0.35416666666666669</v>
      </c>
      <c r="I409" s="1">
        <v>41787.40625</v>
      </c>
      <c r="J409">
        <v>85</v>
      </c>
      <c r="K409" s="9">
        <f t="shared" si="26"/>
        <v>5.2083333335758653E-2</v>
      </c>
      <c r="L409">
        <v>38.872250000000001</v>
      </c>
      <c r="M409">
        <v>-77.043049999999994</v>
      </c>
      <c r="N409" t="s">
        <v>16</v>
      </c>
      <c r="O409" t="s">
        <v>21</v>
      </c>
      <c r="P409" s="10">
        <f t="shared" si="28"/>
        <v>75</v>
      </c>
      <c r="Q409" s="1">
        <f t="shared" si="27"/>
        <v>41787.354166666664</v>
      </c>
    </row>
    <row r="410" spans="1:17" x14ac:dyDescent="0.3">
      <c r="A410" t="str">
        <f t="shared" si="25"/>
        <v>14th_Main</v>
      </c>
      <c r="B410" t="s">
        <v>13</v>
      </c>
      <c r="C410" t="s">
        <v>33</v>
      </c>
      <c r="D410" t="s">
        <v>37</v>
      </c>
      <c r="E410" s="1">
        <v>41740.363194444442</v>
      </c>
      <c r="F410" s="2">
        <v>41740</v>
      </c>
      <c r="G410" s="3">
        <v>0.36319444444444443</v>
      </c>
      <c r="H410" s="3">
        <v>0.3611111111111111</v>
      </c>
      <c r="I410" s="1">
        <v>41740.382638888892</v>
      </c>
      <c r="J410">
        <v>32</v>
      </c>
      <c r="K410" s="9">
        <f t="shared" si="26"/>
        <v>1.9444444449618459E-2</v>
      </c>
      <c r="L410">
        <v>38.872250000000001</v>
      </c>
      <c r="M410">
        <v>-77.043049999999994</v>
      </c>
      <c r="N410" t="s">
        <v>16</v>
      </c>
      <c r="O410" t="s">
        <v>21</v>
      </c>
      <c r="P410" s="10">
        <f t="shared" si="28"/>
        <v>28</v>
      </c>
      <c r="Q410" s="1">
        <f t="shared" si="27"/>
        <v>41740.361111111109</v>
      </c>
    </row>
    <row r="411" spans="1:17" x14ac:dyDescent="0.3">
      <c r="A411" t="str">
        <f t="shared" si="25"/>
        <v>14th_Main</v>
      </c>
      <c r="B411" t="s">
        <v>13</v>
      </c>
      <c r="C411" t="s">
        <v>32</v>
      </c>
      <c r="D411" t="s">
        <v>37</v>
      </c>
      <c r="E411" s="1">
        <v>41787.282638888886</v>
      </c>
      <c r="F411" s="2">
        <v>41787</v>
      </c>
      <c r="G411" s="3">
        <v>0.28263888888888888</v>
      </c>
      <c r="H411" s="3">
        <v>0.28472222222222221</v>
      </c>
      <c r="I411" s="1">
        <v>41787.417361111111</v>
      </c>
      <c r="J411">
        <v>220</v>
      </c>
      <c r="K411" s="9">
        <f t="shared" si="26"/>
        <v>0.13472222222480923</v>
      </c>
      <c r="L411">
        <v>38.873123</v>
      </c>
      <c r="M411">
        <v>-77.043175000000005</v>
      </c>
      <c r="N411" t="s">
        <v>16</v>
      </c>
      <c r="O411" t="s">
        <v>21</v>
      </c>
      <c r="P411" s="10">
        <f t="shared" si="28"/>
        <v>194</v>
      </c>
      <c r="Q411" s="1">
        <f t="shared" si="27"/>
        <v>41787.284722222219</v>
      </c>
    </row>
    <row r="412" spans="1:17" x14ac:dyDescent="0.3">
      <c r="A412" t="str">
        <f t="shared" si="25"/>
        <v>14th_Main</v>
      </c>
      <c r="B412" t="s">
        <v>13</v>
      </c>
      <c r="C412" t="s">
        <v>32</v>
      </c>
      <c r="D412" t="s">
        <v>37</v>
      </c>
      <c r="E412" s="1">
        <v>41808.279861111114</v>
      </c>
      <c r="F412" s="2">
        <v>41808</v>
      </c>
      <c r="G412" s="3">
        <v>0.27986111111111112</v>
      </c>
      <c r="H412" s="3">
        <v>0.27777777777777779</v>
      </c>
      <c r="I412" s="1">
        <v>41808.420138888891</v>
      </c>
      <c r="J412">
        <v>229</v>
      </c>
      <c r="K412" s="9">
        <f t="shared" si="26"/>
        <v>0.14027777777664596</v>
      </c>
      <c r="L412">
        <v>38.873123</v>
      </c>
      <c r="M412">
        <v>-77.043175000000005</v>
      </c>
      <c r="N412" t="s">
        <v>16</v>
      </c>
      <c r="O412" t="s">
        <v>21</v>
      </c>
      <c r="P412" s="10">
        <f t="shared" si="28"/>
        <v>202</v>
      </c>
      <c r="Q412" s="1">
        <f t="shared" si="27"/>
        <v>41808.277777777781</v>
      </c>
    </row>
    <row r="413" spans="1:17" x14ac:dyDescent="0.3">
      <c r="A413" t="str">
        <f t="shared" si="25"/>
        <v>14th_Main</v>
      </c>
      <c r="B413" t="s">
        <v>13</v>
      </c>
      <c r="C413" t="s">
        <v>32</v>
      </c>
      <c r="D413" t="s">
        <v>37</v>
      </c>
      <c r="E413" s="1">
        <v>41746.335416666669</v>
      </c>
      <c r="F413" s="2">
        <v>41746</v>
      </c>
      <c r="G413" s="3">
        <v>0.3354166666666667</v>
      </c>
      <c r="H413" s="3">
        <v>0.33333333333333331</v>
      </c>
      <c r="I413" s="1">
        <v>41746.393055555556</v>
      </c>
      <c r="J413">
        <v>94</v>
      </c>
      <c r="K413" s="9">
        <f t="shared" si="26"/>
        <v>5.7638888887595385E-2</v>
      </c>
      <c r="L413">
        <v>38.873123</v>
      </c>
      <c r="M413">
        <v>-77.043175000000005</v>
      </c>
      <c r="N413" t="s">
        <v>16</v>
      </c>
      <c r="O413" t="s">
        <v>21</v>
      </c>
      <c r="P413" s="10">
        <f t="shared" si="28"/>
        <v>83</v>
      </c>
      <c r="Q413" s="1">
        <f t="shared" si="27"/>
        <v>41746.333333333336</v>
      </c>
    </row>
    <row r="414" spans="1:17" x14ac:dyDescent="0.3">
      <c r="A414" t="str">
        <f t="shared" si="25"/>
        <v>14th_Main</v>
      </c>
      <c r="B414" t="s">
        <v>13</v>
      </c>
      <c r="C414" t="s">
        <v>33</v>
      </c>
      <c r="D414" t="s">
        <v>37</v>
      </c>
      <c r="E414" s="1">
        <v>41757.334027777775</v>
      </c>
      <c r="F414" s="2">
        <v>41757</v>
      </c>
      <c r="G414" s="3">
        <v>0.33402777777777781</v>
      </c>
      <c r="H414" s="3">
        <v>0.33333333333333331</v>
      </c>
      <c r="I414" s="1">
        <v>41757.354861111111</v>
      </c>
      <c r="J414">
        <v>34</v>
      </c>
      <c r="K414" s="9">
        <f t="shared" si="26"/>
        <v>2.0833333335758653E-2</v>
      </c>
      <c r="L414">
        <v>38.872250000000001</v>
      </c>
      <c r="M414">
        <v>-77.043049999999994</v>
      </c>
      <c r="N414" t="s">
        <v>16</v>
      </c>
      <c r="O414" t="s">
        <v>21</v>
      </c>
      <c r="P414" s="10">
        <f t="shared" si="28"/>
        <v>30</v>
      </c>
      <c r="Q414" s="1">
        <f t="shared" si="27"/>
        <v>41757.333333333336</v>
      </c>
    </row>
    <row r="415" spans="1:17" x14ac:dyDescent="0.3">
      <c r="A415" t="str">
        <f t="shared" si="25"/>
        <v>14th_Main</v>
      </c>
      <c r="B415" t="s">
        <v>13</v>
      </c>
      <c r="C415" t="s">
        <v>32</v>
      </c>
      <c r="D415" t="s">
        <v>37</v>
      </c>
      <c r="E415" s="1">
        <v>41757.354861111111</v>
      </c>
      <c r="F415" s="2">
        <v>41757</v>
      </c>
      <c r="G415" s="3">
        <v>0.35486111111111113</v>
      </c>
      <c r="H415" s="3">
        <v>0.35416666666666669</v>
      </c>
      <c r="I415" s="1">
        <v>41757.386805555558</v>
      </c>
      <c r="J415">
        <v>52</v>
      </c>
      <c r="K415" s="9">
        <f t="shared" si="26"/>
        <v>3.1944444446708076E-2</v>
      </c>
      <c r="L415">
        <v>38.873123</v>
      </c>
      <c r="M415">
        <v>-77.043175000000005</v>
      </c>
      <c r="N415" t="s">
        <v>16</v>
      </c>
      <c r="O415" t="s">
        <v>21</v>
      </c>
      <c r="P415" s="10">
        <f t="shared" si="28"/>
        <v>46</v>
      </c>
      <c r="Q415" s="1">
        <f t="shared" si="27"/>
        <v>41757.354166666664</v>
      </c>
    </row>
    <row r="416" spans="1:17" x14ac:dyDescent="0.3">
      <c r="A416" t="str">
        <f t="shared" si="25"/>
        <v>14th_Main</v>
      </c>
      <c r="B416" t="s">
        <v>13</v>
      </c>
      <c r="C416" t="s">
        <v>32</v>
      </c>
      <c r="D416" t="s">
        <v>37</v>
      </c>
      <c r="E416" s="1">
        <v>41786.704861111109</v>
      </c>
      <c r="F416" s="2">
        <v>41786</v>
      </c>
      <c r="G416" s="3">
        <v>0.20486111111111113</v>
      </c>
      <c r="H416" s="3">
        <v>0.20833333333333334</v>
      </c>
      <c r="I416" s="1">
        <v>41786.790277777778</v>
      </c>
      <c r="J416">
        <v>139</v>
      </c>
      <c r="K416" s="9">
        <f t="shared" si="26"/>
        <v>8.5416666668606922E-2</v>
      </c>
      <c r="L416">
        <v>38.873123</v>
      </c>
      <c r="M416">
        <v>-77.043175000000005</v>
      </c>
      <c r="N416" t="s">
        <v>16</v>
      </c>
      <c r="O416" t="s">
        <v>21</v>
      </c>
      <c r="P416" s="10">
        <f t="shared" si="28"/>
        <v>123</v>
      </c>
      <c r="Q416" s="1">
        <f t="shared" si="27"/>
        <v>41786.708333333336</v>
      </c>
    </row>
    <row r="417" spans="1:17" x14ac:dyDescent="0.3">
      <c r="A417" t="str">
        <f t="shared" si="25"/>
        <v>14th_Main</v>
      </c>
      <c r="B417" t="s">
        <v>13</v>
      </c>
      <c r="C417" t="s">
        <v>32</v>
      </c>
      <c r="D417" t="s">
        <v>37</v>
      </c>
      <c r="E417" s="1">
        <v>41786.679166666669</v>
      </c>
      <c r="F417" s="2">
        <v>41786</v>
      </c>
      <c r="G417" s="3">
        <v>0.17916666666666667</v>
      </c>
      <c r="H417" s="3">
        <v>0.18055555555555555</v>
      </c>
      <c r="I417" s="1">
        <v>41786.688888888886</v>
      </c>
      <c r="J417">
        <v>16</v>
      </c>
      <c r="K417" s="9">
        <f t="shared" si="26"/>
        <v>9.7222222175332718E-3</v>
      </c>
      <c r="L417">
        <v>38.873123</v>
      </c>
      <c r="M417">
        <v>-77.043175000000005</v>
      </c>
      <c r="N417" t="s">
        <v>16</v>
      </c>
      <c r="O417" t="s">
        <v>21</v>
      </c>
      <c r="P417" s="10">
        <f t="shared" si="28"/>
        <v>14</v>
      </c>
      <c r="Q417" s="1">
        <f t="shared" si="27"/>
        <v>41786.680555555555</v>
      </c>
    </row>
    <row r="418" spans="1:17" x14ac:dyDescent="0.3">
      <c r="A418" t="str">
        <f t="shared" si="25"/>
        <v>14th_Main</v>
      </c>
      <c r="B418" t="s">
        <v>13</v>
      </c>
      <c r="C418" t="s">
        <v>32</v>
      </c>
      <c r="D418" t="s">
        <v>37</v>
      </c>
      <c r="E418" s="1">
        <v>41799.283333333333</v>
      </c>
      <c r="F418" s="2">
        <v>41799</v>
      </c>
      <c r="G418" s="3">
        <v>0.28333333333333333</v>
      </c>
      <c r="H418" s="3">
        <v>0.28472222222222221</v>
      </c>
      <c r="I418" s="1">
        <v>41799.42291666667</v>
      </c>
      <c r="J418">
        <v>228</v>
      </c>
      <c r="K418" s="9">
        <f t="shared" si="26"/>
        <v>0.13958333333721384</v>
      </c>
      <c r="L418">
        <v>38.873123</v>
      </c>
      <c r="M418">
        <v>-77.043175000000005</v>
      </c>
      <c r="N418" t="s">
        <v>16</v>
      </c>
      <c r="O418" t="s">
        <v>21</v>
      </c>
      <c r="P418" s="10">
        <f t="shared" si="28"/>
        <v>201</v>
      </c>
      <c r="Q418" s="1">
        <f t="shared" si="27"/>
        <v>41799.284722222219</v>
      </c>
    </row>
    <row r="419" spans="1:17" x14ac:dyDescent="0.3">
      <c r="A419" t="str">
        <f t="shared" si="25"/>
        <v>14th_Main</v>
      </c>
      <c r="B419" t="s">
        <v>13</v>
      </c>
      <c r="C419" t="s">
        <v>32</v>
      </c>
      <c r="D419" t="s">
        <v>37</v>
      </c>
      <c r="E419" s="1">
        <v>41747.617361111108</v>
      </c>
      <c r="F419" s="2">
        <v>41747</v>
      </c>
      <c r="G419" s="3">
        <v>0.1173611111111111</v>
      </c>
      <c r="H419" s="3">
        <v>0.11805555555555557</v>
      </c>
      <c r="I419" s="1">
        <v>41747.811111111114</v>
      </c>
      <c r="J419">
        <v>316</v>
      </c>
      <c r="K419" s="9">
        <f t="shared" si="26"/>
        <v>0.19375000000582077</v>
      </c>
      <c r="L419">
        <v>38.873123</v>
      </c>
      <c r="M419">
        <v>-77.043175000000005</v>
      </c>
      <c r="N419" t="s">
        <v>16</v>
      </c>
      <c r="O419" t="s">
        <v>21</v>
      </c>
      <c r="P419" s="10">
        <f t="shared" si="28"/>
        <v>279</v>
      </c>
      <c r="Q419" s="1">
        <f t="shared" si="27"/>
        <v>41747.618055555555</v>
      </c>
    </row>
    <row r="420" spans="1:17" x14ac:dyDescent="0.3">
      <c r="A420" t="str">
        <f t="shared" si="25"/>
        <v>14th_Main</v>
      </c>
      <c r="B420" t="s">
        <v>13</v>
      </c>
      <c r="C420" t="s">
        <v>32</v>
      </c>
      <c r="D420" t="s">
        <v>37</v>
      </c>
      <c r="E420" s="1">
        <v>41757.643055555556</v>
      </c>
      <c r="F420" s="2">
        <v>41757</v>
      </c>
      <c r="G420" s="3">
        <v>0.14305555555555557</v>
      </c>
      <c r="H420" s="3">
        <v>0.14583333333333334</v>
      </c>
      <c r="I420" s="1">
        <v>41757.646527777775</v>
      </c>
      <c r="J420">
        <v>6</v>
      </c>
      <c r="K420" s="9">
        <f t="shared" si="26"/>
        <v>3.4722222189884633E-3</v>
      </c>
      <c r="L420">
        <v>38.873123</v>
      </c>
      <c r="M420">
        <v>-77.043175000000005</v>
      </c>
      <c r="N420" t="s">
        <v>16</v>
      </c>
      <c r="O420" t="s">
        <v>21</v>
      </c>
      <c r="P420" s="10">
        <f t="shared" si="28"/>
        <v>5</v>
      </c>
      <c r="Q420" s="1">
        <f t="shared" si="27"/>
        <v>41757.645833333336</v>
      </c>
    </row>
    <row r="421" spans="1:17" x14ac:dyDescent="0.3">
      <c r="A421" t="str">
        <f t="shared" si="25"/>
        <v>14th_Main</v>
      </c>
      <c r="B421" t="s">
        <v>13</v>
      </c>
      <c r="C421" t="s">
        <v>32</v>
      </c>
      <c r="D421" t="s">
        <v>37</v>
      </c>
      <c r="E421" s="1">
        <v>41786.345833333333</v>
      </c>
      <c r="F421" s="2">
        <v>41786</v>
      </c>
      <c r="G421" s="3">
        <v>0.34583333333333338</v>
      </c>
      <c r="H421" s="3">
        <v>0.34722222222222227</v>
      </c>
      <c r="I421" s="1">
        <v>41786.398611111108</v>
      </c>
      <c r="J421">
        <v>86</v>
      </c>
      <c r="K421" s="9">
        <f t="shared" si="26"/>
        <v>5.2777777775190771E-2</v>
      </c>
      <c r="L421">
        <v>38.873123</v>
      </c>
      <c r="M421">
        <v>-77.043175000000005</v>
      </c>
      <c r="N421" t="s">
        <v>16</v>
      </c>
      <c r="O421" t="s">
        <v>21</v>
      </c>
      <c r="P421" s="10">
        <f t="shared" si="28"/>
        <v>76</v>
      </c>
      <c r="Q421" s="1">
        <f t="shared" si="27"/>
        <v>41786.347222222219</v>
      </c>
    </row>
    <row r="422" spans="1:17" x14ac:dyDescent="0.3">
      <c r="A422" t="str">
        <f t="shared" si="25"/>
        <v>14th_Main</v>
      </c>
      <c r="B422" t="s">
        <v>13</v>
      </c>
      <c r="C422" t="s">
        <v>32</v>
      </c>
      <c r="D422" t="s">
        <v>37</v>
      </c>
      <c r="E422" s="1">
        <v>41757.717361111114</v>
      </c>
      <c r="F422" s="2">
        <v>41757</v>
      </c>
      <c r="G422" s="3">
        <v>0.21736111111111112</v>
      </c>
      <c r="H422" s="3">
        <v>0.21527777777777779</v>
      </c>
      <c r="I422" s="1">
        <v>41757.775000000001</v>
      </c>
      <c r="J422">
        <v>94</v>
      </c>
      <c r="K422" s="9">
        <f t="shared" si="26"/>
        <v>5.7638888887595385E-2</v>
      </c>
      <c r="L422">
        <v>38.873123</v>
      </c>
      <c r="M422">
        <v>-77.043175000000005</v>
      </c>
      <c r="N422" t="s">
        <v>16</v>
      </c>
      <c r="O422" t="s">
        <v>21</v>
      </c>
      <c r="P422" s="10">
        <f t="shared" si="28"/>
        <v>83</v>
      </c>
      <c r="Q422" s="1">
        <f t="shared" si="27"/>
        <v>41757.715277777781</v>
      </c>
    </row>
    <row r="423" spans="1:17" x14ac:dyDescent="0.3">
      <c r="A423" t="str">
        <f t="shared" si="25"/>
        <v>14th_Main</v>
      </c>
      <c r="B423" t="s">
        <v>13</v>
      </c>
      <c r="C423" t="s">
        <v>32</v>
      </c>
      <c r="D423" t="s">
        <v>37</v>
      </c>
      <c r="E423" s="1">
        <v>41808.683333333334</v>
      </c>
      <c r="F423" s="2">
        <v>41808</v>
      </c>
      <c r="G423" s="3">
        <v>0.18333333333333335</v>
      </c>
      <c r="H423" s="3">
        <v>0.18055555555555555</v>
      </c>
      <c r="I423" s="1">
        <v>41808.802777777775</v>
      </c>
      <c r="J423">
        <v>195</v>
      </c>
      <c r="K423" s="9">
        <f t="shared" si="26"/>
        <v>0.11944444444088731</v>
      </c>
      <c r="L423">
        <v>38.873123</v>
      </c>
      <c r="M423">
        <v>-77.043175000000005</v>
      </c>
      <c r="N423" t="s">
        <v>16</v>
      </c>
      <c r="O423" t="s">
        <v>21</v>
      </c>
      <c r="P423" s="10">
        <f t="shared" si="28"/>
        <v>172</v>
      </c>
      <c r="Q423" s="1">
        <f t="shared" si="27"/>
        <v>41808.680555555555</v>
      </c>
    </row>
    <row r="424" spans="1:17" x14ac:dyDescent="0.3">
      <c r="A424" t="str">
        <f t="shared" si="25"/>
        <v>14th_Main</v>
      </c>
      <c r="B424" t="s">
        <v>13</v>
      </c>
      <c r="C424" t="s">
        <v>32</v>
      </c>
      <c r="D424" t="s">
        <v>37</v>
      </c>
      <c r="E424" s="1">
        <v>41785.777777777781</v>
      </c>
      <c r="F424" s="2">
        <v>41785</v>
      </c>
      <c r="G424" s="3">
        <v>0.27777777777777779</v>
      </c>
      <c r="H424" s="3">
        <v>0.27777777777777779</v>
      </c>
      <c r="I424" s="1">
        <v>41785.825694444444</v>
      </c>
      <c r="J424">
        <v>78</v>
      </c>
      <c r="K424" s="9">
        <f t="shared" si="26"/>
        <v>4.7916666662786156E-2</v>
      </c>
      <c r="L424">
        <v>38.873123</v>
      </c>
      <c r="M424">
        <v>-77.043175000000005</v>
      </c>
      <c r="N424" t="s">
        <v>16</v>
      </c>
      <c r="O424" t="s">
        <v>21</v>
      </c>
      <c r="P424" s="10">
        <f t="shared" si="28"/>
        <v>69</v>
      </c>
      <c r="Q424" s="1">
        <f t="shared" si="27"/>
        <v>41785.777777777781</v>
      </c>
    </row>
    <row r="425" spans="1:17" x14ac:dyDescent="0.3">
      <c r="A425" t="str">
        <f t="shared" si="25"/>
        <v>14th_Main</v>
      </c>
      <c r="B425" t="s">
        <v>13</v>
      </c>
      <c r="C425" t="s">
        <v>32</v>
      </c>
      <c r="D425" t="s">
        <v>37</v>
      </c>
      <c r="E425" s="1">
        <v>41739.640972222223</v>
      </c>
      <c r="F425" s="2">
        <v>41739</v>
      </c>
      <c r="G425" s="3">
        <v>0.14097222222222222</v>
      </c>
      <c r="H425" s="3">
        <v>0.1388888888888889</v>
      </c>
      <c r="I425" s="1">
        <v>41739.682638888888</v>
      </c>
      <c r="J425">
        <v>68</v>
      </c>
      <c r="K425" s="9">
        <f t="shared" si="26"/>
        <v>4.1666666664241347E-2</v>
      </c>
      <c r="L425">
        <v>38.873123</v>
      </c>
      <c r="M425">
        <v>-77.043175000000005</v>
      </c>
      <c r="N425" t="s">
        <v>16</v>
      </c>
      <c r="O425" t="s">
        <v>21</v>
      </c>
      <c r="P425" s="10">
        <f t="shared" si="28"/>
        <v>60</v>
      </c>
      <c r="Q425" s="1">
        <f t="shared" si="27"/>
        <v>41739.638888888891</v>
      </c>
    </row>
    <row r="426" spans="1:17" x14ac:dyDescent="0.3">
      <c r="A426" t="str">
        <f t="shared" si="25"/>
        <v>14th_Main</v>
      </c>
      <c r="B426" t="s">
        <v>13</v>
      </c>
      <c r="C426" t="s">
        <v>32</v>
      </c>
      <c r="D426" t="s">
        <v>37</v>
      </c>
      <c r="E426" s="1">
        <v>41758.317361111112</v>
      </c>
      <c r="F426" s="2">
        <v>41758</v>
      </c>
      <c r="G426" s="3">
        <v>0.31736111111111115</v>
      </c>
      <c r="H426" s="3">
        <v>0.31944444444444448</v>
      </c>
      <c r="I426" s="1">
        <v>41758.425000000003</v>
      </c>
      <c r="J426">
        <v>176</v>
      </c>
      <c r="K426" s="9">
        <f t="shared" si="26"/>
        <v>0.10763888889050577</v>
      </c>
      <c r="L426">
        <v>38.873123</v>
      </c>
      <c r="M426">
        <v>-77.043175000000005</v>
      </c>
      <c r="N426" t="s">
        <v>16</v>
      </c>
      <c r="O426" t="s">
        <v>21</v>
      </c>
      <c r="P426" s="10">
        <f t="shared" si="28"/>
        <v>155</v>
      </c>
      <c r="Q426" s="1">
        <f t="shared" si="27"/>
        <v>41758.319444444445</v>
      </c>
    </row>
    <row r="427" spans="1:17" x14ac:dyDescent="0.3">
      <c r="A427" t="str">
        <f t="shared" si="25"/>
        <v>14th_Main</v>
      </c>
      <c r="B427" t="s">
        <v>13</v>
      </c>
      <c r="C427" t="s">
        <v>32</v>
      </c>
      <c r="D427" t="s">
        <v>37</v>
      </c>
      <c r="E427" s="1">
        <v>41809.305555555555</v>
      </c>
      <c r="F427" s="2">
        <v>41809</v>
      </c>
      <c r="G427" s="3">
        <v>0.30555555555555552</v>
      </c>
      <c r="H427" s="3">
        <v>0.30555555555555552</v>
      </c>
      <c r="I427" s="1">
        <v>41809.40902777778</v>
      </c>
      <c r="J427">
        <v>169</v>
      </c>
      <c r="K427" s="9">
        <f t="shared" si="26"/>
        <v>0.10347222222480923</v>
      </c>
      <c r="L427">
        <v>38.873123</v>
      </c>
      <c r="M427">
        <v>-77.043175000000005</v>
      </c>
      <c r="N427" t="s">
        <v>16</v>
      </c>
      <c r="O427" t="s">
        <v>21</v>
      </c>
      <c r="P427" s="10">
        <f t="shared" si="28"/>
        <v>149</v>
      </c>
      <c r="Q427" s="1">
        <f t="shared" si="27"/>
        <v>41809.305555555555</v>
      </c>
    </row>
    <row r="428" spans="1:17" x14ac:dyDescent="0.3">
      <c r="A428" t="str">
        <f t="shared" si="25"/>
        <v>14th_Main</v>
      </c>
      <c r="B428" t="s">
        <v>13</v>
      </c>
      <c r="C428" t="s">
        <v>32</v>
      </c>
      <c r="D428" t="s">
        <v>37</v>
      </c>
      <c r="E428" s="1">
        <v>41784.414583333331</v>
      </c>
      <c r="F428" s="2">
        <v>41784</v>
      </c>
      <c r="G428" s="3">
        <v>0.4145833333333333</v>
      </c>
      <c r="H428" s="3">
        <v>0.41666666666666669</v>
      </c>
      <c r="I428" s="1">
        <v>41784.657638888886</v>
      </c>
      <c r="J428">
        <v>397</v>
      </c>
      <c r="K428" s="9">
        <f t="shared" si="26"/>
        <v>0.24305555555474712</v>
      </c>
      <c r="L428">
        <v>38.873123</v>
      </c>
      <c r="M428">
        <v>-77.043175000000005</v>
      </c>
      <c r="N428" t="s">
        <v>16</v>
      </c>
      <c r="O428" t="s">
        <v>21</v>
      </c>
      <c r="P428" s="10">
        <f t="shared" si="28"/>
        <v>350</v>
      </c>
      <c r="Q428" s="1">
        <f t="shared" si="27"/>
        <v>41784.416666666664</v>
      </c>
    </row>
    <row r="429" spans="1:17" x14ac:dyDescent="0.3">
      <c r="A429" t="str">
        <f t="shared" si="25"/>
        <v>14th_Main</v>
      </c>
      <c r="B429" t="s">
        <v>13</v>
      </c>
      <c r="C429" t="s">
        <v>32</v>
      </c>
      <c r="D429" t="s">
        <v>37</v>
      </c>
      <c r="E429" s="1">
        <v>41758.728472222225</v>
      </c>
      <c r="F429" s="2">
        <v>41758</v>
      </c>
      <c r="G429" s="3">
        <v>0.22847222222222222</v>
      </c>
      <c r="H429" s="3">
        <v>0.22916666666666666</v>
      </c>
      <c r="I429" s="1">
        <v>41758.788888888892</v>
      </c>
      <c r="J429">
        <v>99</v>
      </c>
      <c r="K429" s="9">
        <f t="shared" si="26"/>
        <v>6.0416666667151731E-2</v>
      </c>
      <c r="L429">
        <v>38.873123</v>
      </c>
      <c r="M429">
        <v>-77.043175000000005</v>
      </c>
      <c r="N429" t="s">
        <v>16</v>
      </c>
      <c r="O429" t="s">
        <v>21</v>
      </c>
      <c r="P429" s="10">
        <f t="shared" si="28"/>
        <v>87</v>
      </c>
      <c r="Q429" s="1">
        <f t="shared" si="27"/>
        <v>41758.729166666664</v>
      </c>
    </row>
    <row r="430" spans="1:17" x14ac:dyDescent="0.3">
      <c r="A430" t="str">
        <f t="shared" si="25"/>
        <v>14th_Main</v>
      </c>
      <c r="B430" t="s">
        <v>13</v>
      </c>
      <c r="C430" t="s">
        <v>32</v>
      </c>
      <c r="D430" t="s">
        <v>37</v>
      </c>
      <c r="E430" s="1">
        <v>41782.622916666667</v>
      </c>
      <c r="F430" s="2">
        <v>41782</v>
      </c>
      <c r="G430" s="3">
        <v>0.12291666666666667</v>
      </c>
      <c r="H430" s="3">
        <v>0.125</v>
      </c>
      <c r="I430" s="1">
        <v>41782.70208333333</v>
      </c>
      <c r="J430">
        <v>129</v>
      </c>
      <c r="K430" s="9">
        <f t="shared" si="26"/>
        <v>7.9166666662786156E-2</v>
      </c>
      <c r="L430">
        <v>38.873123</v>
      </c>
      <c r="M430">
        <v>-77.043175000000005</v>
      </c>
      <c r="N430" t="s">
        <v>16</v>
      </c>
      <c r="O430" t="s">
        <v>21</v>
      </c>
      <c r="P430" s="10">
        <f t="shared" si="28"/>
        <v>114</v>
      </c>
      <c r="Q430" s="1">
        <f t="shared" si="27"/>
        <v>41782.625</v>
      </c>
    </row>
    <row r="431" spans="1:17" x14ac:dyDescent="0.3">
      <c r="A431" t="str">
        <f t="shared" si="25"/>
        <v>14th_Main</v>
      </c>
      <c r="B431" t="s">
        <v>13</v>
      </c>
      <c r="C431" t="s">
        <v>32</v>
      </c>
      <c r="D431" t="s">
        <v>37</v>
      </c>
      <c r="E431" s="1">
        <v>41738.73333333333</v>
      </c>
      <c r="F431" s="2">
        <v>41738</v>
      </c>
      <c r="G431" s="3">
        <v>0.23333333333333331</v>
      </c>
      <c r="H431" s="3">
        <v>0.23611111111111113</v>
      </c>
      <c r="I431" s="1">
        <v>41738.799305555556</v>
      </c>
      <c r="J431">
        <v>108</v>
      </c>
      <c r="K431" s="9">
        <f t="shared" si="26"/>
        <v>6.5972222226264421E-2</v>
      </c>
      <c r="L431">
        <v>38.873123</v>
      </c>
      <c r="M431">
        <v>-77.043175000000005</v>
      </c>
      <c r="N431" t="s">
        <v>16</v>
      </c>
      <c r="O431" t="s">
        <v>21</v>
      </c>
      <c r="P431" s="10">
        <f t="shared" si="28"/>
        <v>95</v>
      </c>
      <c r="Q431" s="1">
        <f t="shared" si="27"/>
        <v>41738.736111111109</v>
      </c>
    </row>
    <row r="432" spans="1:17" x14ac:dyDescent="0.3">
      <c r="A432" t="str">
        <f t="shared" si="25"/>
        <v>14th_Main</v>
      </c>
      <c r="B432" t="s">
        <v>13</v>
      </c>
      <c r="C432" t="s">
        <v>32</v>
      </c>
      <c r="D432" t="s">
        <v>37</v>
      </c>
      <c r="E432" s="1">
        <v>41809.737500000003</v>
      </c>
      <c r="F432" s="2">
        <v>41809</v>
      </c>
      <c r="G432" s="3">
        <v>0.23750000000000002</v>
      </c>
      <c r="H432" s="3">
        <v>0.23611111111111113</v>
      </c>
      <c r="I432" s="1">
        <v>41809.809027777781</v>
      </c>
      <c r="J432">
        <v>117</v>
      </c>
      <c r="K432" s="9">
        <f t="shared" si="26"/>
        <v>7.1527777778101154E-2</v>
      </c>
      <c r="L432">
        <v>38.873123</v>
      </c>
      <c r="M432">
        <v>-77.043175000000005</v>
      </c>
      <c r="N432" t="s">
        <v>16</v>
      </c>
      <c r="O432" t="s">
        <v>21</v>
      </c>
      <c r="P432" s="10">
        <f t="shared" si="28"/>
        <v>103</v>
      </c>
      <c r="Q432" s="1">
        <f t="shared" si="27"/>
        <v>41809.736111111109</v>
      </c>
    </row>
    <row r="433" spans="1:17" x14ac:dyDescent="0.3">
      <c r="A433" t="str">
        <f t="shared" si="25"/>
        <v>14th_Main</v>
      </c>
      <c r="B433" t="s">
        <v>13</v>
      </c>
      <c r="C433" t="s">
        <v>32</v>
      </c>
      <c r="D433" t="s">
        <v>37</v>
      </c>
      <c r="E433" s="1">
        <v>41759.311111111114</v>
      </c>
      <c r="F433" s="2">
        <v>41759</v>
      </c>
      <c r="G433" s="3">
        <v>0.31111111111111112</v>
      </c>
      <c r="H433" s="3">
        <v>0.3125</v>
      </c>
      <c r="I433" s="1">
        <v>41759.457638888889</v>
      </c>
      <c r="J433">
        <v>239</v>
      </c>
      <c r="K433" s="9">
        <f t="shared" si="26"/>
        <v>0.14652777777519077</v>
      </c>
      <c r="L433">
        <v>38.873123</v>
      </c>
      <c r="M433">
        <v>-77.043175000000005</v>
      </c>
      <c r="N433" t="s">
        <v>16</v>
      </c>
      <c r="O433" t="s">
        <v>21</v>
      </c>
      <c r="P433" s="10">
        <f t="shared" si="28"/>
        <v>211</v>
      </c>
      <c r="Q433" s="1">
        <f t="shared" si="27"/>
        <v>41759.3125</v>
      </c>
    </row>
    <row r="434" spans="1:17" x14ac:dyDescent="0.3">
      <c r="A434" t="str">
        <f t="shared" si="25"/>
        <v>14th_Main</v>
      </c>
      <c r="B434" t="s">
        <v>13</v>
      </c>
      <c r="C434" t="s">
        <v>32</v>
      </c>
      <c r="D434" t="s">
        <v>37</v>
      </c>
      <c r="E434" s="1">
        <v>41781.780555555553</v>
      </c>
      <c r="F434" s="2">
        <v>41781</v>
      </c>
      <c r="G434" s="3">
        <v>0.28055555555555556</v>
      </c>
      <c r="H434" s="3">
        <v>0.27777777777777779</v>
      </c>
      <c r="I434" s="1">
        <v>41781.827777777777</v>
      </c>
      <c r="J434">
        <v>77</v>
      </c>
      <c r="K434" s="9">
        <f t="shared" si="26"/>
        <v>4.7222222223354038E-2</v>
      </c>
      <c r="L434">
        <v>38.873123</v>
      </c>
      <c r="M434">
        <v>-77.043175000000005</v>
      </c>
      <c r="N434" t="s">
        <v>16</v>
      </c>
      <c r="O434" t="s">
        <v>21</v>
      </c>
      <c r="P434" s="10">
        <f t="shared" si="28"/>
        <v>68</v>
      </c>
      <c r="Q434" s="1">
        <f t="shared" si="27"/>
        <v>41781.777777777781</v>
      </c>
    </row>
    <row r="435" spans="1:17" x14ac:dyDescent="0.3">
      <c r="A435" t="str">
        <f t="shared" si="25"/>
        <v>14th_Main</v>
      </c>
      <c r="B435" t="s">
        <v>13</v>
      </c>
      <c r="C435" t="s">
        <v>32</v>
      </c>
      <c r="D435" t="s">
        <v>37</v>
      </c>
      <c r="E435" s="1">
        <v>41781.654166666667</v>
      </c>
      <c r="F435" s="2">
        <v>41781</v>
      </c>
      <c r="G435" s="3">
        <v>0.15416666666666667</v>
      </c>
      <c r="H435" s="3">
        <v>0.15277777777777776</v>
      </c>
      <c r="I435" s="1">
        <v>41781.779861111114</v>
      </c>
      <c r="J435">
        <v>205</v>
      </c>
      <c r="K435" s="9">
        <f t="shared" si="26"/>
        <v>0.12569444444670808</v>
      </c>
      <c r="L435">
        <v>38.873123</v>
      </c>
      <c r="M435">
        <v>-77.043175000000005</v>
      </c>
      <c r="N435" t="s">
        <v>16</v>
      </c>
      <c r="O435" t="s">
        <v>21</v>
      </c>
      <c r="P435" s="10">
        <f t="shared" si="28"/>
        <v>181</v>
      </c>
      <c r="Q435" s="1">
        <f t="shared" si="27"/>
        <v>41781.652777777781</v>
      </c>
    </row>
    <row r="436" spans="1:17" x14ac:dyDescent="0.3">
      <c r="A436" t="str">
        <f t="shared" si="25"/>
        <v>14th_Main</v>
      </c>
      <c r="B436" t="s">
        <v>13</v>
      </c>
      <c r="C436" t="s">
        <v>32</v>
      </c>
      <c r="D436" t="s">
        <v>37</v>
      </c>
      <c r="E436" s="1">
        <v>41810.668749999997</v>
      </c>
      <c r="F436" s="2">
        <v>41810</v>
      </c>
      <c r="G436" s="3">
        <v>0.16874999999999998</v>
      </c>
      <c r="H436" s="3">
        <v>0.16666666666666666</v>
      </c>
      <c r="I436" s="1">
        <v>41810.84097222222</v>
      </c>
      <c r="J436">
        <v>281</v>
      </c>
      <c r="K436" s="9">
        <f t="shared" si="26"/>
        <v>0.17222222222335404</v>
      </c>
      <c r="L436">
        <v>38.873123</v>
      </c>
      <c r="M436">
        <v>-77.043175000000005</v>
      </c>
      <c r="N436" t="s">
        <v>16</v>
      </c>
      <c r="O436" t="s">
        <v>21</v>
      </c>
      <c r="P436" s="10">
        <f t="shared" si="28"/>
        <v>248</v>
      </c>
      <c r="Q436" s="1">
        <f t="shared" si="27"/>
        <v>41810.666666666664</v>
      </c>
    </row>
    <row r="437" spans="1:17" x14ac:dyDescent="0.3">
      <c r="A437" t="str">
        <f t="shared" si="25"/>
        <v>14th_Main</v>
      </c>
      <c r="B437" t="s">
        <v>13</v>
      </c>
      <c r="C437" t="s">
        <v>32</v>
      </c>
      <c r="D437" t="s">
        <v>37</v>
      </c>
      <c r="E437" s="1">
        <v>41738.297222222223</v>
      </c>
      <c r="F437" s="2">
        <v>41738</v>
      </c>
      <c r="G437" s="3">
        <v>0.29722222222222222</v>
      </c>
      <c r="H437" s="3">
        <v>0.2986111111111111</v>
      </c>
      <c r="I437" s="1">
        <v>41738.436805555553</v>
      </c>
      <c r="J437">
        <v>228</v>
      </c>
      <c r="K437" s="9">
        <f t="shared" si="26"/>
        <v>0.13958333332993789</v>
      </c>
      <c r="L437">
        <v>38.873123</v>
      </c>
      <c r="M437">
        <v>-77.043175000000005</v>
      </c>
      <c r="N437" t="s">
        <v>16</v>
      </c>
      <c r="O437" t="s">
        <v>21</v>
      </c>
      <c r="P437" s="10">
        <f t="shared" si="28"/>
        <v>201</v>
      </c>
      <c r="Q437" s="1">
        <f t="shared" si="27"/>
        <v>41738.298611111109</v>
      </c>
    </row>
    <row r="438" spans="1:17" x14ac:dyDescent="0.3">
      <c r="A438" t="str">
        <f t="shared" si="25"/>
        <v>14th_Main</v>
      </c>
      <c r="B438" t="s">
        <v>13</v>
      </c>
      <c r="C438" t="s">
        <v>32</v>
      </c>
      <c r="D438" t="s">
        <v>37</v>
      </c>
      <c r="E438" s="1">
        <v>41781.335416666669</v>
      </c>
      <c r="F438" s="2">
        <v>41781</v>
      </c>
      <c r="G438" s="3">
        <v>0.3354166666666667</v>
      </c>
      <c r="H438" s="3">
        <v>0.33333333333333331</v>
      </c>
      <c r="I438" s="1">
        <v>41781.426388888889</v>
      </c>
      <c r="J438">
        <v>148</v>
      </c>
      <c r="K438" s="9">
        <f t="shared" si="26"/>
        <v>9.0972222220443655E-2</v>
      </c>
      <c r="L438">
        <v>38.873123</v>
      </c>
      <c r="M438">
        <v>-77.043175000000005</v>
      </c>
      <c r="N438" t="s">
        <v>16</v>
      </c>
      <c r="O438" t="s">
        <v>21</v>
      </c>
      <c r="P438" s="10">
        <f t="shared" si="28"/>
        <v>131</v>
      </c>
      <c r="Q438" s="1">
        <f t="shared" si="27"/>
        <v>41781.333333333336</v>
      </c>
    </row>
    <row r="439" spans="1:17" x14ac:dyDescent="0.3">
      <c r="A439" t="str">
        <f t="shared" si="25"/>
        <v>14th_Main</v>
      </c>
      <c r="B439" t="s">
        <v>13</v>
      </c>
      <c r="C439" t="s">
        <v>32</v>
      </c>
      <c r="D439" t="s">
        <v>37</v>
      </c>
      <c r="E439" s="1">
        <v>41760.30972222222</v>
      </c>
      <c r="F439" s="2">
        <v>41760</v>
      </c>
      <c r="G439" s="3">
        <v>0.30972222222222223</v>
      </c>
      <c r="H439" s="3">
        <v>0.3125</v>
      </c>
      <c r="I439" s="1">
        <v>41760.418749999997</v>
      </c>
      <c r="J439">
        <v>178</v>
      </c>
      <c r="K439" s="9">
        <f t="shared" si="26"/>
        <v>0.10902777777664596</v>
      </c>
      <c r="L439">
        <v>38.873123</v>
      </c>
      <c r="M439">
        <v>-77.043175000000005</v>
      </c>
      <c r="N439" t="s">
        <v>16</v>
      </c>
      <c r="O439" t="s">
        <v>21</v>
      </c>
      <c r="P439" s="10">
        <f t="shared" si="28"/>
        <v>157</v>
      </c>
      <c r="Q439" s="1">
        <f t="shared" si="27"/>
        <v>41760.3125</v>
      </c>
    </row>
    <row r="440" spans="1:17" x14ac:dyDescent="0.3">
      <c r="A440" t="str">
        <f t="shared" si="25"/>
        <v>14th_Main</v>
      </c>
      <c r="B440" t="s">
        <v>13</v>
      </c>
      <c r="C440" t="s">
        <v>32</v>
      </c>
      <c r="D440" t="s">
        <v>37</v>
      </c>
      <c r="E440" s="1">
        <v>41780.648611111108</v>
      </c>
      <c r="F440" s="2">
        <v>41780</v>
      </c>
      <c r="G440" s="3">
        <v>0.14861111111111111</v>
      </c>
      <c r="H440" s="3">
        <v>0.14583333333333334</v>
      </c>
      <c r="I440" s="1">
        <v>41780.80972222222</v>
      </c>
      <c r="J440">
        <v>263</v>
      </c>
      <c r="K440" s="9">
        <f t="shared" si="26"/>
        <v>0.16111111111240461</v>
      </c>
      <c r="L440">
        <v>38.873123</v>
      </c>
      <c r="M440">
        <v>-77.043175000000005</v>
      </c>
      <c r="N440" t="s">
        <v>16</v>
      </c>
      <c r="O440" t="s">
        <v>21</v>
      </c>
      <c r="P440" s="10">
        <f t="shared" si="28"/>
        <v>232</v>
      </c>
      <c r="Q440" s="1">
        <f t="shared" si="27"/>
        <v>41780.645833333336</v>
      </c>
    </row>
    <row r="441" spans="1:17" x14ac:dyDescent="0.3">
      <c r="A441" t="str">
        <f t="shared" si="25"/>
        <v>14th_Main</v>
      </c>
      <c r="B441" t="s">
        <v>13</v>
      </c>
      <c r="C441" t="s">
        <v>32</v>
      </c>
      <c r="D441" t="s">
        <v>37</v>
      </c>
      <c r="E441" s="1">
        <v>41760.450694444444</v>
      </c>
      <c r="F441" s="2">
        <v>41760</v>
      </c>
      <c r="G441" s="3">
        <v>0.45069444444444445</v>
      </c>
      <c r="H441" s="3">
        <v>0.4513888888888889</v>
      </c>
      <c r="I441" s="1">
        <v>41760.55972222222</v>
      </c>
      <c r="J441">
        <v>178</v>
      </c>
      <c r="K441" s="9">
        <f t="shared" si="26"/>
        <v>0.10902777777664596</v>
      </c>
      <c r="L441">
        <v>38.873123</v>
      </c>
      <c r="M441">
        <v>-77.043175000000005</v>
      </c>
      <c r="N441" t="s">
        <v>16</v>
      </c>
      <c r="O441" t="s">
        <v>21</v>
      </c>
      <c r="P441" s="10">
        <f t="shared" si="28"/>
        <v>157</v>
      </c>
      <c r="Q441" s="1">
        <f t="shared" si="27"/>
        <v>41760.451388888891</v>
      </c>
    </row>
    <row r="442" spans="1:17" x14ac:dyDescent="0.3">
      <c r="A442" t="str">
        <f t="shared" si="25"/>
        <v>14th_Main</v>
      </c>
      <c r="B442" t="s">
        <v>13</v>
      </c>
      <c r="C442" t="s">
        <v>32</v>
      </c>
      <c r="D442" t="s">
        <v>37</v>
      </c>
      <c r="E442" s="1">
        <v>41737.34652777778</v>
      </c>
      <c r="F442" s="2">
        <v>41737</v>
      </c>
      <c r="G442" s="3">
        <v>0.34652777777777777</v>
      </c>
      <c r="H442" s="3">
        <v>0.34722222222222227</v>
      </c>
      <c r="I442" s="1">
        <v>41737.408333333333</v>
      </c>
      <c r="J442">
        <v>101</v>
      </c>
      <c r="K442" s="9">
        <f t="shared" si="26"/>
        <v>6.1805555553291924E-2</v>
      </c>
      <c r="L442">
        <v>38.873123</v>
      </c>
      <c r="M442">
        <v>-77.043175000000005</v>
      </c>
      <c r="N442" t="s">
        <v>16</v>
      </c>
      <c r="O442" t="s">
        <v>21</v>
      </c>
      <c r="P442" s="10">
        <f t="shared" si="28"/>
        <v>89</v>
      </c>
      <c r="Q442" s="1">
        <f t="shared" si="27"/>
        <v>41737.347222222219</v>
      </c>
    </row>
    <row r="443" spans="1:17" x14ac:dyDescent="0.3">
      <c r="A443" t="str">
        <f t="shared" si="25"/>
        <v>14th_Main</v>
      </c>
      <c r="B443" t="s">
        <v>13</v>
      </c>
      <c r="C443" t="s">
        <v>32</v>
      </c>
      <c r="D443" t="s">
        <v>37</v>
      </c>
      <c r="E443" s="1">
        <v>41800.318749999999</v>
      </c>
      <c r="F443" s="2">
        <v>41800</v>
      </c>
      <c r="G443" s="3">
        <v>0.31875000000000003</v>
      </c>
      <c r="H443" s="3">
        <v>0.31944444444444448</v>
      </c>
      <c r="I443" s="1">
        <v>41800.42083333333</v>
      </c>
      <c r="J443">
        <v>167</v>
      </c>
      <c r="K443" s="9">
        <f t="shared" si="26"/>
        <v>0.10208333333139308</v>
      </c>
      <c r="L443">
        <v>38.873123</v>
      </c>
      <c r="M443">
        <v>-77.043175000000005</v>
      </c>
      <c r="N443" t="s">
        <v>16</v>
      </c>
      <c r="O443" t="s">
        <v>21</v>
      </c>
      <c r="P443" s="10">
        <f t="shared" si="28"/>
        <v>147</v>
      </c>
      <c r="Q443" s="1">
        <f t="shared" si="27"/>
        <v>41800.319444444445</v>
      </c>
    </row>
    <row r="444" spans="1:17" x14ac:dyDescent="0.3">
      <c r="A444" t="str">
        <f t="shared" si="25"/>
        <v>14th_Main</v>
      </c>
      <c r="B444" t="s">
        <v>13</v>
      </c>
      <c r="C444" t="s">
        <v>32</v>
      </c>
      <c r="D444" t="s">
        <v>37</v>
      </c>
      <c r="E444" s="1">
        <v>41780.293749999997</v>
      </c>
      <c r="F444" s="2">
        <v>41780</v>
      </c>
      <c r="G444" s="3">
        <v>0.29375000000000001</v>
      </c>
      <c r="H444" s="3">
        <v>0.29166666666666669</v>
      </c>
      <c r="I444" s="1">
        <v>41780.411805555559</v>
      </c>
      <c r="J444">
        <v>193</v>
      </c>
      <c r="K444" s="9">
        <f t="shared" si="26"/>
        <v>0.11805555556202307</v>
      </c>
      <c r="L444">
        <v>38.873123</v>
      </c>
      <c r="M444">
        <v>-77.043175000000005</v>
      </c>
      <c r="N444" t="s">
        <v>16</v>
      </c>
      <c r="O444" t="s">
        <v>21</v>
      </c>
      <c r="P444" s="10">
        <f t="shared" si="28"/>
        <v>170</v>
      </c>
      <c r="Q444" s="1">
        <f t="shared" si="27"/>
        <v>41780.291666666664</v>
      </c>
    </row>
    <row r="445" spans="1:17" x14ac:dyDescent="0.3">
      <c r="A445" t="str">
        <f t="shared" si="25"/>
        <v>14th_Main</v>
      </c>
      <c r="B445" t="s">
        <v>13</v>
      </c>
      <c r="C445" t="s">
        <v>32</v>
      </c>
      <c r="D445" t="s">
        <v>37</v>
      </c>
      <c r="E445" s="1">
        <v>41779.731944444444</v>
      </c>
      <c r="F445" s="2">
        <v>41779</v>
      </c>
      <c r="G445" s="3">
        <v>0.23194444444444443</v>
      </c>
      <c r="H445" s="3">
        <v>0.22916666666666666</v>
      </c>
      <c r="I445" s="1">
        <v>41779.762499999997</v>
      </c>
      <c r="J445">
        <v>50</v>
      </c>
      <c r="K445" s="9">
        <f t="shared" si="26"/>
        <v>3.0555555553291924E-2</v>
      </c>
      <c r="L445">
        <v>38.873123</v>
      </c>
      <c r="M445">
        <v>-77.043175000000005</v>
      </c>
      <c r="N445" t="s">
        <v>16</v>
      </c>
      <c r="O445" t="s">
        <v>21</v>
      </c>
      <c r="P445" s="10">
        <f t="shared" si="28"/>
        <v>44</v>
      </c>
      <c r="Q445" s="1">
        <f t="shared" si="27"/>
        <v>41779.729166666664</v>
      </c>
    </row>
    <row r="446" spans="1:17" x14ac:dyDescent="0.3">
      <c r="A446" t="str">
        <f t="shared" si="25"/>
        <v>14th_Main</v>
      </c>
      <c r="B446" t="s">
        <v>13</v>
      </c>
      <c r="C446" t="s">
        <v>32</v>
      </c>
      <c r="D446" t="s">
        <v>37</v>
      </c>
      <c r="E446" s="1">
        <v>41779.30972222222</v>
      </c>
      <c r="F446" s="2">
        <v>41779</v>
      </c>
      <c r="G446" s="3">
        <v>0.30972222222222223</v>
      </c>
      <c r="H446" s="3">
        <v>0.3125</v>
      </c>
      <c r="I446" s="1">
        <v>41779.416666666664</v>
      </c>
      <c r="J446">
        <v>175</v>
      </c>
      <c r="K446" s="9">
        <f t="shared" si="26"/>
        <v>0.10694444444379769</v>
      </c>
      <c r="L446">
        <v>38.873123</v>
      </c>
      <c r="M446">
        <v>-77.043175000000005</v>
      </c>
      <c r="N446" t="s">
        <v>16</v>
      </c>
      <c r="O446" t="s">
        <v>21</v>
      </c>
      <c r="P446" s="10">
        <f t="shared" si="28"/>
        <v>154</v>
      </c>
      <c r="Q446" s="1">
        <f t="shared" si="27"/>
        <v>41779.3125</v>
      </c>
    </row>
    <row r="447" spans="1:17" x14ac:dyDescent="0.3">
      <c r="A447" t="str">
        <f t="shared" si="25"/>
        <v>14th_Main</v>
      </c>
      <c r="B447" t="s">
        <v>13</v>
      </c>
      <c r="C447" t="s">
        <v>32</v>
      </c>
      <c r="D447" t="s">
        <v>37</v>
      </c>
      <c r="E447" s="1">
        <v>41761.334722222222</v>
      </c>
      <c r="F447" s="2">
        <v>41761</v>
      </c>
      <c r="G447" s="3">
        <v>0.3347222222222222</v>
      </c>
      <c r="H447" s="3">
        <v>0.33333333333333331</v>
      </c>
      <c r="I447" s="1">
        <v>41761.396527777775</v>
      </c>
      <c r="J447">
        <v>101</v>
      </c>
      <c r="K447" s="9">
        <f t="shared" si="26"/>
        <v>6.1805555553291924E-2</v>
      </c>
      <c r="L447">
        <v>38.873123</v>
      </c>
      <c r="M447">
        <v>-77.043175000000005</v>
      </c>
      <c r="N447" t="s">
        <v>16</v>
      </c>
      <c r="O447" t="s">
        <v>21</v>
      </c>
      <c r="P447" s="10">
        <f t="shared" si="28"/>
        <v>89</v>
      </c>
      <c r="Q447" s="1">
        <f t="shared" si="27"/>
        <v>41761.333333333336</v>
      </c>
    </row>
    <row r="448" spans="1:17" x14ac:dyDescent="0.3">
      <c r="A448" t="str">
        <f t="shared" si="25"/>
        <v>14th_Main</v>
      </c>
      <c r="B448" t="s">
        <v>13</v>
      </c>
      <c r="C448" t="s">
        <v>33</v>
      </c>
      <c r="D448" t="s">
        <v>37</v>
      </c>
      <c r="E448" s="1">
        <v>41736.42291666667</v>
      </c>
      <c r="F448" s="2">
        <v>41736</v>
      </c>
      <c r="G448" s="3">
        <v>0.42291666666666666</v>
      </c>
      <c r="H448" s="3">
        <v>0.4236111111111111</v>
      </c>
      <c r="I448" s="1">
        <v>41736.43472222222</v>
      </c>
      <c r="J448">
        <v>19</v>
      </c>
      <c r="K448" s="9">
        <f t="shared" si="26"/>
        <v>1.1805555550381541E-2</v>
      </c>
      <c r="L448">
        <v>38.872250000000001</v>
      </c>
      <c r="M448">
        <v>-77.043049999999994</v>
      </c>
      <c r="N448" t="s">
        <v>16</v>
      </c>
      <c r="O448" t="s">
        <v>21</v>
      </c>
      <c r="P448" s="10">
        <f t="shared" si="28"/>
        <v>17</v>
      </c>
      <c r="Q448" s="1">
        <f t="shared" si="27"/>
        <v>41736.423611111109</v>
      </c>
    </row>
    <row r="449" spans="1:17" x14ac:dyDescent="0.3">
      <c r="A449" t="str">
        <f t="shared" si="25"/>
        <v>14th_Main</v>
      </c>
      <c r="B449" t="s">
        <v>13</v>
      </c>
      <c r="C449" t="s">
        <v>32</v>
      </c>
      <c r="D449" t="s">
        <v>37</v>
      </c>
      <c r="E449" s="1">
        <v>41761.588888888888</v>
      </c>
      <c r="F449" s="2">
        <v>41761</v>
      </c>
      <c r="G449" s="3">
        <v>8.8888888888888892E-2</v>
      </c>
      <c r="H449" s="3">
        <v>9.0277777777777776E-2</v>
      </c>
      <c r="I449" s="1">
        <v>41761.763194444444</v>
      </c>
      <c r="J449">
        <v>284</v>
      </c>
      <c r="K449" s="9">
        <f t="shared" si="26"/>
        <v>0.17430555555620231</v>
      </c>
      <c r="L449">
        <v>38.873123</v>
      </c>
      <c r="M449">
        <v>-77.043175000000005</v>
      </c>
      <c r="N449" t="s">
        <v>16</v>
      </c>
      <c r="O449" t="s">
        <v>21</v>
      </c>
      <c r="P449" s="10">
        <f t="shared" si="28"/>
        <v>251</v>
      </c>
      <c r="Q449" s="1">
        <f t="shared" si="27"/>
        <v>41761.590277777781</v>
      </c>
    </row>
    <row r="450" spans="1:17" x14ac:dyDescent="0.3">
      <c r="A450" t="str">
        <f t="shared" si="25"/>
        <v>14th_Main</v>
      </c>
      <c r="B450" t="s">
        <v>13</v>
      </c>
      <c r="C450" t="s">
        <v>32</v>
      </c>
      <c r="D450" t="s">
        <v>37</v>
      </c>
      <c r="E450" s="1">
        <v>41736.284722222219</v>
      </c>
      <c r="F450" s="2">
        <v>41736</v>
      </c>
      <c r="G450" s="3">
        <v>0.28472222222222221</v>
      </c>
      <c r="H450" s="3">
        <v>0.28472222222222221</v>
      </c>
      <c r="I450" s="1">
        <v>41736.352083333331</v>
      </c>
      <c r="J450">
        <v>110</v>
      </c>
      <c r="K450" s="9">
        <f t="shared" si="26"/>
        <v>6.7361111112404615E-2</v>
      </c>
      <c r="L450">
        <v>38.873123</v>
      </c>
      <c r="M450">
        <v>-77.043175000000005</v>
      </c>
      <c r="N450" t="s">
        <v>16</v>
      </c>
      <c r="O450" t="s">
        <v>21</v>
      </c>
      <c r="P450" s="10">
        <f t="shared" si="28"/>
        <v>97</v>
      </c>
      <c r="Q450" s="1">
        <f t="shared" si="27"/>
        <v>41736.284722222219</v>
      </c>
    </row>
    <row r="451" spans="1:17" x14ac:dyDescent="0.3">
      <c r="A451" t="str">
        <f t="shared" ref="A451:A514" si="29">IF(B451="14th St. Bridge","14th_Main",(IF(B451="Key Bridge","Key",(IF(B451="Chain Bridge","Chain",(IF(B451="Memorial Bridge","Memorial",(IF(B451="Roosevelt Bridge","Roosevelt")))))))))</f>
        <v>14th_Main</v>
      </c>
      <c r="B451" t="s">
        <v>13</v>
      </c>
      <c r="C451" t="s">
        <v>32</v>
      </c>
      <c r="D451" t="s">
        <v>37</v>
      </c>
      <c r="E451" s="1">
        <v>41778.308333333334</v>
      </c>
      <c r="F451" s="2">
        <v>41778</v>
      </c>
      <c r="G451" s="3">
        <v>0.30833333333333335</v>
      </c>
      <c r="H451" s="3">
        <v>0.30555555555555552</v>
      </c>
      <c r="I451" s="1">
        <v>41778.421527777777</v>
      </c>
      <c r="J451">
        <v>185</v>
      </c>
      <c r="K451" s="9">
        <f t="shared" ref="K451:K514" si="30">I451-E451</f>
        <v>0.1131944444423425</v>
      </c>
      <c r="L451">
        <v>38.873123</v>
      </c>
      <c r="M451">
        <v>-77.043175000000005</v>
      </c>
      <c r="N451" t="s">
        <v>16</v>
      </c>
      <c r="O451" t="s">
        <v>21</v>
      </c>
      <c r="P451" s="10">
        <f t="shared" si="28"/>
        <v>163</v>
      </c>
      <c r="Q451" s="1">
        <f t="shared" ref="Q451:Q514" si="31">ROUND(E451*144,0)/144</f>
        <v>41778.305555555555</v>
      </c>
    </row>
    <row r="452" spans="1:17" x14ac:dyDescent="0.3">
      <c r="A452" t="str">
        <f t="shared" si="29"/>
        <v>14th_Main</v>
      </c>
      <c r="B452" t="s">
        <v>13</v>
      </c>
      <c r="C452" t="s">
        <v>32</v>
      </c>
      <c r="D452" t="s">
        <v>37</v>
      </c>
      <c r="E452" s="1">
        <v>41776.667361111111</v>
      </c>
      <c r="F452" s="2">
        <v>41776</v>
      </c>
      <c r="G452" s="3">
        <v>0.1673611111111111</v>
      </c>
      <c r="H452" s="3">
        <v>0.16666666666666666</v>
      </c>
      <c r="I452" s="1">
        <v>41776.73333333333</v>
      </c>
      <c r="J452">
        <v>108</v>
      </c>
      <c r="K452" s="9">
        <f t="shared" si="30"/>
        <v>6.5972222218988463E-2</v>
      </c>
      <c r="L452">
        <v>38.873123</v>
      </c>
      <c r="M452">
        <v>-77.043175000000005</v>
      </c>
      <c r="N452" t="s">
        <v>16</v>
      </c>
      <c r="O452" t="s">
        <v>21</v>
      </c>
      <c r="P452" s="10">
        <f t="shared" si="28"/>
        <v>95</v>
      </c>
      <c r="Q452" s="1">
        <f t="shared" si="31"/>
        <v>41776.666666666664</v>
      </c>
    </row>
    <row r="453" spans="1:17" x14ac:dyDescent="0.3">
      <c r="A453" t="str">
        <f t="shared" si="29"/>
        <v>14th_Main</v>
      </c>
      <c r="B453" t="s">
        <v>13</v>
      </c>
      <c r="C453" t="s">
        <v>32</v>
      </c>
      <c r="D453" t="s">
        <v>37</v>
      </c>
      <c r="E453" s="1">
        <v>41775.675694444442</v>
      </c>
      <c r="F453" s="2">
        <v>41775</v>
      </c>
      <c r="G453" s="3">
        <v>0.17569444444444446</v>
      </c>
      <c r="H453" s="3">
        <v>0.17361111111111113</v>
      </c>
      <c r="I453" s="1">
        <v>41775.781944444447</v>
      </c>
      <c r="J453">
        <v>173</v>
      </c>
      <c r="K453" s="9">
        <f t="shared" si="30"/>
        <v>0.10625000000436557</v>
      </c>
      <c r="L453">
        <v>38.873123</v>
      </c>
      <c r="M453">
        <v>-77.043175000000005</v>
      </c>
      <c r="N453" t="s">
        <v>16</v>
      </c>
      <c r="O453" t="s">
        <v>21</v>
      </c>
      <c r="P453" s="10">
        <f t="shared" si="28"/>
        <v>153</v>
      </c>
      <c r="Q453" s="1">
        <f t="shared" si="31"/>
        <v>41775.673611111109</v>
      </c>
    </row>
    <row r="454" spans="1:17" x14ac:dyDescent="0.3">
      <c r="A454" t="str">
        <f t="shared" si="29"/>
        <v>14th_Main</v>
      </c>
      <c r="B454" t="s">
        <v>13</v>
      </c>
      <c r="C454" t="s">
        <v>32</v>
      </c>
      <c r="D454" t="s">
        <v>37</v>
      </c>
      <c r="E454" s="1">
        <v>41775.271527777775</v>
      </c>
      <c r="F454" s="2">
        <v>41775</v>
      </c>
      <c r="G454" s="3">
        <v>0.27152777777777776</v>
      </c>
      <c r="H454" s="3">
        <v>0.27083333333333331</v>
      </c>
      <c r="I454" s="1">
        <v>41775.488194444442</v>
      </c>
      <c r="J454">
        <v>354</v>
      </c>
      <c r="K454" s="9">
        <f t="shared" si="30"/>
        <v>0.21666666666715173</v>
      </c>
      <c r="L454">
        <v>38.873123</v>
      </c>
      <c r="M454">
        <v>-77.043175000000005</v>
      </c>
      <c r="N454" t="s">
        <v>16</v>
      </c>
      <c r="O454" t="s">
        <v>21</v>
      </c>
      <c r="P454" s="10">
        <f t="shared" si="28"/>
        <v>312</v>
      </c>
      <c r="Q454" s="1">
        <f t="shared" si="31"/>
        <v>41775.270833333336</v>
      </c>
    </row>
    <row r="455" spans="1:17" x14ac:dyDescent="0.3">
      <c r="A455" t="str">
        <f t="shared" si="29"/>
        <v>14th_Main</v>
      </c>
      <c r="B455" t="s">
        <v>13</v>
      </c>
      <c r="C455" t="s">
        <v>32</v>
      </c>
      <c r="D455" t="s">
        <v>37</v>
      </c>
      <c r="E455" s="1">
        <v>41814.706944444442</v>
      </c>
      <c r="F455" s="2">
        <v>41814</v>
      </c>
      <c r="G455" s="3">
        <v>0.20694444444444446</v>
      </c>
      <c r="H455" s="3">
        <v>0.20833333333333334</v>
      </c>
      <c r="I455" s="1">
        <v>41814.750694444447</v>
      </c>
      <c r="J455">
        <v>71</v>
      </c>
      <c r="K455" s="9">
        <f t="shared" si="30"/>
        <v>4.3750000004365575E-2</v>
      </c>
      <c r="L455">
        <v>38.873123</v>
      </c>
      <c r="M455">
        <v>-77.043175000000005</v>
      </c>
      <c r="N455" t="s">
        <v>16</v>
      </c>
      <c r="O455" t="s">
        <v>21</v>
      </c>
      <c r="P455" s="10">
        <f t="shared" si="28"/>
        <v>63</v>
      </c>
      <c r="Q455" s="1">
        <f t="shared" si="31"/>
        <v>41814.708333333336</v>
      </c>
    </row>
    <row r="456" spans="1:17" x14ac:dyDescent="0.3">
      <c r="A456" t="str">
        <f t="shared" si="29"/>
        <v>14th_Main</v>
      </c>
      <c r="B456" t="s">
        <v>13</v>
      </c>
      <c r="C456" t="s">
        <v>32</v>
      </c>
      <c r="D456" t="s">
        <v>37</v>
      </c>
      <c r="E456" s="1">
        <v>41764.311805555553</v>
      </c>
      <c r="F456" s="2">
        <v>41764</v>
      </c>
      <c r="G456" s="3">
        <v>0.31180555555555556</v>
      </c>
      <c r="H456" s="3">
        <v>0.3125</v>
      </c>
      <c r="I456" s="1">
        <v>41764.398611111108</v>
      </c>
      <c r="J456">
        <v>142</v>
      </c>
      <c r="K456" s="9">
        <f t="shared" si="30"/>
        <v>8.6805555554747116E-2</v>
      </c>
      <c r="L456">
        <v>38.873123</v>
      </c>
      <c r="M456">
        <v>-77.043175000000005</v>
      </c>
      <c r="N456" t="s">
        <v>16</v>
      </c>
      <c r="O456" t="s">
        <v>21</v>
      </c>
      <c r="P456" s="10">
        <f t="shared" si="28"/>
        <v>125</v>
      </c>
      <c r="Q456" s="1">
        <f t="shared" si="31"/>
        <v>41764.3125</v>
      </c>
    </row>
    <row r="457" spans="1:17" x14ac:dyDescent="0.3">
      <c r="A457" t="str">
        <f t="shared" si="29"/>
        <v>14th_Main</v>
      </c>
      <c r="B457" t="s">
        <v>13</v>
      </c>
      <c r="C457" t="s">
        <v>32</v>
      </c>
      <c r="D457" t="s">
        <v>37</v>
      </c>
      <c r="E457" s="1">
        <v>41815.286805555559</v>
      </c>
      <c r="F457" s="2">
        <v>41815</v>
      </c>
      <c r="G457" s="3">
        <v>0.28680555555555554</v>
      </c>
      <c r="H457" s="3">
        <v>0.28472222222222221</v>
      </c>
      <c r="I457" s="1">
        <v>41815.294444444444</v>
      </c>
      <c r="J457">
        <v>12</v>
      </c>
      <c r="K457" s="9">
        <f t="shared" si="30"/>
        <v>7.6388888846850023E-3</v>
      </c>
      <c r="L457">
        <v>38.873123</v>
      </c>
      <c r="M457">
        <v>-77.043175000000005</v>
      </c>
      <c r="N457" t="s">
        <v>16</v>
      </c>
      <c r="O457" t="s">
        <v>21</v>
      </c>
      <c r="P457" s="10">
        <f t="shared" si="28"/>
        <v>11</v>
      </c>
      <c r="Q457" s="1">
        <f t="shared" si="31"/>
        <v>41815.284722222219</v>
      </c>
    </row>
    <row r="458" spans="1:17" x14ac:dyDescent="0.3">
      <c r="A458" t="str">
        <f t="shared" si="29"/>
        <v>14th_Main</v>
      </c>
      <c r="B458" t="s">
        <v>13</v>
      </c>
      <c r="C458" t="s">
        <v>32</v>
      </c>
      <c r="D458" t="s">
        <v>37</v>
      </c>
      <c r="E458" s="1">
        <v>41734.598611111112</v>
      </c>
      <c r="F458" s="2">
        <v>41734</v>
      </c>
      <c r="G458" s="3">
        <v>9.8611111111111108E-2</v>
      </c>
      <c r="H458" s="3">
        <v>9.7222222222222224E-2</v>
      </c>
      <c r="I458" s="1">
        <v>41734.834027777775</v>
      </c>
      <c r="J458">
        <v>384</v>
      </c>
      <c r="K458" s="9">
        <f t="shared" si="30"/>
        <v>0.23541666666278616</v>
      </c>
      <c r="L458">
        <v>38.873123</v>
      </c>
      <c r="M458">
        <v>-77.043175000000005</v>
      </c>
      <c r="N458" t="s">
        <v>16</v>
      </c>
      <c r="O458" t="s">
        <v>21</v>
      </c>
      <c r="P458" s="10">
        <f t="shared" si="28"/>
        <v>339</v>
      </c>
      <c r="Q458" s="1">
        <f t="shared" si="31"/>
        <v>41734.597222222219</v>
      </c>
    </row>
    <row r="459" spans="1:17" x14ac:dyDescent="0.3">
      <c r="A459" t="str">
        <f t="shared" si="29"/>
        <v>14th_Main</v>
      </c>
      <c r="B459" t="s">
        <v>13</v>
      </c>
      <c r="C459" t="s">
        <v>32</v>
      </c>
      <c r="D459" t="s">
        <v>37</v>
      </c>
      <c r="E459" s="1">
        <v>41815.338888888888</v>
      </c>
      <c r="F459" s="2">
        <v>41815</v>
      </c>
      <c r="G459" s="3">
        <v>0.33888888888888885</v>
      </c>
      <c r="H459" s="3">
        <v>0.34027777777777773</v>
      </c>
      <c r="I459" s="1">
        <v>41815.408333333333</v>
      </c>
      <c r="J459">
        <v>113</v>
      </c>
      <c r="K459" s="9">
        <f t="shared" si="30"/>
        <v>6.9444444445252884E-2</v>
      </c>
      <c r="L459">
        <v>38.873123</v>
      </c>
      <c r="M459">
        <v>-77.043175000000005</v>
      </c>
      <c r="N459" t="s">
        <v>16</v>
      </c>
      <c r="O459" t="s">
        <v>21</v>
      </c>
      <c r="P459" s="10">
        <f t="shared" si="28"/>
        <v>100</v>
      </c>
      <c r="Q459" s="1">
        <f t="shared" si="31"/>
        <v>41815.340277777781</v>
      </c>
    </row>
    <row r="460" spans="1:17" x14ac:dyDescent="0.3">
      <c r="A460" t="str">
        <f t="shared" si="29"/>
        <v>14th_Main</v>
      </c>
      <c r="B460" t="s">
        <v>13</v>
      </c>
      <c r="C460" t="s">
        <v>32</v>
      </c>
      <c r="D460" t="s">
        <v>37</v>
      </c>
      <c r="E460" s="1">
        <v>41764.638194444444</v>
      </c>
      <c r="F460" s="2">
        <v>41764</v>
      </c>
      <c r="G460" s="3">
        <v>0.13819444444444443</v>
      </c>
      <c r="H460" s="3">
        <v>0.1388888888888889</v>
      </c>
      <c r="I460" s="1">
        <v>41764.792361111111</v>
      </c>
      <c r="J460">
        <v>252</v>
      </c>
      <c r="K460" s="9">
        <f t="shared" si="30"/>
        <v>0.15416666666715173</v>
      </c>
      <c r="L460">
        <v>38.873123</v>
      </c>
      <c r="M460">
        <v>-77.043175000000005</v>
      </c>
      <c r="N460" t="s">
        <v>16</v>
      </c>
      <c r="O460" t="s">
        <v>21</v>
      </c>
      <c r="P460" s="10">
        <f t="shared" si="28"/>
        <v>222</v>
      </c>
      <c r="Q460" s="1">
        <f t="shared" si="31"/>
        <v>41764.638888888891</v>
      </c>
    </row>
    <row r="461" spans="1:17" x14ac:dyDescent="0.3">
      <c r="A461" t="str">
        <f t="shared" si="29"/>
        <v>14th_Main</v>
      </c>
      <c r="B461" t="s">
        <v>13</v>
      </c>
      <c r="C461" t="s">
        <v>32</v>
      </c>
      <c r="D461" t="s">
        <v>37</v>
      </c>
      <c r="E461" s="1">
        <v>41774.309027777781</v>
      </c>
      <c r="F461" s="2">
        <v>41774</v>
      </c>
      <c r="G461" s="3">
        <v>0.30902777777777779</v>
      </c>
      <c r="H461" s="3">
        <v>0.3125</v>
      </c>
      <c r="I461" s="1">
        <v>41774.461111111108</v>
      </c>
      <c r="J461">
        <v>248</v>
      </c>
      <c r="K461" s="9">
        <f t="shared" si="30"/>
        <v>0.1520833333270275</v>
      </c>
      <c r="L461">
        <v>38.873123</v>
      </c>
      <c r="M461">
        <v>-77.043175000000005</v>
      </c>
      <c r="N461" t="s">
        <v>16</v>
      </c>
      <c r="O461" t="s">
        <v>21</v>
      </c>
      <c r="P461" s="10">
        <f t="shared" si="28"/>
        <v>219</v>
      </c>
      <c r="Q461" s="1">
        <f t="shared" si="31"/>
        <v>41774.3125</v>
      </c>
    </row>
    <row r="462" spans="1:17" x14ac:dyDescent="0.3">
      <c r="A462" t="str">
        <f t="shared" si="29"/>
        <v>14th_Main</v>
      </c>
      <c r="B462" t="s">
        <v>13</v>
      </c>
      <c r="C462" t="s">
        <v>32</v>
      </c>
      <c r="D462" t="s">
        <v>37</v>
      </c>
      <c r="E462" s="1">
        <v>41765.32916666667</v>
      </c>
      <c r="F462" s="2">
        <v>41765</v>
      </c>
      <c r="G462" s="3">
        <v>0.32916666666666666</v>
      </c>
      <c r="H462" s="3">
        <v>0.3263888888888889</v>
      </c>
      <c r="I462" s="1">
        <v>41765.428472222222</v>
      </c>
      <c r="J462">
        <v>162</v>
      </c>
      <c r="K462" s="9">
        <f t="shared" si="30"/>
        <v>9.9305555551836733E-2</v>
      </c>
      <c r="L462">
        <v>38.873123</v>
      </c>
      <c r="M462">
        <v>-77.043175000000005</v>
      </c>
      <c r="N462" t="s">
        <v>16</v>
      </c>
      <c r="O462" t="s">
        <v>21</v>
      </c>
      <c r="P462" s="10">
        <f t="shared" si="28"/>
        <v>143</v>
      </c>
      <c r="Q462" s="1">
        <f t="shared" si="31"/>
        <v>41765.326388888891</v>
      </c>
    </row>
    <row r="463" spans="1:17" x14ac:dyDescent="0.3">
      <c r="A463" t="str">
        <f t="shared" si="29"/>
        <v>14th_Main</v>
      </c>
      <c r="B463" t="s">
        <v>13</v>
      </c>
      <c r="C463" t="s">
        <v>32</v>
      </c>
      <c r="D463" t="s">
        <v>37</v>
      </c>
      <c r="E463" s="1">
        <v>41773.697916666664</v>
      </c>
      <c r="F463" s="2">
        <v>41773</v>
      </c>
      <c r="G463" s="3">
        <v>0.19791666666666666</v>
      </c>
      <c r="H463" s="3">
        <v>0.20138888888888887</v>
      </c>
      <c r="I463" s="1">
        <v>41773.73333333333</v>
      </c>
      <c r="J463">
        <v>58</v>
      </c>
      <c r="K463" s="9">
        <f t="shared" si="30"/>
        <v>3.5416666665696539E-2</v>
      </c>
      <c r="L463">
        <v>38.873123</v>
      </c>
      <c r="M463">
        <v>-77.043175000000005</v>
      </c>
      <c r="N463" t="s">
        <v>16</v>
      </c>
      <c r="O463" t="s">
        <v>21</v>
      </c>
      <c r="P463" s="10">
        <f t="shared" si="28"/>
        <v>51</v>
      </c>
      <c r="Q463" s="1">
        <f t="shared" si="31"/>
        <v>41773.701388888891</v>
      </c>
    </row>
    <row r="464" spans="1:17" x14ac:dyDescent="0.3">
      <c r="A464" t="str">
        <f t="shared" si="29"/>
        <v>14th_Main</v>
      </c>
      <c r="B464" t="s">
        <v>13</v>
      </c>
      <c r="C464" t="s">
        <v>32</v>
      </c>
      <c r="D464" t="s">
        <v>37</v>
      </c>
      <c r="E464" s="1">
        <v>41733.663194444445</v>
      </c>
      <c r="F464" s="2">
        <v>41733</v>
      </c>
      <c r="G464" s="3">
        <v>0.16319444444444445</v>
      </c>
      <c r="H464" s="3">
        <v>0.16666666666666666</v>
      </c>
      <c r="I464" s="1">
        <v>41733.762499999997</v>
      </c>
      <c r="J464">
        <v>162</v>
      </c>
      <c r="K464" s="9">
        <f t="shared" si="30"/>
        <v>9.9305555551836733E-2</v>
      </c>
      <c r="L464">
        <v>38.873123</v>
      </c>
      <c r="M464">
        <v>-77.043175000000005</v>
      </c>
      <c r="N464" t="s">
        <v>16</v>
      </c>
      <c r="O464" t="s">
        <v>21</v>
      </c>
      <c r="P464" s="10">
        <f t="shared" si="28"/>
        <v>143</v>
      </c>
      <c r="Q464" s="1">
        <f t="shared" si="31"/>
        <v>41733.666666666664</v>
      </c>
    </row>
    <row r="465" spans="1:17" x14ac:dyDescent="0.3">
      <c r="A465" t="str">
        <f t="shared" si="29"/>
        <v>14th_Main</v>
      </c>
      <c r="B465" t="s">
        <v>13</v>
      </c>
      <c r="C465" t="s">
        <v>32</v>
      </c>
      <c r="D465" t="s">
        <v>37</v>
      </c>
      <c r="E465" s="1">
        <v>41765.630555555559</v>
      </c>
      <c r="F465" s="2">
        <v>41765</v>
      </c>
      <c r="G465" s="3">
        <v>0.13055555555555556</v>
      </c>
      <c r="H465" s="3">
        <v>0.13194444444444445</v>
      </c>
      <c r="I465" s="1">
        <v>41765.79791666667</v>
      </c>
      <c r="J465">
        <v>273</v>
      </c>
      <c r="K465" s="9">
        <f t="shared" si="30"/>
        <v>0.16736111111094942</v>
      </c>
      <c r="L465">
        <v>38.873123</v>
      </c>
      <c r="M465">
        <v>-77.043175000000005</v>
      </c>
      <c r="N465" t="s">
        <v>16</v>
      </c>
      <c r="O465" t="s">
        <v>21</v>
      </c>
      <c r="P465" s="10">
        <f t="shared" si="28"/>
        <v>241</v>
      </c>
      <c r="Q465" s="1">
        <f t="shared" si="31"/>
        <v>41765.631944444445</v>
      </c>
    </row>
    <row r="466" spans="1:17" x14ac:dyDescent="0.3">
      <c r="A466" t="str">
        <f t="shared" si="29"/>
        <v>14th_Main</v>
      </c>
      <c r="B466" t="s">
        <v>13</v>
      </c>
      <c r="C466" t="s">
        <v>32</v>
      </c>
      <c r="D466" t="s">
        <v>37</v>
      </c>
      <c r="E466" s="1">
        <v>41773.637499999997</v>
      </c>
      <c r="F466" s="2">
        <v>41773</v>
      </c>
      <c r="G466" s="3">
        <v>0.13749999999999998</v>
      </c>
      <c r="H466" s="3">
        <v>0.1388888888888889</v>
      </c>
      <c r="I466" s="1">
        <v>41773.660416666666</v>
      </c>
      <c r="J466">
        <v>37</v>
      </c>
      <c r="K466" s="9">
        <f t="shared" si="30"/>
        <v>2.2916666668606922E-2</v>
      </c>
      <c r="L466">
        <v>38.873123</v>
      </c>
      <c r="M466">
        <v>-77.043175000000005</v>
      </c>
      <c r="N466" t="s">
        <v>16</v>
      </c>
      <c r="O466" t="s">
        <v>21</v>
      </c>
      <c r="P466" s="10">
        <f t="shared" si="28"/>
        <v>33</v>
      </c>
      <c r="Q466" s="1">
        <f t="shared" si="31"/>
        <v>41773.638888888891</v>
      </c>
    </row>
    <row r="467" spans="1:17" x14ac:dyDescent="0.3">
      <c r="A467" t="str">
        <f t="shared" si="29"/>
        <v>14th_Main</v>
      </c>
      <c r="B467" t="s">
        <v>13</v>
      </c>
      <c r="C467" t="s">
        <v>32</v>
      </c>
      <c r="D467" t="s">
        <v>37</v>
      </c>
      <c r="E467" s="1">
        <v>41733.354861111111</v>
      </c>
      <c r="F467" s="2">
        <v>41733</v>
      </c>
      <c r="G467" s="3">
        <v>0.35486111111111113</v>
      </c>
      <c r="H467" s="3">
        <v>0.35416666666666669</v>
      </c>
      <c r="I467" s="1">
        <v>41733.385416666664</v>
      </c>
      <c r="J467">
        <v>50</v>
      </c>
      <c r="K467" s="9">
        <f t="shared" si="30"/>
        <v>3.0555555553291924E-2</v>
      </c>
      <c r="L467">
        <v>38.873123</v>
      </c>
      <c r="M467">
        <v>-77.043175000000005</v>
      </c>
      <c r="N467" t="s">
        <v>16</v>
      </c>
      <c r="O467" t="s">
        <v>21</v>
      </c>
      <c r="P467" s="10">
        <f t="shared" si="28"/>
        <v>44</v>
      </c>
      <c r="Q467" s="1">
        <f t="shared" si="31"/>
        <v>41733.354166666664</v>
      </c>
    </row>
    <row r="468" spans="1:17" x14ac:dyDescent="0.3">
      <c r="A468" t="str">
        <f t="shared" si="29"/>
        <v>14th_Main</v>
      </c>
      <c r="B468" t="s">
        <v>13</v>
      </c>
      <c r="C468" t="s">
        <v>32</v>
      </c>
      <c r="D468" t="s">
        <v>37</v>
      </c>
      <c r="E468" s="1">
        <v>41773.339583333334</v>
      </c>
      <c r="F468" s="2">
        <v>41773</v>
      </c>
      <c r="G468" s="3">
        <v>0.33958333333333335</v>
      </c>
      <c r="H468" s="3">
        <v>0.34027777777777773</v>
      </c>
      <c r="I468" s="1">
        <v>41773.419444444444</v>
      </c>
      <c r="J468">
        <v>130</v>
      </c>
      <c r="K468" s="9">
        <f t="shared" si="30"/>
        <v>7.9861111109494232E-2</v>
      </c>
      <c r="L468">
        <v>38.873123</v>
      </c>
      <c r="M468">
        <v>-77.043175000000005</v>
      </c>
      <c r="N468" t="s">
        <v>16</v>
      </c>
      <c r="O468" t="s">
        <v>21</v>
      </c>
      <c r="P468" s="10">
        <f t="shared" si="28"/>
        <v>115</v>
      </c>
      <c r="Q468" s="1">
        <f t="shared" si="31"/>
        <v>41773.340277777781</v>
      </c>
    </row>
    <row r="469" spans="1:17" x14ac:dyDescent="0.3">
      <c r="A469" t="str">
        <f t="shared" si="29"/>
        <v>14th_Main</v>
      </c>
      <c r="B469" t="s">
        <v>13</v>
      </c>
      <c r="C469" t="s">
        <v>32</v>
      </c>
      <c r="D469" t="s">
        <v>37</v>
      </c>
      <c r="E469" s="1">
        <v>41766.331250000003</v>
      </c>
      <c r="F469" s="2">
        <v>41766</v>
      </c>
      <c r="G469" s="3">
        <v>0.33124999999999999</v>
      </c>
      <c r="H469" s="3">
        <v>0.33333333333333331</v>
      </c>
      <c r="I469" s="1">
        <v>41766.431250000001</v>
      </c>
      <c r="J469">
        <v>163</v>
      </c>
      <c r="K469" s="9">
        <f t="shared" si="30"/>
        <v>9.9999999998544808E-2</v>
      </c>
      <c r="L469">
        <v>38.873123</v>
      </c>
      <c r="M469">
        <v>-77.043175000000005</v>
      </c>
      <c r="N469" t="s">
        <v>16</v>
      </c>
      <c r="O469" t="s">
        <v>21</v>
      </c>
      <c r="P469" s="10">
        <f t="shared" si="28"/>
        <v>144</v>
      </c>
      <c r="Q469" s="1">
        <f t="shared" si="31"/>
        <v>41766.333333333336</v>
      </c>
    </row>
    <row r="470" spans="1:17" x14ac:dyDescent="0.3">
      <c r="A470" t="str">
        <f t="shared" si="29"/>
        <v>14th_Main</v>
      </c>
      <c r="B470" t="s">
        <v>13</v>
      </c>
      <c r="C470" t="s">
        <v>32</v>
      </c>
      <c r="D470" t="s">
        <v>37</v>
      </c>
      <c r="E470" s="1">
        <v>41816.354166666664</v>
      </c>
      <c r="F470" s="2">
        <v>41816</v>
      </c>
      <c r="G470" s="3">
        <v>0.35416666666666669</v>
      </c>
      <c r="H470" s="3">
        <v>0.35416666666666669</v>
      </c>
      <c r="I470" s="1">
        <v>41816.424305555556</v>
      </c>
      <c r="J470">
        <v>114</v>
      </c>
      <c r="K470" s="9">
        <f t="shared" si="30"/>
        <v>7.013888889196096E-2</v>
      </c>
      <c r="L470">
        <v>38.873123</v>
      </c>
      <c r="M470">
        <v>-77.043175000000005</v>
      </c>
      <c r="N470" t="s">
        <v>16</v>
      </c>
      <c r="O470" t="s">
        <v>21</v>
      </c>
      <c r="P470" s="10">
        <f t="shared" si="28"/>
        <v>101</v>
      </c>
      <c r="Q470" s="1">
        <f t="shared" si="31"/>
        <v>41816.354166666664</v>
      </c>
    </row>
    <row r="471" spans="1:17" x14ac:dyDescent="0.3">
      <c r="A471" t="str">
        <f t="shared" si="29"/>
        <v>14th_Main</v>
      </c>
      <c r="B471" t="s">
        <v>13</v>
      </c>
      <c r="C471" t="s">
        <v>32</v>
      </c>
      <c r="D471" t="s">
        <v>37</v>
      </c>
      <c r="E471" s="1">
        <v>41766.559027777781</v>
      </c>
      <c r="F471" s="2">
        <v>41766</v>
      </c>
      <c r="G471" s="3">
        <v>5.9027777777777783E-2</v>
      </c>
      <c r="H471" s="3">
        <v>6.25E-2</v>
      </c>
      <c r="I471" s="1">
        <v>41766.574305555558</v>
      </c>
      <c r="J471">
        <v>25</v>
      </c>
      <c r="K471" s="9">
        <f t="shared" si="30"/>
        <v>1.5277777776645962E-2</v>
      </c>
      <c r="L471">
        <v>38.873123</v>
      </c>
      <c r="M471">
        <v>-77.043175000000005</v>
      </c>
      <c r="N471" t="s">
        <v>16</v>
      </c>
      <c r="O471" t="s">
        <v>21</v>
      </c>
      <c r="P471" s="10">
        <f t="shared" si="28"/>
        <v>22</v>
      </c>
      <c r="Q471" s="1">
        <f t="shared" si="31"/>
        <v>41766.5625</v>
      </c>
    </row>
    <row r="472" spans="1:17" x14ac:dyDescent="0.3">
      <c r="A472" t="str">
        <f t="shared" si="29"/>
        <v>14th_Main</v>
      </c>
      <c r="B472" t="s">
        <v>13</v>
      </c>
      <c r="C472" t="s">
        <v>32</v>
      </c>
      <c r="D472" t="s">
        <v>37</v>
      </c>
      <c r="E472" s="1">
        <v>41732.701388888891</v>
      </c>
      <c r="F472" s="2">
        <v>41732</v>
      </c>
      <c r="G472" s="3">
        <v>0.20138888888888887</v>
      </c>
      <c r="H472" s="3">
        <v>0.20138888888888887</v>
      </c>
      <c r="I472" s="1">
        <v>41732.710416666669</v>
      </c>
      <c r="J472">
        <v>15</v>
      </c>
      <c r="K472" s="9">
        <f t="shared" si="30"/>
        <v>9.0277777781011537E-3</v>
      </c>
      <c r="L472">
        <v>38.873123</v>
      </c>
      <c r="M472">
        <v>-77.043175000000005</v>
      </c>
      <c r="N472" t="s">
        <v>16</v>
      </c>
      <c r="O472" t="s">
        <v>21</v>
      </c>
      <c r="P472" s="10">
        <f t="shared" ref="P472:P535" si="32">((HOUR(K472)*60)+MINUTE(K472))</f>
        <v>13</v>
      </c>
      <c r="Q472" s="1">
        <f t="shared" si="31"/>
        <v>41732.701388888891</v>
      </c>
    </row>
    <row r="473" spans="1:17" x14ac:dyDescent="0.3">
      <c r="A473" t="str">
        <f t="shared" si="29"/>
        <v>14th_Main</v>
      </c>
      <c r="B473" t="s">
        <v>13</v>
      </c>
      <c r="C473" t="s">
        <v>32</v>
      </c>
      <c r="D473" t="s">
        <v>37</v>
      </c>
      <c r="E473" s="1">
        <v>41772.342361111114</v>
      </c>
      <c r="F473" s="2">
        <v>41772</v>
      </c>
      <c r="G473" s="3">
        <v>0.34236111111111112</v>
      </c>
      <c r="H473" s="3">
        <v>0.34027777777777773</v>
      </c>
      <c r="I473" s="1">
        <v>41772.425694444442</v>
      </c>
      <c r="J473">
        <v>136</v>
      </c>
      <c r="K473" s="9">
        <f t="shared" si="30"/>
        <v>8.3333333328482695E-2</v>
      </c>
      <c r="L473">
        <v>38.873123</v>
      </c>
      <c r="M473">
        <v>-77.043175000000005</v>
      </c>
      <c r="N473" t="s">
        <v>16</v>
      </c>
      <c r="O473" t="s">
        <v>21</v>
      </c>
      <c r="P473" s="10">
        <f t="shared" si="32"/>
        <v>120</v>
      </c>
      <c r="Q473" s="1">
        <f t="shared" si="31"/>
        <v>41772.340277777781</v>
      </c>
    </row>
    <row r="474" spans="1:17" x14ac:dyDescent="0.3">
      <c r="A474" t="str">
        <f t="shared" si="29"/>
        <v>14th_Main</v>
      </c>
      <c r="B474" t="s">
        <v>13</v>
      </c>
      <c r="C474" t="s">
        <v>32</v>
      </c>
      <c r="D474" t="s">
        <v>37</v>
      </c>
      <c r="E474" s="1">
        <v>41766.780555555553</v>
      </c>
      <c r="F474" s="2">
        <v>41766</v>
      </c>
      <c r="G474" s="3">
        <v>0.28055555555555556</v>
      </c>
      <c r="H474" s="3">
        <v>0.27777777777777779</v>
      </c>
      <c r="I474" s="1">
        <v>41766.795138888891</v>
      </c>
      <c r="J474">
        <v>24</v>
      </c>
      <c r="K474" s="9">
        <f t="shared" si="30"/>
        <v>1.4583333337213844E-2</v>
      </c>
      <c r="L474">
        <v>38.873123</v>
      </c>
      <c r="M474">
        <v>-77.043175000000005</v>
      </c>
      <c r="N474" t="s">
        <v>16</v>
      </c>
      <c r="O474" t="s">
        <v>21</v>
      </c>
      <c r="P474" s="10">
        <f t="shared" si="32"/>
        <v>21</v>
      </c>
      <c r="Q474" s="1">
        <f t="shared" si="31"/>
        <v>41766.777777777781</v>
      </c>
    </row>
    <row r="475" spans="1:17" x14ac:dyDescent="0.3">
      <c r="A475" t="str">
        <f t="shared" si="29"/>
        <v>14th_Main</v>
      </c>
      <c r="B475" t="s">
        <v>13</v>
      </c>
      <c r="C475" t="s">
        <v>32</v>
      </c>
      <c r="D475" t="s">
        <v>37</v>
      </c>
      <c r="E475" s="1">
        <v>41816.680555555555</v>
      </c>
      <c r="F475" s="2">
        <v>41816</v>
      </c>
      <c r="G475" s="3">
        <v>0.18055555555555555</v>
      </c>
      <c r="H475" s="3">
        <v>0.18055555555555555</v>
      </c>
      <c r="I475" s="1">
        <v>41816.765972222223</v>
      </c>
      <c r="J475">
        <v>139</v>
      </c>
      <c r="K475" s="9">
        <f t="shared" si="30"/>
        <v>8.5416666668606922E-2</v>
      </c>
      <c r="L475">
        <v>38.873123</v>
      </c>
      <c r="M475">
        <v>-77.043175000000005</v>
      </c>
      <c r="N475" t="s">
        <v>16</v>
      </c>
      <c r="O475" t="s">
        <v>21</v>
      </c>
      <c r="P475" s="10">
        <f t="shared" si="32"/>
        <v>123</v>
      </c>
      <c r="Q475" s="1">
        <f t="shared" si="31"/>
        <v>41816.680555555555</v>
      </c>
    </row>
    <row r="476" spans="1:17" x14ac:dyDescent="0.3">
      <c r="A476" t="str">
        <f t="shared" si="29"/>
        <v>14th_Main</v>
      </c>
      <c r="B476" t="s">
        <v>13</v>
      </c>
      <c r="C476" t="s">
        <v>32</v>
      </c>
      <c r="D476" t="s">
        <v>37</v>
      </c>
      <c r="E476" s="1">
        <v>41767.328472222223</v>
      </c>
      <c r="F476" s="2">
        <v>41767</v>
      </c>
      <c r="G476" s="3">
        <v>0.32847222222222222</v>
      </c>
      <c r="H476" s="3">
        <v>0.3263888888888889</v>
      </c>
      <c r="I476" s="1">
        <v>41767.434027777781</v>
      </c>
      <c r="J476">
        <v>172</v>
      </c>
      <c r="K476" s="9">
        <f t="shared" si="30"/>
        <v>0.1055555555576575</v>
      </c>
      <c r="L476">
        <v>38.873123</v>
      </c>
      <c r="M476">
        <v>-77.043175000000005</v>
      </c>
      <c r="N476" t="s">
        <v>16</v>
      </c>
      <c r="O476" t="s">
        <v>21</v>
      </c>
      <c r="P476" s="10">
        <f t="shared" si="32"/>
        <v>152</v>
      </c>
      <c r="Q476" s="1">
        <f t="shared" si="31"/>
        <v>41767.326388888891</v>
      </c>
    </row>
    <row r="477" spans="1:17" x14ac:dyDescent="0.3">
      <c r="A477" t="str">
        <f t="shared" si="29"/>
        <v>14th_Main</v>
      </c>
      <c r="B477" t="s">
        <v>13</v>
      </c>
      <c r="C477" t="s">
        <v>32</v>
      </c>
      <c r="D477" t="s">
        <v>37</v>
      </c>
      <c r="E477" s="1">
        <v>41732.268750000003</v>
      </c>
      <c r="F477" s="2">
        <v>41732</v>
      </c>
      <c r="G477" s="3">
        <v>0.26874999999999999</v>
      </c>
      <c r="H477" s="3">
        <v>0.27083333333333331</v>
      </c>
      <c r="I477" s="1">
        <v>41732.429861111108</v>
      </c>
      <c r="J477">
        <v>263</v>
      </c>
      <c r="K477" s="9">
        <f t="shared" si="30"/>
        <v>0.16111111110512866</v>
      </c>
      <c r="L477">
        <v>38.873123</v>
      </c>
      <c r="M477">
        <v>-77.043175000000005</v>
      </c>
      <c r="N477" t="s">
        <v>16</v>
      </c>
      <c r="O477" t="s">
        <v>21</v>
      </c>
      <c r="P477" s="10">
        <f t="shared" si="32"/>
        <v>232</v>
      </c>
      <c r="Q477" s="1">
        <f t="shared" si="31"/>
        <v>41732.270833333336</v>
      </c>
    </row>
    <row r="478" spans="1:17" x14ac:dyDescent="0.3">
      <c r="A478" t="str">
        <f t="shared" si="29"/>
        <v>14th_Main</v>
      </c>
      <c r="B478" t="s">
        <v>13</v>
      </c>
      <c r="C478" t="s">
        <v>32</v>
      </c>
      <c r="D478" t="s">
        <v>37</v>
      </c>
      <c r="E478" s="1">
        <v>41767.600694444445</v>
      </c>
      <c r="F478" s="2">
        <v>41767</v>
      </c>
      <c r="G478" s="3">
        <v>0.10069444444444443</v>
      </c>
      <c r="H478" s="3">
        <v>0.10416666666666667</v>
      </c>
      <c r="I478" s="1">
        <v>41767.775694444441</v>
      </c>
      <c r="J478">
        <v>286</v>
      </c>
      <c r="K478" s="9">
        <f t="shared" si="30"/>
        <v>0.17499999999563443</v>
      </c>
      <c r="L478">
        <v>38.873123</v>
      </c>
      <c r="M478">
        <v>-77.043175000000005</v>
      </c>
      <c r="N478" t="s">
        <v>16</v>
      </c>
      <c r="O478" t="s">
        <v>21</v>
      </c>
      <c r="P478" s="10">
        <f t="shared" si="32"/>
        <v>252</v>
      </c>
      <c r="Q478" s="1">
        <f t="shared" si="31"/>
        <v>41767.604166666664</v>
      </c>
    </row>
    <row r="479" spans="1:17" x14ac:dyDescent="0.3">
      <c r="A479" t="str">
        <f t="shared" si="29"/>
        <v>14th_Main</v>
      </c>
      <c r="B479" t="s">
        <v>13</v>
      </c>
      <c r="C479" t="s">
        <v>32</v>
      </c>
      <c r="D479" t="s">
        <v>37</v>
      </c>
      <c r="E479" s="1">
        <v>41817.570138888892</v>
      </c>
      <c r="F479" s="2">
        <v>41817</v>
      </c>
      <c r="G479" s="3">
        <v>7.013888888888889E-2</v>
      </c>
      <c r="H479" s="3">
        <v>6.9444444444444434E-2</v>
      </c>
      <c r="I479" s="1">
        <v>41817.643750000003</v>
      </c>
      <c r="J479">
        <v>120</v>
      </c>
      <c r="K479" s="9">
        <f t="shared" si="30"/>
        <v>7.3611111110949423E-2</v>
      </c>
      <c r="L479">
        <v>38.873123</v>
      </c>
      <c r="M479">
        <v>-77.043175000000005</v>
      </c>
      <c r="N479" t="s">
        <v>16</v>
      </c>
      <c r="O479" t="s">
        <v>21</v>
      </c>
      <c r="P479" s="10">
        <f t="shared" si="32"/>
        <v>106</v>
      </c>
      <c r="Q479" s="1">
        <f t="shared" si="31"/>
        <v>41817.569444444445</v>
      </c>
    </row>
    <row r="480" spans="1:17" x14ac:dyDescent="0.3">
      <c r="A480" t="str">
        <f t="shared" si="29"/>
        <v>14th_Main</v>
      </c>
      <c r="B480" t="s">
        <v>13</v>
      </c>
      <c r="C480" t="s">
        <v>32</v>
      </c>
      <c r="D480" t="s">
        <v>37</v>
      </c>
      <c r="E480" s="1">
        <v>41817.660416666666</v>
      </c>
      <c r="F480" s="2">
        <v>41817</v>
      </c>
      <c r="G480" s="3">
        <v>0.16041666666666668</v>
      </c>
      <c r="H480" s="3">
        <v>0.15972222222222224</v>
      </c>
      <c r="I480" s="1">
        <v>41817.682638888888</v>
      </c>
      <c r="J480">
        <v>36</v>
      </c>
      <c r="K480" s="9">
        <f t="shared" si="30"/>
        <v>2.2222222221898846E-2</v>
      </c>
      <c r="L480">
        <v>38.873123</v>
      </c>
      <c r="M480">
        <v>-77.043175000000005</v>
      </c>
      <c r="N480" t="s">
        <v>16</v>
      </c>
      <c r="O480" t="s">
        <v>21</v>
      </c>
      <c r="P480" s="10">
        <f t="shared" si="32"/>
        <v>32</v>
      </c>
      <c r="Q480" s="1">
        <f t="shared" si="31"/>
        <v>41817.659722222219</v>
      </c>
    </row>
    <row r="481" spans="1:17" x14ac:dyDescent="0.3">
      <c r="A481" t="str">
        <f t="shared" si="29"/>
        <v>14th_Main</v>
      </c>
      <c r="B481" t="s">
        <v>13</v>
      </c>
      <c r="C481" t="s">
        <v>32</v>
      </c>
      <c r="D481" t="s">
        <v>37</v>
      </c>
      <c r="E481" s="1">
        <v>41731.663888888892</v>
      </c>
      <c r="F481" s="2">
        <v>41731</v>
      </c>
      <c r="G481" s="3">
        <v>0.16388888888888889</v>
      </c>
      <c r="H481" s="3">
        <v>0.16666666666666666</v>
      </c>
      <c r="I481" s="1">
        <v>41731.741666666669</v>
      </c>
      <c r="J481">
        <v>127</v>
      </c>
      <c r="K481" s="9">
        <f t="shared" si="30"/>
        <v>7.7777777776645962E-2</v>
      </c>
      <c r="L481">
        <v>38.873123</v>
      </c>
      <c r="M481">
        <v>-77.043175000000005</v>
      </c>
      <c r="N481" t="s">
        <v>16</v>
      </c>
      <c r="O481" t="s">
        <v>21</v>
      </c>
      <c r="P481" s="10">
        <f t="shared" si="32"/>
        <v>112</v>
      </c>
      <c r="Q481" s="1">
        <f t="shared" si="31"/>
        <v>41731.666666666664</v>
      </c>
    </row>
    <row r="482" spans="1:17" x14ac:dyDescent="0.3">
      <c r="A482" t="str">
        <f t="shared" si="29"/>
        <v>14th_Main</v>
      </c>
      <c r="B482" t="s">
        <v>13</v>
      </c>
      <c r="C482" t="s">
        <v>32</v>
      </c>
      <c r="D482" t="s">
        <v>37</v>
      </c>
      <c r="E482" s="1">
        <v>41731.336111111108</v>
      </c>
      <c r="F482" s="2">
        <v>41731</v>
      </c>
      <c r="G482" s="3">
        <v>0.33611111111111108</v>
      </c>
      <c r="H482" s="3">
        <v>0.33333333333333331</v>
      </c>
      <c r="I482" s="1">
        <v>41731.421527777777</v>
      </c>
      <c r="J482">
        <v>139</v>
      </c>
      <c r="K482" s="9">
        <f t="shared" si="30"/>
        <v>8.5416666668606922E-2</v>
      </c>
      <c r="L482">
        <v>38.873123</v>
      </c>
      <c r="M482">
        <v>-77.043175000000005</v>
      </c>
      <c r="N482" t="s">
        <v>16</v>
      </c>
      <c r="O482" t="s">
        <v>21</v>
      </c>
      <c r="P482" s="10">
        <f t="shared" si="32"/>
        <v>123</v>
      </c>
      <c r="Q482" s="1">
        <f t="shared" si="31"/>
        <v>41731.333333333336</v>
      </c>
    </row>
    <row r="483" spans="1:17" x14ac:dyDescent="0.3">
      <c r="A483" t="str">
        <f t="shared" si="29"/>
        <v>14th_Main</v>
      </c>
      <c r="B483" t="s">
        <v>13</v>
      </c>
      <c r="C483" t="s">
        <v>32</v>
      </c>
      <c r="D483" t="s">
        <v>37</v>
      </c>
      <c r="E483" s="1">
        <v>41739.304166666669</v>
      </c>
      <c r="F483" s="2">
        <v>41739</v>
      </c>
      <c r="G483" s="3">
        <v>0.30416666666666664</v>
      </c>
      <c r="H483" s="3">
        <v>0.30555555555555552</v>
      </c>
      <c r="I483" s="1">
        <v>41739.421527777777</v>
      </c>
      <c r="J483">
        <v>192</v>
      </c>
      <c r="K483" s="9">
        <f t="shared" si="30"/>
        <v>0.11736111110803904</v>
      </c>
      <c r="L483">
        <v>38.873123</v>
      </c>
      <c r="M483">
        <v>-77.043175000000005</v>
      </c>
      <c r="N483" t="s">
        <v>16</v>
      </c>
      <c r="O483" t="s">
        <v>21</v>
      </c>
      <c r="P483" s="10">
        <f t="shared" si="32"/>
        <v>169</v>
      </c>
      <c r="Q483" s="1">
        <f t="shared" si="31"/>
        <v>41739.305555555555</v>
      </c>
    </row>
    <row r="484" spans="1:17" x14ac:dyDescent="0.3">
      <c r="A484" t="str">
        <f t="shared" si="29"/>
        <v>14th_Main</v>
      </c>
      <c r="B484" t="s">
        <v>13</v>
      </c>
      <c r="C484" t="s">
        <v>32</v>
      </c>
      <c r="D484" t="s">
        <v>37</v>
      </c>
      <c r="E484" s="1">
        <v>41768.352083333331</v>
      </c>
      <c r="F484" s="2">
        <v>41768</v>
      </c>
      <c r="G484" s="3">
        <v>0.3520833333333333</v>
      </c>
      <c r="H484" s="3">
        <v>0.35416666666666669</v>
      </c>
      <c r="I484" s="1">
        <v>41768.423611111109</v>
      </c>
      <c r="J484">
        <v>117</v>
      </c>
      <c r="K484" s="9">
        <f t="shared" si="30"/>
        <v>7.1527777778101154E-2</v>
      </c>
      <c r="L484">
        <v>38.873123</v>
      </c>
      <c r="M484">
        <v>-77.043175000000005</v>
      </c>
      <c r="N484" t="s">
        <v>16</v>
      </c>
      <c r="O484" t="s">
        <v>21</v>
      </c>
      <c r="P484" s="10">
        <f t="shared" si="32"/>
        <v>103</v>
      </c>
      <c r="Q484" s="1">
        <f t="shared" si="31"/>
        <v>41768.354166666664</v>
      </c>
    </row>
    <row r="485" spans="1:17" x14ac:dyDescent="0.3">
      <c r="A485" t="str">
        <f t="shared" si="29"/>
        <v>14th_Main</v>
      </c>
      <c r="B485" t="s">
        <v>13</v>
      </c>
      <c r="C485" t="s">
        <v>32</v>
      </c>
      <c r="D485" t="s">
        <v>37</v>
      </c>
      <c r="E485" s="1">
        <v>41768.619444444441</v>
      </c>
      <c r="F485" s="2">
        <v>41768</v>
      </c>
      <c r="G485" s="3">
        <v>0.11944444444444445</v>
      </c>
      <c r="H485" s="3">
        <v>0.11805555555555557</v>
      </c>
      <c r="I485" s="1">
        <v>41768.75</v>
      </c>
      <c r="J485">
        <v>213</v>
      </c>
      <c r="K485" s="9">
        <f t="shared" si="30"/>
        <v>0.13055555555911269</v>
      </c>
      <c r="L485">
        <v>38.873123</v>
      </c>
      <c r="M485">
        <v>-77.043175000000005</v>
      </c>
      <c r="N485" t="s">
        <v>16</v>
      </c>
      <c r="O485" t="s">
        <v>21</v>
      </c>
      <c r="P485" s="10">
        <f t="shared" si="32"/>
        <v>188</v>
      </c>
      <c r="Q485" s="1">
        <f t="shared" si="31"/>
        <v>41768.618055555555</v>
      </c>
    </row>
    <row r="486" spans="1:17" x14ac:dyDescent="0.3">
      <c r="A486" t="str">
        <f t="shared" si="29"/>
        <v>14th_Main</v>
      </c>
      <c r="B486" t="s">
        <v>13</v>
      </c>
      <c r="C486" t="s">
        <v>32</v>
      </c>
      <c r="D486" t="s">
        <v>37</v>
      </c>
      <c r="E486" s="1">
        <v>41730.313888888886</v>
      </c>
      <c r="F486" s="2">
        <v>41730</v>
      </c>
      <c r="G486" s="3">
        <v>0.31388888888888888</v>
      </c>
      <c r="H486" s="3">
        <v>0.3125</v>
      </c>
      <c r="I486" s="1">
        <v>41730.436111111114</v>
      </c>
      <c r="J486">
        <v>199</v>
      </c>
      <c r="K486" s="9">
        <f t="shared" si="30"/>
        <v>0.12222222222771961</v>
      </c>
      <c r="L486">
        <v>38.873123</v>
      </c>
      <c r="M486">
        <v>-77.043175000000005</v>
      </c>
      <c r="N486" t="s">
        <v>16</v>
      </c>
      <c r="O486" t="s">
        <v>21</v>
      </c>
      <c r="P486" s="10">
        <f t="shared" si="32"/>
        <v>176</v>
      </c>
      <c r="Q486" s="1">
        <f t="shared" si="31"/>
        <v>41730.3125</v>
      </c>
    </row>
    <row r="487" spans="1:17" x14ac:dyDescent="0.3">
      <c r="A487" t="str">
        <f t="shared" si="29"/>
        <v>14th_Main</v>
      </c>
      <c r="B487" t="s">
        <v>13</v>
      </c>
      <c r="C487" t="s">
        <v>32</v>
      </c>
      <c r="D487" t="s">
        <v>37</v>
      </c>
      <c r="E487" s="1">
        <v>41820.736111111109</v>
      </c>
      <c r="F487" s="2">
        <v>41820</v>
      </c>
      <c r="G487" s="3">
        <v>0.23611111111111113</v>
      </c>
      <c r="H487" s="3">
        <v>0.23611111111111113</v>
      </c>
      <c r="I487" s="1">
        <v>41820.816666666666</v>
      </c>
      <c r="J487">
        <v>131</v>
      </c>
      <c r="K487" s="9">
        <f t="shared" si="30"/>
        <v>8.0555555556202307E-2</v>
      </c>
      <c r="L487">
        <v>38.873123</v>
      </c>
      <c r="M487">
        <v>-77.043175000000005</v>
      </c>
      <c r="N487" t="s">
        <v>16</v>
      </c>
      <c r="O487" t="s">
        <v>21</v>
      </c>
      <c r="P487" s="10">
        <f t="shared" si="32"/>
        <v>116</v>
      </c>
      <c r="Q487" s="1">
        <f t="shared" si="31"/>
        <v>41820.736111111109</v>
      </c>
    </row>
    <row r="488" spans="1:17" x14ac:dyDescent="0.3">
      <c r="A488" t="str">
        <f t="shared" si="29"/>
        <v>14th_Main</v>
      </c>
      <c r="B488" t="s">
        <v>13</v>
      </c>
      <c r="C488" t="s">
        <v>32</v>
      </c>
      <c r="D488" t="s">
        <v>20</v>
      </c>
      <c r="E488" s="1">
        <v>41822.322916666664</v>
      </c>
      <c r="F488" s="2">
        <v>41822</v>
      </c>
      <c r="G488" s="3">
        <v>0.32291666666666669</v>
      </c>
      <c r="H488" s="3">
        <v>0.3263888888888889</v>
      </c>
      <c r="I488" s="1">
        <v>41822.335416666669</v>
      </c>
      <c r="J488">
        <v>20</v>
      </c>
      <c r="K488" s="9">
        <f t="shared" si="30"/>
        <v>1.2500000004365575E-2</v>
      </c>
      <c r="L488">
        <v>38.873123</v>
      </c>
      <c r="M488">
        <v>-77.043175000000005</v>
      </c>
      <c r="N488" t="s">
        <v>16</v>
      </c>
      <c r="O488" t="s">
        <v>21</v>
      </c>
      <c r="P488" s="10">
        <f t="shared" si="32"/>
        <v>18</v>
      </c>
      <c r="Q488" s="1">
        <f t="shared" si="31"/>
        <v>41822.326388888891</v>
      </c>
    </row>
    <row r="489" spans="1:17" x14ac:dyDescent="0.3">
      <c r="A489" t="str">
        <f t="shared" si="29"/>
        <v>14th_Main</v>
      </c>
      <c r="B489" t="s">
        <v>13</v>
      </c>
      <c r="C489" t="s">
        <v>32</v>
      </c>
      <c r="D489" t="s">
        <v>20</v>
      </c>
      <c r="E489" s="1">
        <v>41911.365277777775</v>
      </c>
      <c r="F489" s="2">
        <v>41911</v>
      </c>
      <c r="G489" s="3">
        <v>0.36527777777777781</v>
      </c>
      <c r="H489" s="3">
        <v>0.36805555555555558</v>
      </c>
      <c r="I489" s="1">
        <v>41911.393055555556</v>
      </c>
      <c r="J489">
        <v>45</v>
      </c>
      <c r="K489" s="9">
        <f t="shared" si="30"/>
        <v>2.7777777781011537E-2</v>
      </c>
      <c r="L489">
        <v>38.873123</v>
      </c>
      <c r="M489">
        <v>-77.043175000000005</v>
      </c>
      <c r="N489" t="s">
        <v>16</v>
      </c>
      <c r="O489" t="s">
        <v>21</v>
      </c>
      <c r="P489" s="10">
        <f t="shared" si="32"/>
        <v>40</v>
      </c>
      <c r="Q489" s="1">
        <f t="shared" si="31"/>
        <v>41911.368055555555</v>
      </c>
    </row>
    <row r="490" spans="1:17" x14ac:dyDescent="0.3">
      <c r="A490" t="str">
        <f t="shared" si="29"/>
        <v>14th_Main</v>
      </c>
      <c r="B490" t="s">
        <v>13</v>
      </c>
      <c r="C490" t="s">
        <v>33</v>
      </c>
      <c r="D490" t="s">
        <v>20</v>
      </c>
      <c r="E490" s="1">
        <v>41859.527083333334</v>
      </c>
      <c r="F490" s="2">
        <v>41859</v>
      </c>
      <c r="G490" s="3">
        <v>0.52708333333333335</v>
      </c>
      <c r="H490" s="3">
        <v>0.52777777777777779</v>
      </c>
      <c r="I490" s="1">
        <v>41859.560416666667</v>
      </c>
      <c r="J490">
        <v>54</v>
      </c>
      <c r="K490" s="9">
        <f t="shared" si="30"/>
        <v>3.3333333332848269E-2</v>
      </c>
      <c r="L490">
        <v>38.872250000000001</v>
      </c>
      <c r="M490">
        <v>-77.043049999999994</v>
      </c>
      <c r="N490" t="s">
        <v>16</v>
      </c>
      <c r="O490" t="s">
        <v>21</v>
      </c>
      <c r="P490" s="10">
        <f t="shared" si="32"/>
        <v>48</v>
      </c>
      <c r="Q490" s="1">
        <f t="shared" si="31"/>
        <v>41859.527777777781</v>
      </c>
    </row>
    <row r="491" spans="1:17" x14ac:dyDescent="0.3">
      <c r="A491" t="str">
        <f t="shared" si="29"/>
        <v>14th_Main</v>
      </c>
      <c r="B491" t="s">
        <v>13</v>
      </c>
      <c r="C491" t="s">
        <v>32</v>
      </c>
      <c r="D491" t="s">
        <v>20</v>
      </c>
      <c r="E491" s="1">
        <v>41858.717361111114</v>
      </c>
      <c r="F491" s="2">
        <v>41858</v>
      </c>
      <c r="G491" s="3">
        <v>0.21736111111111112</v>
      </c>
      <c r="H491" s="3">
        <v>0.21527777777777779</v>
      </c>
      <c r="I491" s="1">
        <v>41858.748611111114</v>
      </c>
      <c r="J491">
        <v>51</v>
      </c>
      <c r="K491" s="9">
        <f t="shared" si="30"/>
        <v>3.125E-2</v>
      </c>
      <c r="L491">
        <v>38.873123</v>
      </c>
      <c r="M491">
        <v>-77.043175000000005</v>
      </c>
      <c r="N491" t="s">
        <v>16</v>
      </c>
      <c r="O491" t="s">
        <v>21</v>
      </c>
      <c r="P491" s="10">
        <f t="shared" si="32"/>
        <v>45</v>
      </c>
      <c r="Q491" s="1">
        <f t="shared" si="31"/>
        <v>41858.715277777781</v>
      </c>
    </row>
    <row r="492" spans="1:17" x14ac:dyDescent="0.3">
      <c r="A492" t="str">
        <f t="shared" si="29"/>
        <v>14th_Main</v>
      </c>
      <c r="B492" t="s">
        <v>13</v>
      </c>
      <c r="C492" t="s">
        <v>33</v>
      </c>
      <c r="D492" t="s">
        <v>20</v>
      </c>
      <c r="E492" s="1">
        <v>41858.662499999999</v>
      </c>
      <c r="F492" s="2">
        <v>41858</v>
      </c>
      <c r="G492" s="3">
        <v>0.16250000000000001</v>
      </c>
      <c r="H492" s="3">
        <v>0.15972222222222224</v>
      </c>
      <c r="I492" s="1">
        <v>41858.675000000003</v>
      </c>
      <c r="J492">
        <v>20</v>
      </c>
      <c r="K492" s="9">
        <f t="shared" si="30"/>
        <v>1.2500000004365575E-2</v>
      </c>
      <c r="L492">
        <v>38.872250000000001</v>
      </c>
      <c r="M492">
        <v>-77.043049999999994</v>
      </c>
      <c r="N492" t="s">
        <v>16</v>
      </c>
      <c r="O492" t="s">
        <v>21</v>
      </c>
      <c r="P492" s="10">
        <f t="shared" si="32"/>
        <v>18</v>
      </c>
      <c r="Q492" s="1">
        <f t="shared" si="31"/>
        <v>41858.659722222219</v>
      </c>
    </row>
    <row r="493" spans="1:17" x14ac:dyDescent="0.3">
      <c r="A493" t="str">
        <f t="shared" si="29"/>
        <v>14th_Main</v>
      </c>
      <c r="B493" t="s">
        <v>13</v>
      </c>
      <c r="C493" t="s">
        <v>32</v>
      </c>
      <c r="D493" t="s">
        <v>20</v>
      </c>
      <c r="E493" s="1">
        <v>41909.347222222219</v>
      </c>
      <c r="F493" s="2">
        <v>41909</v>
      </c>
      <c r="G493" s="3">
        <v>0.34722222222222227</v>
      </c>
      <c r="H493" s="3">
        <v>0.34722222222222227</v>
      </c>
      <c r="I493" s="1">
        <v>41909.384722222225</v>
      </c>
      <c r="J493">
        <v>61</v>
      </c>
      <c r="K493" s="9">
        <f t="shared" si="30"/>
        <v>3.7500000005820766E-2</v>
      </c>
      <c r="L493">
        <v>38.873123</v>
      </c>
      <c r="M493">
        <v>-77.043175000000005</v>
      </c>
      <c r="N493" t="s">
        <v>16</v>
      </c>
      <c r="O493" t="s">
        <v>21</v>
      </c>
      <c r="P493" s="10">
        <f t="shared" si="32"/>
        <v>54</v>
      </c>
      <c r="Q493" s="1">
        <f t="shared" si="31"/>
        <v>41909.347222222219</v>
      </c>
    </row>
    <row r="494" spans="1:17" x14ac:dyDescent="0.3">
      <c r="A494" t="str">
        <f t="shared" si="29"/>
        <v>14th_Main</v>
      </c>
      <c r="B494" t="s">
        <v>13</v>
      </c>
      <c r="C494" t="s">
        <v>33</v>
      </c>
      <c r="D494" t="s">
        <v>20</v>
      </c>
      <c r="E494" s="1">
        <v>41824.959027777775</v>
      </c>
      <c r="F494" s="2">
        <v>41824</v>
      </c>
      <c r="G494" s="3">
        <v>0.45902777777777781</v>
      </c>
      <c r="H494" s="3">
        <v>0.45833333333333331</v>
      </c>
      <c r="I494" s="1">
        <v>41824.98333333333</v>
      </c>
      <c r="J494">
        <v>40</v>
      </c>
      <c r="K494" s="9">
        <f t="shared" si="30"/>
        <v>2.4305555554747116E-2</v>
      </c>
      <c r="L494">
        <v>38.872250000000001</v>
      </c>
      <c r="M494">
        <v>-77.043049999999994</v>
      </c>
      <c r="N494" t="s">
        <v>16</v>
      </c>
      <c r="O494" t="s">
        <v>21</v>
      </c>
      <c r="P494" s="10">
        <f t="shared" si="32"/>
        <v>35</v>
      </c>
      <c r="Q494" s="1">
        <f t="shared" si="31"/>
        <v>41824.958333333336</v>
      </c>
    </row>
    <row r="495" spans="1:17" x14ac:dyDescent="0.3">
      <c r="A495" t="str">
        <f t="shared" si="29"/>
        <v>14th_Main</v>
      </c>
      <c r="B495" t="s">
        <v>13</v>
      </c>
      <c r="C495" t="s">
        <v>32</v>
      </c>
      <c r="D495" t="s">
        <v>20</v>
      </c>
      <c r="E495" s="1">
        <v>41857.123611111114</v>
      </c>
      <c r="F495" s="2">
        <v>41857</v>
      </c>
      <c r="G495" s="3">
        <v>0.12361111111111112</v>
      </c>
      <c r="H495" s="3">
        <v>0.125</v>
      </c>
      <c r="I495" s="1">
        <v>41857.13958333333</v>
      </c>
      <c r="J495">
        <v>26</v>
      </c>
      <c r="K495" s="9">
        <f t="shared" si="30"/>
        <v>1.597222221607808E-2</v>
      </c>
      <c r="L495">
        <v>38.873123</v>
      </c>
      <c r="M495">
        <v>-77.043175000000005</v>
      </c>
      <c r="N495" t="s">
        <v>16</v>
      </c>
      <c r="O495" t="s">
        <v>21</v>
      </c>
      <c r="P495" s="10">
        <f t="shared" si="32"/>
        <v>23</v>
      </c>
      <c r="Q495" s="1">
        <f t="shared" si="31"/>
        <v>41857.125</v>
      </c>
    </row>
    <row r="496" spans="1:17" x14ac:dyDescent="0.3">
      <c r="A496" t="str">
        <f t="shared" si="29"/>
        <v>14th_Main</v>
      </c>
      <c r="B496" t="s">
        <v>13</v>
      </c>
      <c r="C496" t="s">
        <v>33</v>
      </c>
      <c r="D496" t="s">
        <v>20</v>
      </c>
      <c r="E496" s="1">
        <v>41825.798611111109</v>
      </c>
      <c r="F496" s="2">
        <v>41825</v>
      </c>
      <c r="G496" s="3">
        <v>0.2986111111111111</v>
      </c>
      <c r="H496" s="3">
        <v>0.2986111111111111</v>
      </c>
      <c r="I496" s="1">
        <v>41825.884027777778</v>
      </c>
      <c r="J496">
        <v>139</v>
      </c>
      <c r="K496" s="9">
        <f t="shared" si="30"/>
        <v>8.5416666668606922E-2</v>
      </c>
      <c r="L496">
        <v>38.872250000000001</v>
      </c>
      <c r="M496">
        <v>-77.043049999999994</v>
      </c>
      <c r="N496" t="s">
        <v>16</v>
      </c>
      <c r="O496" t="s">
        <v>21</v>
      </c>
      <c r="P496" s="10">
        <f t="shared" si="32"/>
        <v>123</v>
      </c>
      <c r="Q496" s="1">
        <f t="shared" si="31"/>
        <v>41825.798611111109</v>
      </c>
    </row>
    <row r="497" spans="1:17" x14ac:dyDescent="0.3">
      <c r="A497" t="str">
        <f t="shared" si="29"/>
        <v>14th_Main</v>
      </c>
      <c r="B497" t="s">
        <v>13</v>
      </c>
      <c r="C497" t="s">
        <v>32</v>
      </c>
      <c r="D497" t="s">
        <v>20</v>
      </c>
      <c r="E497" s="1">
        <v>41888.642361111109</v>
      </c>
      <c r="F497" s="2">
        <v>41888</v>
      </c>
      <c r="G497" s="3">
        <v>0.1423611111111111</v>
      </c>
      <c r="H497" s="3">
        <v>0.14583333333333334</v>
      </c>
      <c r="I497" s="1">
        <v>41888.711111111108</v>
      </c>
      <c r="J497">
        <v>112</v>
      </c>
      <c r="K497" s="9">
        <f t="shared" si="30"/>
        <v>6.8749999998544808E-2</v>
      </c>
      <c r="L497">
        <v>38.873123</v>
      </c>
      <c r="M497">
        <v>-77.043175000000005</v>
      </c>
      <c r="N497" t="s">
        <v>16</v>
      </c>
      <c r="O497" t="s">
        <v>21</v>
      </c>
      <c r="P497" s="10">
        <f t="shared" si="32"/>
        <v>99</v>
      </c>
      <c r="Q497" s="1">
        <f t="shared" si="31"/>
        <v>41888.645833333336</v>
      </c>
    </row>
    <row r="498" spans="1:17" x14ac:dyDescent="0.3">
      <c r="A498" t="str">
        <f t="shared" si="29"/>
        <v>14th_Main</v>
      </c>
      <c r="B498" t="s">
        <v>13</v>
      </c>
      <c r="C498" t="s">
        <v>32</v>
      </c>
      <c r="D498" t="s">
        <v>20</v>
      </c>
      <c r="E498" s="1">
        <v>41877.246527777781</v>
      </c>
      <c r="F498" s="2">
        <v>41877</v>
      </c>
      <c r="G498" s="3">
        <v>0.24652777777777779</v>
      </c>
      <c r="H498" s="3">
        <v>0.25</v>
      </c>
      <c r="I498" s="1">
        <v>41877.313888888886</v>
      </c>
      <c r="J498">
        <v>110</v>
      </c>
      <c r="K498" s="9">
        <f t="shared" si="30"/>
        <v>6.7361111105128657E-2</v>
      </c>
      <c r="L498">
        <v>38.873123</v>
      </c>
      <c r="M498">
        <v>-77.043175000000005</v>
      </c>
      <c r="N498" t="s">
        <v>16</v>
      </c>
      <c r="O498" t="s">
        <v>21</v>
      </c>
      <c r="P498" s="10">
        <f t="shared" si="32"/>
        <v>97</v>
      </c>
      <c r="Q498" s="1">
        <f t="shared" si="31"/>
        <v>41877.25</v>
      </c>
    </row>
    <row r="499" spans="1:17" x14ac:dyDescent="0.3">
      <c r="A499" t="str">
        <f t="shared" si="29"/>
        <v>14th_Main</v>
      </c>
      <c r="B499" t="s">
        <v>13</v>
      </c>
      <c r="C499" t="s">
        <v>32</v>
      </c>
      <c r="D499" t="s">
        <v>20</v>
      </c>
      <c r="E499" s="1">
        <v>41901.662499999999</v>
      </c>
      <c r="F499" s="2">
        <v>41901</v>
      </c>
      <c r="G499" s="3">
        <v>0.16250000000000001</v>
      </c>
      <c r="H499" s="3">
        <v>0.15972222222222224</v>
      </c>
      <c r="I499" s="1">
        <v>41901.6875</v>
      </c>
      <c r="J499">
        <v>41</v>
      </c>
      <c r="K499" s="9">
        <f t="shared" si="30"/>
        <v>2.5000000001455192E-2</v>
      </c>
      <c r="L499">
        <v>38.873123</v>
      </c>
      <c r="M499">
        <v>-77.043175000000005</v>
      </c>
      <c r="N499" t="s">
        <v>16</v>
      </c>
      <c r="O499" t="s">
        <v>21</v>
      </c>
      <c r="P499" s="10">
        <f t="shared" si="32"/>
        <v>36</v>
      </c>
      <c r="Q499" s="1">
        <f t="shared" si="31"/>
        <v>41901.659722222219</v>
      </c>
    </row>
    <row r="500" spans="1:17" x14ac:dyDescent="0.3">
      <c r="A500" t="str">
        <f t="shared" si="29"/>
        <v>14th_Main</v>
      </c>
      <c r="B500" t="s">
        <v>13</v>
      </c>
      <c r="C500" t="s">
        <v>32</v>
      </c>
      <c r="D500" t="s">
        <v>20</v>
      </c>
      <c r="E500" s="1">
        <v>41889.978472222225</v>
      </c>
      <c r="F500" s="2">
        <v>41889</v>
      </c>
      <c r="G500" s="3">
        <v>0.47847222222222219</v>
      </c>
      <c r="H500" s="3">
        <v>0.47916666666666669</v>
      </c>
      <c r="I500" s="1">
        <v>41890.009722222225</v>
      </c>
      <c r="J500">
        <v>51</v>
      </c>
      <c r="K500" s="9">
        <f t="shared" si="30"/>
        <v>3.125E-2</v>
      </c>
      <c r="L500">
        <v>38.873123</v>
      </c>
      <c r="M500">
        <v>-77.043175000000005</v>
      </c>
      <c r="N500" t="s">
        <v>16</v>
      </c>
      <c r="O500" t="s">
        <v>21</v>
      </c>
      <c r="P500" s="10">
        <f t="shared" si="32"/>
        <v>45</v>
      </c>
      <c r="Q500" s="1">
        <f t="shared" si="31"/>
        <v>41889.979166666664</v>
      </c>
    </row>
    <row r="501" spans="1:17" x14ac:dyDescent="0.3">
      <c r="A501" t="str">
        <f t="shared" si="29"/>
        <v>14th_Main</v>
      </c>
      <c r="B501" t="s">
        <v>13</v>
      </c>
      <c r="C501" t="s">
        <v>36</v>
      </c>
      <c r="D501" t="s">
        <v>20</v>
      </c>
      <c r="E501" s="1">
        <v>41898.904861111114</v>
      </c>
      <c r="F501" s="2">
        <v>41898</v>
      </c>
      <c r="G501" s="3">
        <v>0.40486111111111112</v>
      </c>
      <c r="H501" s="3">
        <v>0.40277777777777773</v>
      </c>
      <c r="I501" s="1">
        <v>41898.95208333333</v>
      </c>
      <c r="J501">
        <v>77</v>
      </c>
      <c r="K501" s="9">
        <f t="shared" si="30"/>
        <v>4.722222221607808E-2</v>
      </c>
      <c r="L501">
        <v>38.873123</v>
      </c>
      <c r="M501">
        <v>-77.043175000000005</v>
      </c>
      <c r="N501" t="s">
        <v>16</v>
      </c>
      <c r="O501" t="s">
        <v>17</v>
      </c>
      <c r="P501" s="10">
        <f t="shared" si="32"/>
        <v>68</v>
      </c>
      <c r="Q501" s="1">
        <f t="shared" si="31"/>
        <v>41898.902777777781</v>
      </c>
    </row>
    <row r="502" spans="1:17" x14ac:dyDescent="0.3">
      <c r="A502" t="str">
        <f t="shared" si="29"/>
        <v>14th_Main</v>
      </c>
      <c r="B502" t="s">
        <v>13</v>
      </c>
      <c r="C502" t="s">
        <v>32</v>
      </c>
      <c r="D502" t="s">
        <v>20</v>
      </c>
      <c r="E502" s="1">
        <v>41839.646527777775</v>
      </c>
      <c r="F502" s="2">
        <v>41839</v>
      </c>
      <c r="G502" s="3">
        <v>0.14652777777777778</v>
      </c>
      <c r="H502" s="3">
        <v>0.14583333333333334</v>
      </c>
      <c r="I502" s="1">
        <v>41839.652083333334</v>
      </c>
      <c r="J502">
        <v>9</v>
      </c>
      <c r="K502" s="9">
        <f t="shared" si="30"/>
        <v>5.5555555591126904E-3</v>
      </c>
      <c r="L502">
        <v>38.873123</v>
      </c>
      <c r="M502">
        <v>-77.043175000000005</v>
      </c>
      <c r="N502" t="s">
        <v>16</v>
      </c>
      <c r="O502" t="s">
        <v>21</v>
      </c>
      <c r="P502" s="10">
        <f t="shared" si="32"/>
        <v>8</v>
      </c>
      <c r="Q502" s="1">
        <f t="shared" si="31"/>
        <v>41839.645833333336</v>
      </c>
    </row>
    <row r="503" spans="1:17" x14ac:dyDescent="0.3">
      <c r="A503" t="str">
        <f t="shared" si="29"/>
        <v>14th_Main</v>
      </c>
      <c r="B503" t="s">
        <v>13</v>
      </c>
      <c r="C503" t="s">
        <v>36</v>
      </c>
      <c r="D503" t="s">
        <v>20</v>
      </c>
      <c r="E503" s="1">
        <v>41890.37222222222</v>
      </c>
      <c r="F503" s="2">
        <v>41890</v>
      </c>
      <c r="G503" s="3">
        <v>0.37222222222222223</v>
      </c>
      <c r="H503" s="3">
        <v>0.375</v>
      </c>
      <c r="I503" s="1">
        <v>41890.408333333333</v>
      </c>
      <c r="J503">
        <v>59</v>
      </c>
      <c r="K503" s="9">
        <f t="shared" si="30"/>
        <v>3.6111111112404615E-2</v>
      </c>
      <c r="L503">
        <v>38.873123</v>
      </c>
      <c r="M503">
        <v>-77.043175000000005</v>
      </c>
      <c r="N503" t="s">
        <v>16</v>
      </c>
      <c r="O503" t="s">
        <v>17</v>
      </c>
      <c r="P503" s="10">
        <f t="shared" si="32"/>
        <v>52</v>
      </c>
      <c r="Q503" s="1">
        <f t="shared" si="31"/>
        <v>41890.375</v>
      </c>
    </row>
    <row r="504" spans="1:17" x14ac:dyDescent="0.3">
      <c r="A504" t="str">
        <f t="shared" si="29"/>
        <v>14th_Main</v>
      </c>
      <c r="B504" t="s">
        <v>13</v>
      </c>
      <c r="C504" t="s">
        <v>33</v>
      </c>
      <c r="D504" t="s">
        <v>20</v>
      </c>
      <c r="E504" s="1">
        <v>41834.388194444444</v>
      </c>
      <c r="F504" s="2">
        <v>41834</v>
      </c>
      <c r="G504" s="3">
        <v>0.38819444444444445</v>
      </c>
      <c r="H504" s="3">
        <v>0.3888888888888889</v>
      </c>
      <c r="I504" s="1">
        <v>41834.436805555553</v>
      </c>
      <c r="J504">
        <v>79</v>
      </c>
      <c r="K504" s="9">
        <f t="shared" si="30"/>
        <v>4.8611111109494232E-2</v>
      </c>
      <c r="L504">
        <v>38.872250000000001</v>
      </c>
      <c r="M504">
        <v>-77.043049999999994</v>
      </c>
      <c r="N504" t="s">
        <v>16</v>
      </c>
      <c r="O504" t="s">
        <v>21</v>
      </c>
      <c r="P504" s="10">
        <f t="shared" si="32"/>
        <v>70</v>
      </c>
      <c r="Q504" s="1">
        <f t="shared" si="31"/>
        <v>41834.388888888891</v>
      </c>
    </row>
    <row r="505" spans="1:17" x14ac:dyDescent="0.3">
      <c r="A505" t="str">
        <f t="shared" si="29"/>
        <v>14th_Main</v>
      </c>
      <c r="B505" t="s">
        <v>13</v>
      </c>
      <c r="C505" t="s">
        <v>32</v>
      </c>
      <c r="D505" t="s">
        <v>20</v>
      </c>
      <c r="E505" s="1">
        <v>41891.270833333336</v>
      </c>
      <c r="F505" s="2">
        <v>41891</v>
      </c>
      <c r="G505" s="3">
        <v>0.27083333333333331</v>
      </c>
      <c r="H505" s="3">
        <v>0.27083333333333331</v>
      </c>
      <c r="I505" s="1">
        <v>41891.305555555555</v>
      </c>
      <c r="J505">
        <v>57</v>
      </c>
      <c r="K505" s="9">
        <f t="shared" si="30"/>
        <v>3.4722222218988463E-2</v>
      </c>
      <c r="L505">
        <v>38.873123</v>
      </c>
      <c r="M505">
        <v>-77.043175000000005</v>
      </c>
      <c r="N505" t="s">
        <v>16</v>
      </c>
      <c r="O505" t="s">
        <v>21</v>
      </c>
      <c r="P505" s="10">
        <f t="shared" si="32"/>
        <v>50</v>
      </c>
      <c r="Q505" s="1">
        <f t="shared" si="31"/>
        <v>41891.270833333336</v>
      </c>
    </row>
    <row r="506" spans="1:17" x14ac:dyDescent="0.3">
      <c r="A506" t="str">
        <f t="shared" si="29"/>
        <v>14th_Main</v>
      </c>
      <c r="B506" t="s">
        <v>13</v>
      </c>
      <c r="C506" t="s">
        <v>33</v>
      </c>
      <c r="D506" t="s">
        <v>20</v>
      </c>
      <c r="E506" s="1">
        <v>41835.269444444442</v>
      </c>
      <c r="F506" s="2">
        <v>41835</v>
      </c>
      <c r="G506" s="3">
        <v>0.26944444444444443</v>
      </c>
      <c r="H506" s="3">
        <v>0.27083333333333331</v>
      </c>
      <c r="I506" s="1">
        <v>41835.299305555556</v>
      </c>
      <c r="J506">
        <v>49</v>
      </c>
      <c r="K506" s="9">
        <f t="shared" si="30"/>
        <v>2.9861111113859806E-2</v>
      </c>
      <c r="L506">
        <v>38.872250000000001</v>
      </c>
      <c r="M506">
        <v>-77.043049999999994</v>
      </c>
      <c r="N506" t="s">
        <v>16</v>
      </c>
      <c r="O506" t="s">
        <v>21</v>
      </c>
      <c r="P506" s="10">
        <f t="shared" si="32"/>
        <v>43</v>
      </c>
      <c r="Q506" s="1">
        <f t="shared" si="31"/>
        <v>41835.270833333336</v>
      </c>
    </row>
    <row r="507" spans="1:17" x14ac:dyDescent="0.3">
      <c r="A507" t="str">
        <f t="shared" si="29"/>
        <v>14th_Main</v>
      </c>
      <c r="B507" t="s">
        <v>13</v>
      </c>
      <c r="C507" t="s">
        <v>32</v>
      </c>
      <c r="D507" t="s">
        <v>20</v>
      </c>
      <c r="E507" s="1">
        <v>41885.607638888891</v>
      </c>
      <c r="F507" s="2">
        <v>41885</v>
      </c>
      <c r="G507" s="3">
        <v>0.1076388888888889</v>
      </c>
      <c r="H507" s="3">
        <v>0.1111111111111111</v>
      </c>
      <c r="I507" s="1">
        <v>41885.627083333333</v>
      </c>
      <c r="J507">
        <v>32</v>
      </c>
      <c r="K507" s="9">
        <f t="shared" si="30"/>
        <v>1.9444444442342501E-2</v>
      </c>
      <c r="L507">
        <v>38.873123</v>
      </c>
      <c r="M507">
        <v>-77.043175000000005</v>
      </c>
      <c r="N507" t="s">
        <v>16</v>
      </c>
      <c r="O507" t="s">
        <v>21</v>
      </c>
      <c r="P507" s="10">
        <f t="shared" si="32"/>
        <v>28</v>
      </c>
      <c r="Q507" s="1">
        <f t="shared" si="31"/>
        <v>41885.611111111109</v>
      </c>
    </row>
    <row r="508" spans="1:17" x14ac:dyDescent="0.3">
      <c r="A508" t="str">
        <f t="shared" si="29"/>
        <v>14th_Main</v>
      </c>
      <c r="B508" t="s">
        <v>13</v>
      </c>
      <c r="C508" t="s">
        <v>32</v>
      </c>
      <c r="D508" t="s">
        <v>20</v>
      </c>
      <c r="E508" s="1">
        <v>41885.576388888891</v>
      </c>
      <c r="F508" s="2">
        <v>41885</v>
      </c>
      <c r="G508" s="3">
        <v>7.6388888888888895E-2</v>
      </c>
      <c r="H508" s="3">
        <v>7.6388888888888895E-2</v>
      </c>
      <c r="I508" s="1">
        <v>41885.599999999999</v>
      </c>
      <c r="J508">
        <v>39</v>
      </c>
      <c r="K508" s="9">
        <f t="shared" si="30"/>
        <v>2.361111110803904E-2</v>
      </c>
      <c r="L508">
        <v>38.873123</v>
      </c>
      <c r="M508">
        <v>-77.043175000000005</v>
      </c>
      <c r="N508" t="s">
        <v>16</v>
      </c>
      <c r="O508" t="s">
        <v>21</v>
      </c>
      <c r="P508" s="10">
        <f t="shared" si="32"/>
        <v>34</v>
      </c>
      <c r="Q508" s="1">
        <f t="shared" si="31"/>
        <v>41885.576388888891</v>
      </c>
    </row>
    <row r="509" spans="1:17" x14ac:dyDescent="0.3">
      <c r="A509" t="str">
        <f t="shared" si="29"/>
        <v>14th_Main</v>
      </c>
      <c r="B509" t="s">
        <v>13</v>
      </c>
      <c r="C509" t="s">
        <v>32</v>
      </c>
      <c r="D509" t="s">
        <v>20</v>
      </c>
      <c r="E509" s="1">
        <v>41894.647916666669</v>
      </c>
      <c r="F509" s="2">
        <v>41894</v>
      </c>
      <c r="G509" s="3">
        <v>0.14791666666666667</v>
      </c>
      <c r="H509" s="3">
        <v>0.14583333333333334</v>
      </c>
      <c r="I509" s="1">
        <v>41894.663194444445</v>
      </c>
      <c r="J509">
        <v>25</v>
      </c>
      <c r="K509" s="9">
        <f t="shared" si="30"/>
        <v>1.5277777776645962E-2</v>
      </c>
      <c r="L509">
        <v>38.873123</v>
      </c>
      <c r="M509">
        <v>-77.043175000000005</v>
      </c>
      <c r="N509" t="s">
        <v>16</v>
      </c>
      <c r="O509" t="s">
        <v>21</v>
      </c>
      <c r="P509" s="10">
        <f t="shared" si="32"/>
        <v>22</v>
      </c>
      <c r="Q509" s="1">
        <f t="shared" si="31"/>
        <v>41894.645833333336</v>
      </c>
    </row>
    <row r="510" spans="1:17" x14ac:dyDescent="0.3">
      <c r="A510" t="str">
        <f t="shared" si="29"/>
        <v>14th_Main</v>
      </c>
      <c r="B510" t="s">
        <v>13</v>
      </c>
      <c r="C510" t="s">
        <v>34</v>
      </c>
      <c r="D510" t="s">
        <v>20</v>
      </c>
      <c r="E510" s="1">
        <v>41841.459027777775</v>
      </c>
      <c r="F510" s="2">
        <v>41841</v>
      </c>
      <c r="G510" s="3">
        <v>0.45902777777777781</v>
      </c>
      <c r="H510" s="3">
        <v>0.45833333333333331</v>
      </c>
      <c r="I510" s="1">
        <v>41841.553472222222</v>
      </c>
      <c r="J510">
        <v>154</v>
      </c>
      <c r="K510" s="9">
        <f t="shared" si="30"/>
        <v>9.4444444446708076E-2</v>
      </c>
      <c r="L510">
        <v>38.873733999999999</v>
      </c>
      <c r="M510">
        <v>-77.044265999999993</v>
      </c>
      <c r="N510" t="s">
        <v>16</v>
      </c>
      <c r="O510" t="s">
        <v>17</v>
      </c>
      <c r="P510" s="10">
        <f t="shared" si="32"/>
        <v>136</v>
      </c>
      <c r="Q510" s="1">
        <f t="shared" si="31"/>
        <v>41841.458333333336</v>
      </c>
    </row>
    <row r="511" spans="1:17" x14ac:dyDescent="0.3">
      <c r="A511" t="str">
        <f t="shared" si="29"/>
        <v>14th_Main</v>
      </c>
      <c r="B511" t="s">
        <v>13</v>
      </c>
      <c r="C511" t="s">
        <v>32</v>
      </c>
      <c r="D511" t="s">
        <v>20</v>
      </c>
      <c r="E511" s="1">
        <v>41888.022916666669</v>
      </c>
      <c r="F511" s="2">
        <v>41888</v>
      </c>
      <c r="G511" s="3">
        <v>0.5229166666666667</v>
      </c>
      <c r="H511" s="3">
        <v>0.52083333333333337</v>
      </c>
      <c r="J511">
        <v>-65975269</v>
      </c>
      <c r="K511" s="9">
        <f t="shared" si="30"/>
        <v>-41888.022916666669</v>
      </c>
      <c r="L511">
        <v>38.873123</v>
      </c>
      <c r="M511">
        <v>-77.043175000000005</v>
      </c>
      <c r="N511" t="s">
        <v>16</v>
      </c>
      <c r="O511" t="s">
        <v>21</v>
      </c>
      <c r="P511" s="10">
        <v>0</v>
      </c>
      <c r="Q511" s="1">
        <f t="shared" si="31"/>
        <v>41888.020833333336</v>
      </c>
    </row>
    <row r="512" spans="1:17" x14ac:dyDescent="0.3">
      <c r="A512" t="str">
        <f t="shared" si="29"/>
        <v>14th_Main</v>
      </c>
      <c r="B512" t="s">
        <v>13</v>
      </c>
      <c r="C512" t="s">
        <v>36</v>
      </c>
      <c r="D512" t="s">
        <v>20</v>
      </c>
      <c r="E512" s="1">
        <v>41890.247916666667</v>
      </c>
      <c r="F512" s="2">
        <v>41890</v>
      </c>
      <c r="G512" s="3">
        <v>0.24791666666666667</v>
      </c>
      <c r="H512" s="3">
        <v>0.25</v>
      </c>
      <c r="I512" s="1">
        <v>41890.281944444447</v>
      </c>
      <c r="J512">
        <v>56</v>
      </c>
      <c r="K512" s="9">
        <f t="shared" si="30"/>
        <v>3.4027777779556345E-2</v>
      </c>
      <c r="L512">
        <v>38.873123</v>
      </c>
      <c r="M512">
        <v>-77.043175000000005</v>
      </c>
      <c r="N512" t="s">
        <v>16</v>
      </c>
      <c r="O512" t="s">
        <v>17</v>
      </c>
      <c r="P512" s="10">
        <f t="shared" si="32"/>
        <v>49</v>
      </c>
      <c r="Q512" s="1">
        <f t="shared" si="31"/>
        <v>41890.25</v>
      </c>
    </row>
    <row r="513" spans="1:17" x14ac:dyDescent="0.3">
      <c r="A513" t="str">
        <f t="shared" si="29"/>
        <v>14th_Main</v>
      </c>
      <c r="B513" t="s">
        <v>13</v>
      </c>
      <c r="C513" t="s">
        <v>32</v>
      </c>
      <c r="D513" t="s">
        <v>20</v>
      </c>
      <c r="E513" s="1">
        <v>41880.986805555556</v>
      </c>
      <c r="F513" s="2">
        <v>41880</v>
      </c>
      <c r="G513" s="3">
        <v>0.48680555555555555</v>
      </c>
      <c r="H513" s="3">
        <v>0.4861111111111111</v>
      </c>
      <c r="I513" s="1">
        <v>41881.020138888889</v>
      </c>
      <c r="J513">
        <v>54</v>
      </c>
      <c r="K513" s="9">
        <f t="shared" si="30"/>
        <v>3.3333333332848269E-2</v>
      </c>
      <c r="L513">
        <v>38.873123</v>
      </c>
      <c r="M513">
        <v>-77.043175000000005</v>
      </c>
      <c r="N513" t="s">
        <v>16</v>
      </c>
      <c r="O513" t="s">
        <v>21</v>
      </c>
      <c r="P513" s="10">
        <f t="shared" si="32"/>
        <v>48</v>
      </c>
      <c r="Q513" s="1">
        <f t="shared" si="31"/>
        <v>41880.986111111109</v>
      </c>
    </row>
    <row r="514" spans="1:17" x14ac:dyDescent="0.3">
      <c r="A514" t="str">
        <f t="shared" si="29"/>
        <v>14th_Main</v>
      </c>
      <c r="B514" t="s">
        <v>13</v>
      </c>
      <c r="C514" t="s">
        <v>36</v>
      </c>
      <c r="D514" t="s">
        <v>20</v>
      </c>
      <c r="E514" s="1">
        <v>41837.61041666667</v>
      </c>
      <c r="F514" s="2">
        <v>41837</v>
      </c>
      <c r="G514" s="3">
        <v>0.11041666666666666</v>
      </c>
      <c r="H514" s="3">
        <v>0.1111111111111111</v>
      </c>
      <c r="I514" s="1">
        <v>41837.629166666666</v>
      </c>
      <c r="J514">
        <v>31</v>
      </c>
      <c r="K514" s="9">
        <f t="shared" si="30"/>
        <v>1.8749999995634425E-2</v>
      </c>
      <c r="L514">
        <v>38.873123</v>
      </c>
      <c r="M514">
        <v>-77.043175000000005</v>
      </c>
      <c r="N514" t="s">
        <v>16</v>
      </c>
      <c r="O514" t="s">
        <v>17</v>
      </c>
      <c r="P514" s="10">
        <f t="shared" si="32"/>
        <v>27</v>
      </c>
      <c r="Q514" s="1">
        <f t="shared" si="31"/>
        <v>41837.611111111109</v>
      </c>
    </row>
    <row r="515" spans="1:17" x14ac:dyDescent="0.3">
      <c r="A515" t="str">
        <f t="shared" ref="A515:A578" si="33">IF(B515="14th St. Bridge","14th_Main",(IF(B515="Key Bridge","Key",(IF(B515="Chain Bridge","Chain",(IF(B515="Memorial Bridge","Memorial",(IF(B515="Roosevelt Bridge","Roosevelt")))))))))</f>
        <v>14th_Main</v>
      </c>
      <c r="B515" t="s">
        <v>13</v>
      </c>
      <c r="C515" t="s">
        <v>32</v>
      </c>
      <c r="D515" t="s">
        <v>20</v>
      </c>
      <c r="E515" s="1">
        <v>41837.611111111109</v>
      </c>
      <c r="F515" s="2">
        <v>41837</v>
      </c>
      <c r="G515" s="3">
        <v>0.1111111111111111</v>
      </c>
      <c r="H515" s="3">
        <v>0.1111111111111111</v>
      </c>
      <c r="I515" s="1">
        <v>41837.628472222219</v>
      </c>
      <c r="J515">
        <v>28</v>
      </c>
      <c r="K515" s="9">
        <f t="shared" ref="K515:K578" si="34">I515-E515</f>
        <v>1.7361111109494232E-2</v>
      </c>
      <c r="L515">
        <v>38.873123</v>
      </c>
      <c r="M515">
        <v>-77.043175000000005</v>
      </c>
      <c r="N515" t="s">
        <v>16</v>
      </c>
      <c r="O515" t="s">
        <v>21</v>
      </c>
      <c r="P515" s="10">
        <f t="shared" si="32"/>
        <v>25</v>
      </c>
      <c r="Q515" s="1">
        <f t="shared" ref="Q515:Q578" si="35">ROUND(E515*144,0)/144</f>
        <v>41837.611111111109</v>
      </c>
    </row>
    <row r="516" spans="1:17" x14ac:dyDescent="0.3">
      <c r="A516" t="str">
        <f t="shared" si="33"/>
        <v>14th_Main</v>
      </c>
      <c r="B516" t="s">
        <v>13</v>
      </c>
      <c r="C516" t="s">
        <v>33</v>
      </c>
      <c r="D516" t="s">
        <v>20</v>
      </c>
      <c r="E516" s="1">
        <v>41837.686111111114</v>
      </c>
      <c r="F516" s="2">
        <v>41837</v>
      </c>
      <c r="G516" s="3">
        <v>0.18611111111111112</v>
      </c>
      <c r="H516" s="3">
        <v>0.1875</v>
      </c>
      <c r="I516" s="1">
        <v>41837.722916666666</v>
      </c>
      <c r="J516">
        <v>60</v>
      </c>
      <c r="K516" s="9">
        <f t="shared" si="34"/>
        <v>3.6805555551836733E-2</v>
      </c>
      <c r="L516">
        <v>38.872250000000001</v>
      </c>
      <c r="M516">
        <v>-77.043049999999994</v>
      </c>
      <c r="N516" t="s">
        <v>16</v>
      </c>
      <c r="O516" t="s">
        <v>21</v>
      </c>
      <c r="P516" s="10">
        <f t="shared" si="32"/>
        <v>53</v>
      </c>
      <c r="Q516" s="1">
        <f t="shared" si="35"/>
        <v>41837.6875</v>
      </c>
    </row>
    <row r="517" spans="1:17" x14ac:dyDescent="0.3">
      <c r="A517" t="str">
        <f t="shared" si="33"/>
        <v>14th_Main</v>
      </c>
      <c r="B517" t="s">
        <v>13</v>
      </c>
      <c r="C517" t="s">
        <v>34</v>
      </c>
      <c r="D517" t="s">
        <v>20</v>
      </c>
      <c r="E517" s="1">
        <v>41891.03402777778</v>
      </c>
      <c r="F517" s="2">
        <v>41891</v>
      </c>
      <c r="G517" s="3">
        <v>0.53402777777777777</v>
      </c>
      <c r="H517" s="3">
        <v>0.53472222222222221</v>
      </c>
      <c r="I517" s="1">
        <v>41891.09652777778</v>
      </c>
      <c r="J517">
        <v>102</v>
      </c>
      <c r="K517" s="9">
        <f t="shared" si="34"/>
        <v>6.25E-2</v>
      </c>
      <c r="L517">
        <v>38.873733999999999</v>
      </c>
      <c r="M517">
        <v>-77.044265999999993</v>
      </c>
      <c r="N517" t="s">
        <v>16</v>
      </c>
      <c r="O517" t="s">
        <v>17</v>
      </c>
      <c r="P517" s="10">
        <f t="shared" si="32"/>
        <v>90</v>
      </c>
      <c r="Q517" s="1">
        <f t="shared" si="35"/>
        <v>41891.034722222219</v>
      </c>
    </row>
    <row r="518" spans="1:17" x14ac:dyDescent="0.3">
      <c r="A518" t="str">
        <f t="shared" si="33"/>
        <v>14th_Main</v>
      </c>
      <c r="B518" t="s">
        <v>13</v>
      </c>
      <c r="C518" t="s">
        <v>32</v>
      </c>
      <c r="D518" t="s">
        <v>20</v>
      </c>
      <c r="E518" s="1">
        <v>41838.245833333334</v>
      </c>
      <c r="F518" s="2">
        <v>41838</v>
      </c>
      <c r="G518" s="3">
        <v>0.24583333333333335</v>
      </c>
      <c r="H518" s="3">
        <v>0.24305555555555555</v>
      </c>
      <c r="I518" s="1">
        <v>41838.279166666667</v>
      </c>
      <c r="J518">
        <v>54</v>
      </c>
      <c r="K518" s="9">
        <f t="shared" si="34"/>
        <v>3.3333333332848269E-2</v>
      </c>
      <c r="L518">
        <v>38.873123</v>
      </c>
      <c r="M518">
        <v>-77.043175000000005</v>
      </c>
      <c r="N518" t="s">
        <v>16</v>
      </c>
      <c r="O518" t="s">
        <v>21</v>
      </c>
      <c r="P518" s="10">
        <f t="shared" si="32"/>
        <v>48</v>
      </c>
      <c r="Q518" s="1">
        <f t="shared" si="35"/>
        <v>41838.243055555555</v>
      </c>
    </row>
    <row r="519" spans="1:17" x14ac:dyDescent="0.3">
      <c r="A519" t="str">
        <f t="shared" si="33"/>
        <v>14th_Main</v>
      </c>
      <c r="B519" t="s">
        <v>13</v>
      </c>
      <c r="C519" t="s">
        <v>33</v>
      </c>
      <c r="D519" t="s">
        <v>20</v>
      </c>
      <c r="E519" s="1">
        <v>41850.413194444445</v>
      </c>
      <c r="F519" s="2">
        <v>41850</v>
      </c>
      <c r="G519" s="3">
        <v>0.41319444444444442</v>
      </c>
      <c r="H519" s="3">
        <v>0.41666666666666669</v>
      </c>
      <c r="I519" s="1">
        <v>41850.416666666664</v>
      </c>
      <c r="J519">
        <v>6</v>
      </c>
      <c r="K519" s="9">
        <f t="shared" si="34"/>
        <v>3.4722222189884633E-3</v>
      </c>
      <c r="L519">
        <v>38.872250000000001</v>
      </c>
      <c r="M519">
        <v>-77.043049999999994</v>
      </c>
      <c r="N519" t="s">
        <v>16</v>
      </c>
      <c r="O519" t="s">
        <v>21</v>
      </c>
      <c r="P519" s="10">
        <f t="shared" si="32"/>
        <v>5</v>
      </c>
      <c r="Q519" s="1">
        <f t="shared" si="35"/>
        <v>41850.416666666664</v>
      </c>
    </row>
    <row r="520" spans="1:17" x14ac:dyDescent="0.3">
      <c r="A520" t="str">
        <f t="shared" si="33"/>
        <v>14th_Main</v>
      </c>
      <c r="B520" t="s">
        <v>13</v>
      </c>
      <c r="C520" t="s">
        <v>34</v>
      </c>
      <c r="D520" t="s">
        <v>29</v>
      </c>
      <c r="E520" s="1">
        <v>41892.00277777778</v>
      </c>
      <c r="F520" s="2">
        <v>41892</v>
      </c>
      <c r="G520" s="3">
        <v>0.50277777777777777</v>
      </c>
      <c r="H520" s="3">
        <v>0.5</v>
      </c>
      <c r="I520" s="1">
        <v>41892.055555555555</v>
      </c>
      <c r="J520">
        <v>86</v>
      </c>
      <c r="K520" s="9">
        <f t="shared" si="34"/>
        <v>5.2777777775190771E-2</v>
      </c>
      <c r="L520">
        <v>38.873733999999999</v>
      </c>
      <c r="M520">
        <v>-77.044265999999993</v>
      </c>
      <c r="N520" t="s">
        <v>16</v>
      </c>
      <c r="O520" t="s">
        <v>17</v>
      </c>
      <c r="P520" s="10">
        <f t="shared" si="32"/>
        <v>76</v>
      </c>
      <c r="Q520" s="1">
        <f t="shared" si="35"/>
        <v>41892</v>
      </c>
    </row>
    <row r="521" spans="1:17" x14ac:dyDescent="0.3">
      <c r="A521" t="str">
        <f t="shared" si="33"/>
        <v>14th_Main</v>
      </c>
      <c r="B521" t="s">
        <v>13</v>
      </c>
      <c r="C521" t="s">
        <v>33</v>
      </c>
      <c r="D521" t="s">
        <v>29</v>
      </c>
      <c r="E521" s="1">
        <v>41888.711111111108</v>
      </c>
      <c r="F521" s="2">
        <v>41888</v>
      </c>
      <c r="G521" s="3">
        <v>0.21111111111111111</v>
      </c>
      <c r="H521" s="3">
        <v>0.20833333333333334</v>
      </c>
      <c r="I521" s="1">
        <v>41888.732638888891</v>
      </c>
      <c r="J521">
        <v>35</v>
      </c>
      <c r="K521" s="9">
        <f t="shared" si="34"/>
        <v>2.1527777782466728E-2</v>
      </c>
      <c r="L521">
        <v>38.872250000000001</v>
      </c>
      <c r="M521">
        <v>-77.043049999999994</v>
      </c>
      <c r="N521" t="s">
        <v>16</v>
      </c>
      <c r="O521" t="s">
        <v>21</v>
      </c>
      <c r="P521" s="10">
        <f t="shared" si="32"/>
        <v>31</v>
      </c>
      <c r="Q521" s="1">
        <f t="shared" si="35"/>
        <v>41888.708333333336</v>
      </c>
    </row>
    <row r="522" spans="1:17" x14ac:dyDescent="0.3">
      <c r="A522" t="str">
        <f t="shared" si="33"/>
        <v>14th_Main</v>
      </c>
      <c r="B522" t="s">
        <v>13</v>
      </c>
      <c r="C522" t="s">
        <v>36</v>
      </c>
      <c r="D522" t="s">
        <v>29</v>
      </c>
      <c r="E522" s="1">
        <v>41885.395833333336</v>
      </c>
      <c r="F522" s="2">
        <v>41885</v>
      </c>
      <c r="G522" s="3">
        <v>0.39583333333333331</v>
      </c>
      <c r="H522" s="3">
        <v>0.39583333333333331</v>
      </c>
      <c r="I522" s="1">
        <v>41885.404861111114</v>
      </c>
      <c r="J522">
        <v>15</v>
      </c>
      <c r="K522" s="9">
        <f t="shared" si="34"/>
        <v>9.0277777781011537E-3</v>
      </c>
      <c r="L522">
        <v>38.873123</v>
      </c>
      <c r="M522">
        <v>-77.043175000000005</v>
      </c>
      <c r="N522" t="s">
        <v>16</v>
      </c>
      <c r="O522" t="s">
        <v>17</v>
      </c>
      <c r="P522" s="10">
        <f t="shared" si="32"/>
        <v>13</v>
      </c>
      <c r="Q522" s="1">
        <f t="shared" si="35"/>
        <v>41885.395833333336</v>
      </c>
    </row>
    <row r="523" spans="1:17" x14ac:dyDescent="0.3">
      <c r="A523" t="str">
        <f t="shared" si="33"/>
        <v>14th_Main</v>
      </c>
      <c r="B523" t="s">
        <v>13</v>
      </c>
      <c r="C523" t="s">
        <v>32</v>
      </c>
      <c r="D523" t="s">
        <v>29</v>
      </c>
      <c r="E523" s="1">
        <v>41881.943749999999</v>
      </c>
      <c r="F523" s="2">
        <v>41881</v>
      </c>
      <c r="G523" s="3">
        <v>0.44375000000000003</v>
      </c>
      <c r="H523" s="3">
        <v>0.44444444444444442</v>
      </c>
      <c r="I523" s="1">
        <v>41881.961111111108</v>
      </c>
      <c r="J523">
        <v>28</v>
      </c>
      <c r="K523" s="9">
        <f t="shared" si="34"/>
        <v>1.7361111109494232E-2</v>
      </c>
      <c r="L523">
        <v>38.873123</v>
      </c>
      <c r="M523">
        <v>-77.043175000000005</v>
      </c>
      <c r="N523" t="s">
        <v>16</v>
      </c>
      <c r="O523" t="s">
        <v>21</v>
      </c>
      <c r="P523" s="10">
        <f t="shared" si="32"/>
        <v>25</v>
      </c>
      <c r="Q523" s="1">
        <f t="shared" si="35"/>
        <v>41881.944444444445</v>
      </c>
    </row>
    <row r="524" spans="1:17" x14ac:dyDescent="0.3">
      <c r="A524" t="str">
        <f t="shared" si="33"/>
        <v>14th_Main</v>
      </c>
      <c r="B524" t="s">
        <v>13</v>
      </c>
      <c r="C524" t="s">
        <v>34</v>
      </c>
      <c r="D524" t="s">
        <v>29</v>
      </c>
      <c r="E524" s="1">
        <v>41881.25277777778</v>
      </c>
      <c r="F524" s="2">
        <v>41881</v>
      </c>
      <c r="G524" s="3">
        <v>0.25277777777777777</v>
      </c>
      <c r="H524" s="3">
        <v>0.25</v>
      </c>
      <c r="I524" s="1">
        <v>41881.280555555553</v>
      </c>
      <c r="J524">
        <v>45</v>
      </c>
      <c r="K524" s="9">
        <f t="shared" si="34"/>
        <v>2.7777777773735579E-2</v>
      </c>
      <c r="L524">
        <v>38.873733999999999</v>
      </c>
      <c r="M524">
        <v>-77.044265999999993</v>
      </c>
      <c r="N524" t="s">
        <v>16</v>
      </c>
      <c r="O524" t="s">
        <v>17</v>
      </c>
      <c r="P524" s="10">
        <f t="shared" si="32"/>
        <v>40</v>
      </c>
      <c r="Q524" s="1">
        <f t="shared" si="35"/>
        <v>41881.25</v>
      </c>
    </row>
    <row r="525" spans="1:17" x14ac:dyDescent="0.3">
      <c r="A525" t="str">
        <f t="shared" si="33"/>
        <v>14th_Main</v>
      </c>
      <c r="B525" t="s">
        <v>13</v>
      </c>
      <c r="C525" t="s">
        <v>33</v>
      </c>
      <c r="D525" t="s">
        <v>29</v>
      </c>
      <c r="E525" s="1">
        <v>41900.759722222225</v>
      </c>
      <c r="F525" s="2">
        <v>41900</v>
      </c>
      <c r="G525" s="3">
        <v>0.25972222222222224</v>
      </c>
      <c r="H525" s="3">
        <v>0.25694444444444448</v>
      </c>
      <c r="I525" s="1">
        <v>41900.770833333336</v>
      </c>
      <c r="J525">
        <v>18</v>
      </c>
      <c r="K525" s="9">
        <f t="shared" si="34"/>
        <v>1.1111111110949423E-2</v>
      </c>
      <c r="L525">
        <v>38.872250000000001</v>
      </c>
      <c r="M525">
        <v>-77.043049999999994</v>
      </c>
      <c r="N525" t="s">
        <v>16</v>
      </c>
      <c r="O525" t="s">
        <v>21</v>
      </c>
      <c r="P525" s="10">
        <f t="shared" si="32"/>
        <v>16</v>
      </c>
      <c r="Q525" s="1">
        <f t="shared" si="35"/>
        <v>41900.756944444445</v>
      </c>
    </row>
    <row r="526" spans="1:17" x14ac:dyDescent="0.3">
      <c r="A526" t="str">
        <f t="shared" si="33"/>
        <v>14th_Main</v>
      </c>
      <c r="B526" t="s">
        <v>13</v>
      </c>
      <c r="C526" t="s">
        <v>34</v>
      </c>
      <c r="D526" t="s">
        <v>29</v>
      </c>
      <c r="E526" s="1">
        <v>41900.956250000003</v>
      </c>
      <c r="F526" s="2">
        <v>41900</v>
      </c>
      <c r="G526" s="3">
        <v>0.45624999999999999</v>
      </c>
      <c r="H526" s="3">
        <v>0.45833333333333331</v>
      </c>
      <c r="I526" s="1">
        <v>41900.970138888886</v>
      </c>
      <c r="J526">
        <v>23</v>
      </c>
      <c r="K526" s="9">
        <f t="shared" si="34"/>
        <v>1.3888888883229811E-2</v>
      </c>
      <c r="L526">
        <v>38.873733999999999</v>
      </c>
      <c r="M526">
        <v>-77.044265999999993</v>
      </c>
      <c r="N526" t="s">
        <v>16</v>
      </c>
      <c r="O526" t="s">
        <v>17</v>
      </c>
      <c r="P526" s="10">
        <f t="shared" si="32"/>
        <v>20</v>
      </c>
      <c r="Q526" s="1">
        <f t="shared" si="35"/>
        <v>41900.958333333336</v>
      </c>
    </row>
    <row r="527" spans="1:17" x14ac:dyDescent="0.3">
      <c r="A527" t="str">
        <f t="shared" si="33"/>
        <v>14th_Main</v>
      </c>
      <c r="B527" t="s">
        <v>13</v>
      </c>
      <c r="C527" t="s">
        <v>36</v>
      </c>
      <c r="D527" t="s">
        <v>29</v>
      </c>
      <c r="E527" s="1">
        <v>41878.395138888889</v>
      </c>
      <c r="F527" s="2">
        <v>41878</v>
      </c>
      <c r="G527" s="3">
        <v>0.39513888888888887</v>
      </c>
      <c r="H527" s="3">
        <v>0.39583333333333331</v>
      </c>
      <c r="I527" s="1">
        <v>41878.438194444447</v>
      </c>
      <c r="J527">
        <v>70</v>
      </c>
      <c r="K527" s="9">
        <f t="shared" si="34"/>
        <v>4.3055555557657499E-2</v>
      </c>
      <c r="L527">
        <v>38.873123</v>
      </c>
      <c r="M527">
        <v>-77.043175000000005</v>
      </c>
      <c r="N527" t="s">
        <v>16</v>
      </c>
      <c r="O527" t="s">
        <v>17</v>
      </c>
      <c r="P527" s="10">
        <f t="shared" si="32"/>
        <v>62</v>
      </c>
      <c r="Q527" s="1">
        <f t="shared" si="35"/>
        <v>41878.395833333336</v>
      </c>
    </row>
    <row r="528" spans="1:17" x14ac:dyDescent="0.3">
      <c r="A528" t="str">
        <f t="shared" si="33"/>
        <v>14th_Main</v>
      </c>
      <c r="B528" t="s">
        <v>13</v>
      </c>
      <c r="C528" t="s">
        <v>34</v>
      </c>
      <c r="D528" t="s">
        <v>29</v>
      </c>
      <c r="E528" s="1">
        <v>41876.337500000001</v>
      </c>
      <c r="F528" s="2">
        <v>41876</v>
      </c>
      <c r="G528" s="3">
        <v>0.33749999999999997</v>
      </c>
      <c r="H528" s="3">
        <v>0.34027777777777773</v>
      </c>
      <c r="I528" s="1">
        <v>41876.369444444441</v>
      </c>
      <c r="J528">
        <v>52</v>
      </c>
      <c r="K528" s="9">
        <f t="shared" si="34"/>
        <v>3.1944444439432118E-2</v>
      </c>
      <c r="L528">
        <v>38.873733999999999</v>
      </c>
      <c r="M528">
        <v>-77.044265999999993</v>
      </c>
      <c r="N528" t="s">
        <v>16</v>
      </c>
      <c r="O528" t="s">
        <v>17</v>
      </c>
      <c r="P528" s="10">
        <f t="shared" si="32"/>
        <v>46</v>
      </c>
      <c r="Q528" s="1">
        <f t="shared" si="35"/>
        <v>41876.340277777781</v>
      </c>
    </row>
    <row r="529" spans="1:17" x14ac:dyDescent="0.3">
      <c r="A529" t="str">
        <f t="shared" si="33"/>
        <v>14th_Main</v>
      </c>
      <c r="B529" t="s">
        <v>13</v>
      </c>
      <c r="C529" t="s">
        <v>34</v>
      </c>
      <c r="D529" t="s">
        <v>29</v>
      </c>
      <c r="E529" s="1">
        <v>41888.718055555553</v>
      </c>
      <c r="F529" s="2">
        <v>41888</v>
      </c>
      <c r="G529" s="3">
        <v>0.21805555555555556</v>
      </c>
      <c r="H529" s="3">
        <v>0.21527777777777779</v>
      </c>
      <c r="I529" s="1">
        <v>41888.791666666664</v>
      </c>
      <c r="J529">
        <v>120</v>
      </c>
      <c r="K529" s="9">
        <f t="shared" si="34"/>
        <v>7.3611111110949423E-2</v>
      </c>
      <c r="L529">
        <v>38.873733999999999</v>
      </c>
      <c r="M529">
        <v>-77.044265999999993</v>
      </c>
      <c r="N529" t="s">
        <v>16</v>
      </c>
      <c r="O529" t="s">
        <v>17</v>
      </c>
      <c r="P529" s="10">
        <f t="shared" si="32"/>
        <v>106</v>
      </c>
      <c r="Q529" s="1">
        <f t="shared" si="35"/>
        <v>41888.715277777781</v>
      </c>
    </row>
    <row r="530" spans="1:17" x14ac:dyDescent="0.3">
      <c r="A530" t="str">
        <f t="shared" si="33"/>
        <v>14th_Main</v>
      </c>
      <c r="B530" t="s">
        <v>13</v>
      </c>
      <c r="C530" t="s">
        <v>32</v>
      </c>
      <c r="D530" t="s">
        <v>29</v>
      </c>
      <c r="E530" s="1">
        <v>41904.396527777775</v>
      </c>
      <c r="F530" s="2">
        <v>41904</v>
      </c>
      <c r="G530" s="3">
        <v>0.39652777777777781</v>
      </c>
      <c r="H530" s="3">
        <v>0.39583333333333331</v>
      </c>
      <c r="I530" s="1">
        <v>41904.402777777781</v>
      </c>
      <c r="J530">
        <v>10</v>
      </c>
      <c r="K530" s="9">
        <f t="shared" si="34"/>
        <v>6.2500000058207661E-3</v>
      </c>
      <c r="L530">
        <v>38.873123</v>
      </c>
      <c r="M530">
        <v>-77.043175000000005</v>
      </c>
      <c r="N530" t="s">
        <v>16</v>
      </c>
      <c r="O530" t="s">
        <v>21</v>
      </c>
      <c r="P530" s="10">
        <f t="shared" si="32"/>
        <v>9</v>
      </c>
      <c r="Q530" s="1">
        <f t="shared" si="35"/>
        <v>41904.395833333336</v>
      </c>
    </row>
    <row r="531" spans="1:17" x14ac:dyDescent="0.3">
      <c r="A531" t="str">
        <f t="shared" si="33"/>
        <v>14th_Main</v>
      </c>
      <c r="B531" t="s">
        <v>13</v>
      </c>
      <c r="C531" t="s">
        <v>36</v>
      </c>
      <c r="D531" t="s">
        <v>29</v>
      </c>
      <c r="E531" s="1">
        <v>41887.824305555558</v>
      </c>
      <c r="F531" s="2">
        <v>41887</v>
      </c>
      <c r="G531" s="3">
        <v>0.32430555555555557</v>
      </c>
      <c r="H531" s="3">
        <v>0.3263888888888889</v>
      </c>
      <c r="I531" s="1">
        <v>41887.831944444442</v>
      </c>
      <c r="J531">
        <v>12</v>
      </c>
      <c r="K531" s="9">
        <f t="shared" si="34"/>
        <v>7.6388888846850023E-3</v>
      </c>
      <c r="L531">
        <v>38.873123</v>
      </c>
      <c r="M531">
        <v>-77.043175000000005</v>
      </c>
      <c r="N531" t="s">
        <v>16</v>
      </c>
      <c r="O531" t="s">
        <v>17</v>
      </c>
      <c r="P531" s="10">
        <f t="shared" si="32"/>
        <v>11</v>
      </c>
      <c r="Q531" s="1">
        <f t="shared" si="35"/>
        <v>41887.826388888891</v>
      </c>
    </row>
    <row r="532" spans="1:17" x14ac:dyDescent="0.3">
      <c r="A532" t="str">
        <f t="shared" si="33"/>
        <v>14th_Main</v>
      </c>
      <c r="B532" t="s">
        <v>13</v>
      </c>
      <c r="C532" t="s">
        <v>33</v>
      </c>
      <c r="D532" t="s">
        <v>29</v>
      </c>
      <c r="E532" s="1">
        <v>41871.899305555555</v>
      </c>
      <c r="F532" s="2">
        <v>41871</v>
      </c>
      <c r="G532" s="3">
        <v>0.39930555555555558</v>
      </c>
      <c r="H532" s="3">
        <v>0.40277777777777773</v>
      </c>
      <c r="I532" s="1">
        <v>41871.906944444447</v>
      </c>
      <c r="J532">
        <v>12</v>
      </c>
      <c r="K532" s="9">
        <f t="shared" si="34"/>
        <v>7.6388888919609599E-3</v>
      </c>
      <c r="L532">
        <v>38.872250000000001</v>
      </c>
      <c r="M532">
        <v>-77.043049999999994</v>
      </c>
      <c r="N532" t="s">
        <v>16</v>
      </c>
      <c r="O532" t="s">
        <v>21</v>
      </c>
      <c r="P532" s="10">
        <f t="shared" si="32"/>
        <v>11</v>
      </c>
      <c r="Q532" s="1">
        <f t="shared" si="35"/>
        <v>41871.902777777781</v>
      </c>
    </row>
    <row r="533" spans="1:17" x14ac:dyDescent="0.3">
      <c r="A533" t="str">
        <f t="shared" si="33"/>
        <v>14th_Main</v>
      </c>
      <c r="B533" t="s">
        <v>13</v>
      </c>
      <c r="C533" t="s">
        <v>32</v>
      </c>
      <c r="D533" t="s">
        <v>29</v>
      </c>
      <c r="E533" s="1">
        <v>41859.504166666666</v>
      </c>
      <c r="F533" s="2">
        <v>41859</v>
      </c>
      <c r="G533" s="3">
        <v>0.50416666666666665</v>
      </c>
      <c r="H533" s="3">
        <v>0.50694444444444442</v>
      </c>
      <c r="I533" s="1">
        <v>41859.51458333333</v>
      </c>
      <c r="J533">
        <v>17</v>
      </c>
      <c r="K533" s="9">
        <f t="shared" si="34"/>
        <v>1.0416666664241347E-2</v>
      </c>
      <c r="L533">
        <v>38.873123</v>
      </c>
      <c r="M533">
        <v>-77.043175000000005</v>
      </c>
      <c r="N533" t="s">
        <v>16</v>
      </c>
      <c r="O533" t="s">
        <v>21</v>
      </c>
      <c r="P533" s="10">
        <f t="shared" si="32"/>
        <v>15</v>
      </c>
      <c r="Q533" s="1">
        <f t="shared" si="35"/>
        <v>41859.506944444445</v>
      </c>
    </row>
    <row r="534" spans="1:17" x14ac:dyDescent="0.3">
      <c r="A534" t="str">
        <f t="shared" si="33"/>
        <v>14th_Main</v>
      </c>
      <c r="B534" t="s">
        <v>13</v>
      </c>
      <c r="C534" t="s">
        <v>33</v>
      </c>
      <c r="D534" t="s">
        <v>29</v>
      </c>
      <c r="E534" s="1">
        <v>41859.450694444444</v>
      </c>
      <c r="F534" s="2">
        <v>41859</v>
      </c>
      <c r="G534" s="3">
        <v>0.45069444444444445</v>
      </c>
      <c r="H534" s="3">
        <v>0.4513888888888889</v>
      </c>
      <c r="I534" s="1">
        <v>41859.464583333334</v>
      </c>
      <c r="J534">
        <v>23</v>
      </c>
      <c r="K534" s="9">
        <f t="shared" si="34"/>
        <v>1.3888888890505768E-2</v>
      </c>
      <c r="L534">
        <v>38.872250000000001</v>
      </c>
      <c r="M534">
        <v>-77.043049999999994</v>
      </c>
      <c r="N534" t="s">
        <v>16</v>
      </c>
      <c r="O534" t="s">
        <v>21</v>
      </c>
      <c r="P534" s="10">
        <f t="shared" si="32"/>
        <v>20</v>
      </c>
      <c r="Q534" s="1">
        <f t="shared" si="35"/>
        <v>41859.451388888891</v>
      </c>
    </row>
    <row r="535" spans="1:17" x14ac:dyDescent="0.3">
      <c r="A535" t="str">
        <f t="shared" si="33"/>
        <v>14th_Main</v>
      </c>
      <c r="B535" t="s">
        <v>13</v>
      </c>
      <c r="C535" t="s">
        <v>32</v>
      </c>
      <c r="D535" t="s">
        <v>29</v>
      </c>
      <c r="E535" s="1">
        <v>41824.46875</v>
      </c>
      <c r="F535" s="2">
        <v>41824</v>
      </c>
      <c r="G535" s="3">
        <v>0.46875</v>
      </c>
      <c r="H535" s="3">
        <v>0.47222222222222227</v>
      </c>
      <c r="I535" s="1">
        <v>41824.486111111109</v>
      </c>
      <c r="J535">
        <v>28</v>
      </c>
      <c r="K535" s="9">
        <f t="shared" si="34"/>
        <v>1.7361111109494232E-2</v>
      </c>
      <c r="L535">
        <v>38.873123</v>
      </c>
      <c r="M535">
        <v>-77.043175000000005</v>
      </c>
      <c r="N535" t="s">
        <v>16</v>
      </c>
      <c r="O535" t="s">
        <v>21</v>
      </c>
      <c r="P535" s="10">
        <f t="shared" si="32"/>
        <v>25</v>
      </c>
      <c r="Q535" s="1">
        <f t="shared" si="35"/>
        <v>41824.472222222219</v>
      </c>
    </row>
    <row r="536" spans="1:17" x14ac:dyDescent="0.3">
      <c r="A536" t="str">
        <f t="shared" si="33"/>
        <v>14th_Main</v>
      </c>
      <c r="B536" t="s">
        <v>13</v>
      </c>
      <c r="C536" t="s">
        <v>32</v>
      </c>
      <c r="D536" t="s">
        <v>29</v>
      </c>
      <c r="E536" s="1">
        <v>41856.397222222222</v>
      </c>
      <c r="F536" s="2">
        <v>41856</v>
      </c>
      <c r="G536" s="3">
        <v>0.3972222222222222</v>
      </c>
      <c r="H536" s="3">
        <v>0.39583333333333331</v>
      </c>
      <c r="I536" s="1">
        <v>41856.40902777778</v>
      </c>
      <c r="J536">
        <v>19</v>
      </c>
      <c r="K536" s="9">
        <f t="shared" si="34"/>
        <v>1.1805555557657499E-2</v>
      </c>
      <c r="L536">
        <v>38.873123</v>
      </c>
      <c r="M536">
        <v>-77.043175000000005</v>
      </c>
      <c r="N536" t="s">
        <v>16</v>
      </c>
      <c r="O536" t="s">
        <v>21</v>
      </c>
      <c r="P536" s="10">
        <f t="shared" ref="P536:P599" si="36">((HOUR(K536)*60)+MINUTE(K536))</f>
        <v>17</v>
      </c>
      <c r="Q536" s="1">
        <f t="shared" si="35"/>
        <v>41856.395833333336</v>
      </c>
    </row>
    <row r="537" spans="1:17" x14ac:dyDescent="0.3">
      <c r="A537" t="str">
        <f t="shared" si="33"/>
        <v>14th_Main</v>
      </c>
      <c r="B537" t="s">
        <v>13</v>
      </c>
      <c r="C537" t="s">
        <v>32</v>
      </c>
      <c r="D537" t="s">
        <v>29</v>
      </c>
      <c r="E537" s="1">
        <v>41824.897916666669</v>
      </c>
      <c r="F537" s="2">
        <v>41824</v>
      </c>
      <c r="G537" s="3">
        <v>0.3979166666666667</v>
      </c>
      <c r="H537" s="3">
        <v>0.39583333333333331</v>
      </c>
      <c r="I537" s="1">
        <v>41824.934027777781</v>
      </c>
      <c r="J537">
        <v>59</v>
      </c>
      <c r="K537" s="9">
        <f t="shared" si="34"/>
        <v>3.6111111112404615E-2</v>
      </c>
      <c r="L537">
        <v>38.873123</v>
      </c>
      <c r="M537">
        <v>-77.043175000000005</v>
      </c>
      <c r="N537" t="s">
        <v>16</v>
      </c>
      <c r="O537" t="s">
        <v>21</v>
      </c>
      <c r="P537" s="10">
        <f t="shared" si="36"/>
        <v>52</v>
      </c>
      <c r="Q537" s="1">
        <f t="shared" si="35"/>
        <v>41824.895833333336</v>
      </c>
    </row>
    <row r="538" spans="1:17" x14ac:dyDescent="0.3">
      <c r="A538" t="str">
        <f t="shared" si="33"/>
        <v>14th_Main</v>
      </c>
      <c r="B538" t="s">
        <v>13</v>
      </c>
      <c r="C538" t="s">
        <v>33</v>
      </c>
      <c r="D538" t="s">
        <v>29</v>
      </c>
      <c r="E538" s="1">
        <v>41825.467361111114</v>
      </c>
      <c r="F538" s="2">
        <v>41825</v>
      </c>
      <c r="G538" s="3">
        <v>0.46736111111111112</v>
      </c>
      <c r="H538" s="3">
        <v>0.46527777777777773</v>
      </c>
      <c r="I538" s="1">
        <v>41825.486111111109</v>
      </c>
      <c r="J538">
        <v>31</v>
      </c>
      <c r="K538" s="9">
        <f t="shared" si="34"/>
        <v>1.8749999995634425E-2</v>
      </c>
      <c r="L538">
        <v>38.872250000000001</v>
      </c>
      <c r="M538">
        <v>-77.043049999999994</v>
      </c>
      <c r="N538" t="s">
        <v>16</v>
      </c>
      <c r="O538" t="s">
        <v>21</v>
      </c>
      <c r="P538" s="10">
        <f t="shared" si="36"/>
        <v>27</v>
      </c>
      <c r="Q538" s="1">
        <f t="shared" si="35"/>
        <v>41825.465277777781</v>
      </c>
    </row>
    <row r="539" spans="1:17" x14ac:dyDescent="0.3">
      <c r="A539" t="str">
        <f t="shared" si="33"/>
        <v>14th_Main</v>
      </c>
      <c r="B539" t="s">
        <v>13</v>
      </c>
      <c r="C539" t="s">
        <v>34</v>
      </c>
      <c r="D539" t="s">
        <v>29</v>
      </c>
      <c r="E539" s="1">
        <v>41852.974999999999</v>
      </c>
      <c r="F539" s="2">
        <v>41852</v>
      </c>
      <c r="G539" s="3">
        <v>0.47500000000000003</v>
      </c>
      <c r="H539" s="3">
        <v>0.47222222222222227</v>
      </c>
      <c r="I539" s="1">
        <v>41852.993055555555</v>
      </c>
      <c r="J539">
        <v>29</v>
      </c>
      <c r="K539" s="9">
        <f t="shared" si="34"/>
        <v>1.8055555556202307E-2</v>
      </c>
      <c r="L539">
        <v>38.873733999999999</v>
      </c>
      <c r="M539">
        <v>-77.044265999999993</v>
      </c>
      <c r="N539" t="s">
        <v>16</v>
      </c>
      <c r="O539" t="s">
        <v>17</v>
      </c>
      <c r="P539" s="10">
        <f t="shared" si="36"/>
        <v>26</v>
      </c>
      <c r="Q539" s="1">
        <f t="shared" si="35"/>
        <v>41852.972222222219</v>
      </c>
    </row>
    <row r="540" spans="1:17" x14ac:dyDescent="0.3">
      <c r="A540" t="str">
        <f t="shared" si="33"/>
        <v>14th_Main</v>
      </c>
      <c r="B540" t="s">
        <v>13</v>
      </c>
      <c r="C540" t="s">
        <v>32</v>
      </c>
      <c r="D540" t="s">
        <v>29</v>
      </c>
      <c r="E540" s="1">
        <v>41852.870138888888</v>
      </c>
      <c r="F540" s="2">
        <v>41852</v>
      </c>
      <c r="G540" s="3">
        <v>0.37013888888888885</v>
      </c>
      <c r="H540" s="3">
        <v>0.36805555555555558</v>
      </c>
      <c r="I540" s="1">
        <v>41852.884722222225</v>
      </c>
      <c r="J540">
        <v>24</v>
      </c>
      <c r="K540" s="9">
        <f t="shared" si="34"/>
        <v>1.4583333337213844E-2</v>
      </c>
      <c r="L540">
        <v>38.873123</v>
      </c>
      <c r="M540">
        <v>-77.043175000000005</v>
      </c>
      <c r="N540" t="s">
        <v>16</v>
      </c>
      <c r="O540" t="s">
        <v>21</v>
      </c>
      <c r="P540" s="10">
        <f t="shared" si="36"/>
        <v>21</v>
      </c>
      <c r="Q540" s="1">
        <f t="shared" si="35"/>
        <v>41852.868055555555</v>
      </c>
    </row>
    <row r="541" spans="1:17" x14ac:dyDescent="0.3">
      <c r="A541" t="str">
        <f t="shared" si="33"/>
        <v>14th_Main</v>
      </c>
      <c r="B541" t="s">
        <v>13</v>
      </c>
      <c r="C541" t="s">
        <v>32</v>
      </c>
      <c r="D541" t="s">
        <v>29</v>
      </c>
      <c r="E541" s="1">
        <v>41848.62777777778</v>
      </c>
      <c r="F541" s="2">
        <v>41848</v>
      </c>
      <c r="G541" s="3">
        <v>0.1277777777777778</v>
      </c>
      <c r="H541" s="3">
        <v>0.125</v>
      </c>
      <c r="I541" s="1">
        <v>41848.674305555556</v>
      </c>
      <c r="J541">
        <v>76</v>
      </c>
      <c r="K541" s="9">
        <f t="shared" si="34"/>
        <v>4.6527777776645962E-2</v>
      </c>
      <c r="L541">
        <v>38.873123</v>
      </c>
      <c r="M541">
        <v>-77.043175000000005</v>
      </c>
      <c r="N541" t="s">
        <v>16</v>
      </c>
      <c r="O541" t="s">
        <v>21</v>
      </c>
      <c r="P541" s="10">
        <f t="shared" si="36"/>
        <v>67</v>
      </c>
      <c r="Q541" s="1">
        <f t="shared" si="35"/>
        <v>41848.625</v>
      </c>
    </row>
    <row r="542" spans="1:17" x14ac:dyDescent="0.3">
      <c r="A542" t="str">
        <f t="shared" si="33"/>
        <v>14th_Main</v>
      </c>
      <c r="B542" t="s">
        <v>13</v>
      </c>
      <c r="C542" t="s">
        <v>32</v>
      </c>
      <c r="D542" t="s">
        <v>29</v>
      </c>
      <c r="E542" s="1">
        <v>41846.301388888889</v>
      </c>
      <c r="F542" s="2">
        <v>41846</v>
      </c>
      <c r="G542" s="3">
        <v>0.30138888888888887</v>
      </c>
      <c r="H542" s="3">
        <v>0.2986111111111111</v>
      </c>
      <c r="I542" s="1">
        <v>41846.320833333331</v>
      </c>
      <c r="J542">
        <v>32</v>
      </c>
      <c r="K542" s="9">
        <f t="shared" si="34"/>
        <v>1.9444444442342501E-2</v>
      </c>
      <c r="L542">
        <v>38.873123</v>
      </c>
      <c r="M542">
        <v>-77.043175000000005</v>
      </c>
      <c r="N542" t="s">
        <v>16</v>
      </c>
      <c r="O542" t="s">
        <v>21</v>
      </c>
      <c r="P542" s="10">
        <f t="shared" si="36"/>
        <v>28</v>
      </c>
      <c r="Q542" s="1">
        <f t="shared" si="35"/>
        <v>41846.298611111109</v>
      </c>
    </row>
    <row r="543" spans="1:17" x14ac:dyDescent="0.3">
      <c r="A543" t="str">
        <f t="shared" si="33"/>
        <v>14th_Main</v>
      </c>
      <c r="B543" t="s">
        <v>13</v>
      </c>
      <c r="C543" t="s">
        <v>32</v>
      </c>
      <c r="D543" t="s">
        <v>29</v>
      </c>
      <c r="E543" s="1">
        <v>41831.75277777778</v>
      </c>
      <c r="F543" s="2">
        <v>41831</v>
      </c>
      <c r="G543" s="3">
        <v>0.25277777777777777</v>
      </c>
      <c r="H543" s="3">
        <v>0.25</v>
      </c>
      <c r="I543" s="1">
        <v>41831.775694444441</v>
      </c>
      <c r="J543">
        <v>37</v>
      </c>
      <c r="K543" s="9">
        <f t="shared" si="34"/>
        <v>2.2916666661330964E-2</v>
      </c>
      <c r="L543">
        <v>38.873123</v>
      </c>
      <c r="M543">
        <v>-77.043175000000005</v>
      </c>
      <c r="N543" t="s">
        <v>16</v>
      </c>
      <c r="O543" t="s">
        <v>21</v>
      </c>
      <c r="P543" s="10">
        <f t="shared" si="36"/>
        <v>33</v>
      </c>
      <c r="Q543" s="1">
        <f t="shared" si="35"/>
        <v>41831.75</v>
      </c>
    </row>
    <row r="544" spans="1:17" x14ac:dyDescent="0.3">
      <c r="A544" t="str">
        <f t="shared" si="33"/>
        <v>14th_Main</v>
      </c>
      <c r="B544" t="s">
        <v>13</v>
      </c>
      <c r="C544" t="s">
        <v>33</v>
      </c>
      <c r="D544" t="s">
        <v>15</v>
      </c>
      <c r="E544" s="1">
        <v>41838.802083333336</v>
      </c>
      <c r="F544" s="2">
        <v>41838</v>
      </c>
      <c r="G544" s="3">
        <v>0.30208333333333331</v>
      </c>
      <c r="H544" s="3">
        <v>0.30555555555555552</v>
      </c>
      <c r="I544" s="1">
        <v>41838.863888888889</v>
      </c>
      <c r="J544">
        <v>101</v>
      </c>
      <c r="K544" s="9">
        <f t="shared" si="34"/>
        <v>6.1805555553291924E-2</v>
      </c>
      <c r="L544">
        <v>38.872250000000001</v>
      </c>
      <c r="M544">
        <v>-77.043049999999994</v>
      </c>
      <c r="N544" t="s">
        <v>16</v>
      </c>
      <c r="O544" t="s">
        <v>21</v>
      </c>
      <c r="P544" s="10">
        <f t="shared" si="36"/>
        <v>89</v>
      </c>
      <c r="Q544" s="1">
        <f t="shared" si="35"/>
        <v>41838.805555555555</v>
      </c>
    </row>
    <row r="545" spans="1:17" x14ac:dyDescent="0.3">
      <c r="A545" t="str">
        <f t="shared" si="33"/>
        <v>14th_Main</v>
      </c>
      <c r="B545" t="s">
        <v>13</v>
      </c>
      <c r="C545" t="s">
        <v>32</v>
      </c>
      <c r="D545" t="s">
        <v>15</v>
      </c>
      <c r="E545" s="1">
        <v>41837.594444444447</v>
      </c>
      <c r="F545" s="2">
        <v>41837</v>
      </c>
      <c r="G545" s="3">
        <v>9.4444444444444442E-2</v>
      </c>
      <c r="H545" s="3">
        <v>9.7222222222222224E-2</v>
      </c>
      <c r="I545" s="1">
        <v>41837.604861111111</v>
      </c>
      <c r="J545">
        <v>17</v>
      </c>
      <c r="K545" s="9">
        <f t="shared" si="34"/>
        <v>1.0416666664241347E-2</v>
      </c>
      <c r="L545">
        <v>38.873123</v>
      </c>
      <c r="M545">
        <v>-77.043175000000005</v>
      </c>
      <c r="N545" t="s">
        <v>16</v>
      </c>
      <c r="O545" t="s">
        <v>21</v>
      </c>
      <c r="P545" s="10">
        <f t="shared" si="36"/>
        <v>15</v>
      </c>
      <c r="Q545" s="1">
        <f t="shared" si="35"/>
        <v>41837.597222222219</v>
      </c>
    </row>
    <row r="546" spans="1:17" x14ac:dyDescent="0.3">
      <c r="A546" t="str">
        <f t="shared" si="33"/>
        <v>14th_Main</v>
      </c>
      <c r="B546" t="s">
        <v>13</v>
      </c>
      <c r="C546" t="s">
        <v>36</v>
      </c>
      <c r="D546" t="s">
        <v>15</v>
      </c>
      <c r="E546" s="1">
        <v>41871.222222222219</v>
      </c>
      <c r="F546" s="2">
        <v>41871</v>
      </c>
      <c r="G546" s="3">
        <v>0.22222222222222221</v>
      </c>
      <c r="H546" s="3">
        <v>0.22222222222222221</v>
      </c>
      <c r="I546" s="1">
        <v>41871.229861111111</v>
      </c>
      <c r="J546">
        <v>12</v>
      </c>
      <c r="K546" s="9">
        <f t="shared" si="34"/>
        <v>7.6388888919609599E-3</v>
      </c>
      <c r="L546">
        <v>38.873123</v>
      </c>
      <c r="M546">
        <v>-77.043175000000005</v>
      </c>
      <c r="N546" t="s">
        <v>16</v>
      </c>
      <c r="O546" t="s">
        <v>17</v>
      </c>
      <c r="P546" s="10">
        <f t="shared" si="36"/>
        <v>11</v>
      </c>
      <c r="Q546" s="1">
        <f t="shared" si="35"/>
        <v>41871.222222222219</v>
      </c>
    </row>
    <row r="547" spans="1:17" x14ac:dyDescent="0.3">
      <c r="A547" t="str">
        <f t="shared" si="33"/>
        <v>14th_Main</v>
      </c>
      <c r="B547" t="s">
        <v>13</v>
      </c>
      <c r="C547" t="s">
        <v>36</v>
      </c>
      <c r="D547" t="s">
        <v>15</v>
      </c>
      <c r="E547" s="1">
        <v>41831.722222222219</v>
      </c>
      <c r="F547" s="2">
        <v>41831</v>
      </c>
      <c r="G547" s="3">
        <v>0.22222222222222221</v>
      </c>
      <c r="H547" s="3">
        <v>0.22222222222222221</v>
      </c>
      <c r="I547" s="1">
        <v>41831.765972222223</v>
      </c>
      <c r="J547">
        <v>71</v>
      </c>
      <c r="K547" s="9">
        <f t="shared" si="34"/>
        <v>4.3750000004365575E-2</v>
      </c>
      <c r="L547">
        <v>38.873123</v>
      </c>
      <c r="M547">
        <v>-77.043175000000005</v>
      </c>
      <c r="N547" t="s">
        <v>16</v>
      </c>
      <c r="O547" t="s">
        <v>17</v>
      </c>
      <c r="P547" s="10">
        <f t="shared" si="36"/>
        <v>63</v>
      </c>
      <c r="Q547" s="1">
        <f t="shared" si="35"/>
        <v>41831.722222222219</v>
      </c>
    </row>
    <row r="548" spans="1:17" x14ac:dyDescent="0.3">
      <c r="A548" t="str">
        <f t="shared" si="33"/>
        <v>14th_Main</v>
      </c>
      <c r="B548" t="s">
        <v>13</v>
      </c>
      <c r="C548" t="s">
        <v>32</v>
      </c>
      <c r="D548" t="s">
        <v>37</v>
      </c>
      <c r="E548" s="1">
        <v>41835.365972222222</v>
      </c>
      <c r="F548" s="2">
        <v>41835</v>
      </c>
      <c r="G548" s="3">
        <v>0.3659722222222222</v>
      </c>
      <c r="H548" s="3">
        <v>0.36805555555555558</v>
      </c>
      <c r="I548" s="1">
        <v>41835.401388888888</v>
      </c>
      <c r="J548">
        <v>58</v>
      </c>
      <c r="K548" s="9">
        <f t="shared" si="34"/>
        <v>3.5416666665696539E-2</v>
      </c>
      <c r="L548">
        <v>38.873123</v>
      </c>
      <c r="M548">
        <v>-77.043175000000005</v>
      </c>
      <c r="N548" t="s">
        <v>16</v>
      </c>
      <c r="O548" t="s">
        <v>21</v>
      </c>
      <c r="P548" s="10">
        <f t="shared" si="36"/>
        <v>51</v>
      </c>
      <c r="Q548" s="1">
        <f t="shared" si="35"/>
        <v>41835.368055555555</v>
      </c>
    </row>
    <row r="549" spans="1:17" x14ac:dyDescent="0.3">
      <c r="A549" t="str">
        <f t="shared" si="33"/>
        <v>14th_Main</v>
      </c>
      <c r="B549" t="s">
        <v>13</v>
      </c>
      <c r="C549" t="s">
        <v>32</v>
      </c>
      <c r="D549" t="s">
        <v>37</v>
      </c>
      <c r="E549" s="1">
        <v>41837.661805555559</v>
      </c>
      <c r="F549" s="2">
        <v>41837</v>
      </c>
      <c r="G549" s="3">
        <v>0.16180555555555556</v>
      </c>
      <c r="H549" s="3">
        <v>0.15972222222222224</v>
      </c>
      <c r="I549" s="1">
        <v>41837.711111111108</v>
      </c>
      <c r="J549">
        <v>80</v>
      </c>
      <c r="K549" s="9">
        <f t="shared" si="34"/>
        <v>4.930555554892635E-2</v>
      </c>
      <c r="L549">
        <v>38.873123</v>
      </c>
      <c r="M549">
        <v>-77.043175000000005</v>
      </c>
      <c r="N549" t="s">
        <v>16</v>
      </c>
      <c r="O549" t="s">
        <v>21</v>
      </c>
      <c r="P549" s="10">
        <f t="shared" si="36"/>
        <v>71</v>
      </c>
      <c r="Q549" s="1">
        <f t="shared" si="35"/>
        <v>41837.659722222219</v>
      </c>
    </row>
    <row r="550" spans="1:17" x14ac:dyDescent="0.3">
      <c r="A550" t="str">
        <f t="shared" si="33"/>
        <v>14th_Main</v>
      </c>
      <c r="B550" t="s">
        <v>13</v>
      </c>
      <c r="C550" t="s">
        <v>32</v>
      </c>
      <c r="D550" t="s">
        <v>37</v>
      </c>
      <c r="E550" s="1">
        <v>41835.645833333336</v>
      </c>
      <c r="F550" s="2">
        <v>41835</v>
      </c>
      <c r="G550" s="3">
        <v>0.14583333333333334</v>
      </c>
      <c r="H550" s="3">
        <v>0.14583333333333334</v>
      </c>
      <c r="I550" s="1">
        <v>41835.774305555555</v>
      </c>
      <c r="J550">
        <v>210</v>
      </c>
      <c r="K550" s="9">
        <f t="shared" si="34"/>
        <v>0.12847222221898846</v>
      </c>
      <c r="L550">
        <v>38.873123</v>
      </c>
      <c r="M550">
        <v>-77.043175000000005</v>
      </c>
      <c r="N550" t="s">
        <v>16</v>
      </c>
      <c r="O550" t="s">
        <v>21</v>
      </c>
      <c r="P550" s="10">
        <f t="shared" si="36"/>
        <v>185</v>
      </c>
      <c r="Q550" s="1">
        <f t="shared" si="35"/>
        <v>41835.645833333336</v>
      </c>
    </row>
    <row r="551" spans="1:17" x14ac:dyDescent="0.3">
      <c r="A551" t="str">
        <f t="shared" si="33"/>
        <v>14th_Main</v>
      </c>
      <c r="B551" t="s">
        <v>13</v>
      </c>
      <c r="C551" t="s">
        <v>32</v>
      </c>
      <c r="D551" t="s">
        <v>37</v>
      </c>
      <c r="E551" s="1">
        <v>41894.734027777777</v>
      </c>
      <c r="F551" s="2">
        <v>41894</v>
      </c>
      <c r="G551" s="3">
        <v>0.23402777777777781</v>
      </c>
      <c r="H551" s="3">
        <v>0.23611111111111113</v>
      </c>
      <c r="I551" s="1">
        <v>41894.750694444447</v>
      </c>
      <c r="J551">
        <v>27</v>
      </c>
      <c r="K551" s="9">
        <f t="shared" si="34"/>
        <v>1.6666666670062114E-2</v>
      </c>
      <c r="L551">
        <v>38.873123</v>
      </c>
      <c r="M551">
        <v>-77.043175000000005</v>
      </c>
      <c r="N551" t="s">
        <v>16</v>
      </c>
      <c r="O551" t="s">
        <v>21</v>
      </c>
      <c r="P551" s="10">
        <f t="shared" si="36"/>
        <v>24</v>
      </c>
      <c r="Q551" s="1">
        <f t="shared" si="35"/>
        <v>41894.736111111109</v>
      </c>
    </row>
    <row r="552" spans="1:17" x14ac:dyDescent="0.3">
      <c r="A552" t="str">
        <f t="shared" si="33"/>
        <v>14th_Main</v>
      </c>
      <c r="B552" t="s">
        <v>13</v>
      </c>
      <c r="C552" t="s">
        <v>32</v>
      </c>
      <c r="D552" t="s">
        <v>37</v>
      </c>
      <c r="E552" s="1">
        <v>41897.35833333333</v>
      </c>
      <c r="F552" s="2">
        <v>41897</v>
      </c>
      <c r="G552" s="3">
        <v>0.35833333333333334</v>
      </c>
      <c r="H552" s="3">
        <v>0.3611111111111111</v>
      </c>
      <c r="I552" s="1">
        <v>41897.434027777781</v>
      </c>
      <c r="J552">
        <v>124</v>
      </c>
      <c r="K552" s="9">
        <f t="shared" si="34"/>
        <v>7.569444445107365E-2</v>
      </c>
      <c r="L552">
        <v>38.873123</v>
      </c>
      <c r="M552">
        <v>-77.043175000000005</v>
      </c>
      <c r="N552" t="s">
        <v>16</v>
      </c>
      <c r="O552" t="s">
        <v>21</v>
      </c>
      <c r="P552" s="10">
        <f t="shared" si="36"/>
        <v>109</v>
      </c>
      <c r="Q552" s="1">
        <f t="shared" si="35"/>
        <v>41897.361111111109</v>
      </c>
    </row>
    <row r="553" spans="1:17" x14ac:dyDescent="0.3">
      <c r="A553" t="str">
        <f t="shared" si="33"/>
        <v>14th_Main</v>
      </c>
      <c r="B553" t="s">
        <v>13</v>
      </c>
      <c r="C553" t="s">
        <v>33</v>
      </c>
      <c r="D553" t="s">
        <v>37</v>
      </c>
      <c r="E553" s="1">
        <v>41892.63958333333</v>
      </c>
      <c r="F553" s="2">
        <v>41892</v>
      </c>
      <c r="G553" s="3">
        <v>0.13958333333333334</v>
      </c>
      <c r="H553" s="3">
        <v>0.1388888888888889</v>
      </c>
      <c r="I553" s="1">
        <v>41892.737500000003</v>
      </c>
      <c r="J553">
        <v>160</v>
      </c>
      <c r="K553" s="9">
        <f t="shared" si="34"/>
        <v>9.7916666672972497E-2</v>
      </c>
      <c r="L553">
        <v>38.872250000000001</v>
      </c>
      <c r="M553">
        <v>-77.043049999999994</v>
      </c>
      <c r="N553" t="s">
        <v>16</v>
      </c>
      <c r="O553" t="s">
        <v>21</v>
      </c>
      <c r="P553" s="10">
        <f t="shared" si="36"/>
        <v>141</v>
      </c>
      <c r="Q553" s="1">
        <f t="shared" si="35"/>
        <v>41892.638888888891</v>
      </c>
    </row>
    <row r="554" spans="1:17" x14ac:dyDescent="0.3">
      <c r="A554" t="str">
        <f t="shared" si="33"/>
        <v>14th_Main</v>
      </c>
      <c r="B554" t="s">
        <v>13</v>
      </c>
      <c r="C554" t="s">
        <v>32</v>
      </c>
      <c r="D554" t="s">
        <v>37</v>
      </c>
      <c r="E554" s="1">
        <v>41892.638194444444</v>
      </c>
      <c r="F554" s="2">
        <v>41892</v>
      </c>
      <c r="G554" s="3">
        <v>0.13819444444444443</v>
      </c>
      <c r="H554" s="3">
        <v>0.1388888888888889</v>
      </c>
      <c r="I554" s="1">
        <v>41892.737500000003</v>
      </c>
      <c r="J554">
        <v>162</v>
      </c>
      <c r="K554" s="9">
        <f t="shared" si="34"/>
        <v>9.930555555911269E-2</v>
      </c>
      <c r="L554">
        <v>38.873123</v>
      </c>
      <c r="M554">
        <v>-77.043175000000005</v>
      </c>
      <c r="N554" t="s">
        <v>16</v>
      </c>
      <c r="O554" t="s">
        <v>21</v>
      </c>
      <c r="P554" s="10">
        <f t="shared" si="36"/>
        <v>143</v>
      </c>
      <c r="Q554" s="1">
        <f t="shared" si="35"/>
        <v>41892.638888888891</v>
      </c>
    </row>
    <row r="555" spans="1:17" x14ac:dyDescent="0.3">
      <c r="A555" t="str">
        <f t="shared" si="33"/>
        <v>14th_Main</v>
      </c>
      <c r="B555" t="s">
        <v>13</v>
      </c>
      <c r="C555" t="s">
        <v>32</v>
      </c>
      <c r="D555" t="s">
        <v>37</v>
      </c>
      <c r="E555" s="1">
        <v>41892.311111111114</v>
      </c>
      <c r="F555" s="2">
        <v>41892</v>
      </c>
      <c r="G555" s="3">
        <v>0.31111111111111112</v>
      </c>
      <c r="H555" s="3">
        <v>0.3125</v>
      </c>
      <c r="I555" s="1">
        <v>41892.456944444442</v>
      </c>
      <c r="J555">
        <v>238</v>
      </c>
      <c r="K555" s="9">
        <f t="shared" si="34"/>
        <v>0.14583333332848269</v>
      </c>
      <c r="L555">
        <v>38.873123</v>
      </c>
      <c r="M555">
        <v>-77.043175000000005</v>
      </c>
      <c r="N555" t="s">
        <v>16</v>
      </c>
      <c r="O555" t="s">
        <v>21</v>
      </c>
      <c r="P555" s="10">
        <f t="shared" si="36"/>
        <v>210</v>
      </c>
      <c r="Q555" s="1">
        <f t="shared" si="35"/>
        <v>41892.3125</v>
      </c>
    </row>
    <row r="556" spans="1:17" x14ac:dyDescent="0.3">
      <c r="A556" t="str">
        <f t="shared" si="33"/>
        <v>14th_Main</v>
      </c>
      <c r="B556" t="s">
        <v>13</v>
      </c>
      <c r="C556" t="s">
        <v>32</v>
      </c>
      <c r="D556" t="s">
        <v>37</v>
      </c>
      <c r="E556" s="1">
        <v>41837.295138888891</v>
      </c>
      <c r="F556" s="2">
        <v>41837</v>
      </c>
      <c r="G556" s="3">
        <v>0.2951388888888889</v>
      </c>
      <c r="H556" s="3">
        <v>0.2986111111111111</v>
      </c>
      <c r="I556" s="1">
        <v>41837.417361111111</v>
      </c>
      <c r="J556">
        <v>199</v>
      </c>
      <c r="K556" s="9">
        <f t="shared" si="34"/>
        <v>0.12222222222044365</v>
      </c>
      <c r="L556">
        <v>38.873123</v>
      </c>
      <c r="M556">
        <v>-77.043175000000005</v>
      </c>
      <c r="N556" t="s">
        <v>16</v>
      </c>
      <c r="O556" t="s">
        <v>21</v>
      </c>
      <c r="P556" s="10">
        <f t="shared" si="36"/>
        <v>176</v>
      </c>
      <c r="Q556" s="1">
        <f t="shared" si="35"/>
        <v>41837.298611111109</v>
      </c>
    </row>
    <row r="557" spans="1:17" x14ac:dyDescent="0.3">
      <c r="A557" t="str">
        <f t="shared" si="33"/>
        <v>14th_Main</v>
      </c>
      <c r="B557" t="s">
        <v>13</v>
      </c>
      <c r="C557" t="s">
        <v>32</v>
      </c>
      <c r="D557" t="s">
        <v>37</v>
      </c>
      <c r="E557" s="1">
        <v>41898.270833333336</v>
      </c>
      <c r="F557" s="2">
        <v>41898</v>
      </c>
      <c r="G557" s="3">
        <v>0.27083333333333331</v>
      </c>
      <c r="H557" s="3">
        <v>0.27083333333333331</v>
      </c>
      <c r="I557" s="1">
        <v>41898.34375</v>
      </c>
      <c r="J557">
        <v>119</v>
      </c>
      <c r="K557" s="9">
        <f t="shared" si="34"/>
        <v>7.2916666664241347E-2</v>
      </c>
      <c r="L557">
        <v>38.873123</v>
      </c>
      <c r="M557">
        <v>-77.043175000000005</v>
      </c>
      <c r="N557" t="s">
        <v>16</v>
      </c>
      <c r="O557" t="s">
        <v>21</v>
      </c>
      <c r="P557" s="10">
        <f t="shared" si="36"/>
        <v>105</v>
      </c>
      <c r="Q557" s="1">
        <f t="shared" si="35"/>
        <v>41898.270833333336</v>
      </c>
    </row>
    <row r="558" spans="1:17" x14ac:dyDescent="0.3">
      <c r="A558" t="str">
        <f t="shared" si="33"/>
        <v>14th_Main</v>
      </c>
      <c r="B558" t="s">
        <v>13</v>
      </c>
      <c r="C558" t="s">
        <v>33</v>
      </c>
      <c r="D558" t="s">
        <v>37</v>
      </c>
      <c r="E558" s="1">
        <v>41834.353472222225</v>
      </c>
      <c r="F558" s="2">
        <v>41834</v>
      </c>
      <c r="G558" s="3">
        <v>0.35347222222222219</v>
      </c>
      <c r="H558" s="3">
        <v>0.35416666666666669</v>
      </c>
      <c r="I558" s="1">
        <v>41834.379166666666</v>
      </c>
      <c r="J558">
        <v>42</v>
      </c>
      <c r="K558" s="9">
        <f t="shared" si="34"/>
        <v>2.569444444088731E-2</v>
      </c>
      <c r="L558">
        <v>38.872250000000001</v>
      </c>
      <c r="M558">
        <v>-77.043049999999994</v>
      </c>
      <c r="N558" t="s">
        <v>16</v>
      </c>
      <c r="O558" t="s">
        <v>21</v>
      </c>
      <c r="P558" s="10">
        <f t="shared" si="36"/>
        <v>37</v>
      </c>
      <c r="Q558" s="1">
        <f t="shared" si="35"/>
        <v>41834.354166666664</v>
      </c>
    </row>
    <row r="559" spans="1:17" x14ac:dyDescent="0.3">
      <c r="A559" t="str">
        <f t="shared" si="33"/>
        <v>14th_Main</v>
      </c>
      <c r="B559" t="s">
        <v>13</v>
      </c>
      <c r="C559" t="s">
        <v>32</v>
      </c>
      <c r="D559" t="s">
        <v>37</v>
      </c>
      <c r="E559" s="1">
        <v>41891.263194444444</v>
      </c>
      <c r="F559" s="2">
        <v>41891</v>
      </c>
      <c r="G559" s="3">
        <v>0.26319444444444445</v>
      </c>
      <c r="H559" s="3">
        <v>0.2638888888888889</v>
      </c>
      <c r="I559" s="1">
        <v>41891.431250000001</v>
      </c>
      <c r="J559">
        <v>274</v>
      </c>
      <c r="K559" s="9">
        <f t="shared" si="34"/>
        <v>0.1680555555576575</v>
      </c>
      <c r="L559">
        <v>38.873123</v>
      </c>
      <c r="M559">
        <v>-77.043175000000005</v>
      </c>
      <c r="N559" t="s">
        <v>16</v>
      </c>
      <c r="O559" t="s">
        <v>21</v>
      </c>
      <c r="P559" s="10">
        <f t="shared" si="36"/>
        <v>242</v>
      </c>
      <c r="Q559" s="1">
        <f t="shared" si="35"/>
        <v>41891.263888888891</v>
      </c>
    </row>
    <row r="560" spans="1:17" x14ac:dyDescent="0.3">
      <c r="A560" t="str">
        <f t="shared" si="33"/>
        <v>14th_Main</v>
      </c>
      <c r="B560" t="s">
        <v>13</v>
      </c>
      <c r="C560" t="s">
        <v>32</v>
      </c>
      <c r="D560" t="s">
        <v>37</v>
      </c>
      <c r="E560" s="1">
        <v>41838.277083333334</v>
      </c>
      <c r="F560" s="2">
        <v>41838</v>
      </c>
      <c r="G560" s="3">
        <v>0.27708333333333335</v>
      </c>
      <c r="H560" s="3">
        <v>0.27777777777777779</v>
      </c>
      <c r="I560" s="1">
        <v>41838.381249999999</v>
      </c>
      <c r="J560">
        <v>170</v>
      </c>
      <c r="K560" s="9">
        <f t="shared" si="34"/>
        <v>0.10416666666424135</v>
      </c>
      <c r="L560">
        <v>38.873123</v>
      </c>
      <c r="M560">
        <v>-77.043175000000005</v>
      </c>
      <c r="N560" t="s">
        <v>16</v>
      </c>
      <c r="O560" t="s">
        <v>21</v>
      </c>
      <c r="P560" s="10">
        <f t="shared" si="36"/>
        <v>150</v>
      </c>
      <c r="Q560" s="1">
        <f t="shared" si="35"/>
        <v>41838.277777777781</v>
      </c>
    </row>
    <row r="561" spans="1:17" x14ac:dyDescent="0.3">
      <c r="A561" t="str">
        <f t="shared" si="33"/>
        <v>14th_Main</v>
      </c>
      <c r="B561" t="s">
        <v>13</v>
      </c>
      <c r="C561" t="s">
        <v>32</v>
      </c>
      <c r="D561" t="s">
        <v>37</v>
      </c>
      <c r="E561" s="1">
        <v>41898.34375</v>
      </c>
      <c r="F561" s="2">
        <v>41898</v>
      </c>
      <c r="G561" s="3">
        <v>0.34375</v>
      </c>
      <c r="H561" s="3">
        <v>0.34722222222222227</v>
      </c>
      <c r="I561" s="1">
        <v>41898.432638888888</v>
      </c>
      <c r="J561">
        <v>145</v>
      </c>
      <c r="K561" s="9">
        <f t="shared" si="34"/>
        <v>8.8888888887595385E-2</v>
      </c>
      <c r="L561">
        <v>38.873123</v>
      </c>
      <c r="M561">
        <v>-77.043175000000005</v>
      </c>
      <c r="N561" t="s">
        <v>16</v>
      </c>
      <c r="O561" t="s">
        <v>21</v>
      </c>
      <c r="P561" s="10">
        <f t="shared" si="36"/>
        <v>128</v>
      </c>
      <c r="Q561" s="1">
        <f t="shared" si="35"/>
        <v>41898.347222222219</v>
      </c>
    </row>
    <row r="562" spans="1:17" x14ac:dyDescent="0.3">
      <c r="A562" t="str">
        <f t="shared" si="33"/>
        <v>14th_Main</v>
      </c>
      <c r="B562" t="s">
        <v>13</v>
      </c>
      <c r="C562" t="s">
        <v>33</v>
      </c>
      <c r="D562" t="s">
        <v>37</v>
      </c>
      <c r="E562" s="1">
        <v>41898.344444444447</v>
      </c>
      <c r="F562" s="2">
        <v>41898</v>
      </c>
      <c r="G562" s="3">
        <v>0.3444444444444445</v>
      </c>
      <c r="H562" s="3">
        <v>0.34722222222222227</v>
      </c>
      <c r="I562" s="1">
        <v>41898.42083333333</v>
      </c>
      <c r="J562">
        <v>125</v>
      </c>
      <c r="K562" s="9">
        <f t="shared" si="34"/>
        <v>7.6388888883229811E-2</v>
      </c>
      <c r="L562">
        <v>38.872250000000001</v>
      </c>
      <c r="M562">
        <v>-77.043049999999994</v>
      </c>
      <c r="N562" t="s">
        <v>16</v>
      </c>
      <c r="O562" t="s">
        <v>21</v>
      </c>
      <c r="P562" s="10">
        <f t="shared" si="36"/>
        <v>110</v>
      </c>
      <c r="Q562" s="1">
        <f t="shared" si="35"/>
        <v>41898.347222222219</v>
      </c>
    </row>
    <row r="563" spans="1:17" x14ac:dyDescent="0.3">
      <c r="A563" t="str">
        <f t="shared" si="33"/>
        <v>14th_Main</v>
      </c>
      <c r="B563" t="s">
        <v>13</v>
      </c>
      <c r="C563" t="s">
        <v>32</v>
      </c>
      <c r="D563" t="s">
        <v>37</v>
      </c>
      <c r="E563" s="1">
        <v>41890.749305555553</v>
      </c>
      <c r="F563" s="2">
        <v>41890</v>
      </c>
      <c r="G563" s="3">
        <v>0.24930555555555556</v>
      </c>
      <c r="H563" s="3">
        <v>0.25</v>
      </c>
      <c r="I563" s="1">
        <v>41890.77847222222</v>
      </c>
      <c r="J563">
        <v>48</v>
      </c>
      <c r="K563" s="9">
        <f t="shared" si="34"/>
        <v>2.9166666667151731E-2</v>
      </c>
      <c r="L563">
        <v>38.873123</v>
      </c>
      <c r="M563">
        <v>-77.043175000000005</v>
      </c>
      <c r="N563" t="s">
        <v>16</v>
      </c>
      <c r="O563" t="s">
        <v>21</v>
      </c>
      <c r="P563" s="10">
        <f t="shared" si="36"/>
        <v>42</v>
      </c>
      <c r="Q563" s="1">
        <f t="shared" si="35"/>
        <v>41890.75</v>
      </c>
    </row>
    <row r="564" spans="1:17" x14ac:dyDescent="0.3">
      <c r="A564" t="str">
        <f t="shared" si="33"/>
        <v>14th_Main</v>
      </c>
      <c r="B564" t="s">
        <v>13</v>
      </c>
      <c r="C564" t="s">
        <v>32</v>
      </c>
      <c r="D564" t="s">
        <v>37</v>
      </c>
      <c r="E564" s="1">
        <v>41838.780555555553</v>
      </c>
      <c r="F564" s="2">
        <v>41838</v>
      </c>
      <c r="G564" s="3">
        <v>0.28055555555555556</v>
      </c>
      <c r="H564" s="3">
        <v>0.27777777777777779</v>
      </c>
      <c r="I564" s="1">
        <v>41838.820833333331</v>
      </c>
      <c r="J564">
        <v>66</v>
      </c>
      <c r="K564" s="9">
        <f t="shared" si="34"/>
        <v>4.0277777778101154E-2</v>
      </c>
      <c r="L564">
        <v>38.873123</v>
      </c>
      <c r="M564">
        <v>-77.043175000000005</v>
      </c>
      <c r="N564" t="s">
        <v>16</v>
      </c>
      <c r="O564" t="s">
        <v>21</v>
      </c>
      <c r="P564" s="10">
        <f t="shared" si="36"/>
        <v>58</v>
      </c>
      <c r="Q564" s="1">
        <f t="shared" si="35"/>
        <v>41838.777777777781</v>
      </c>
    </row>
    <row r="565" spans="1:17" x14ac:dyDescent="0.3">
      <c r="A565" t="str">
        <f t="shared" si="33"/>
        <v>14th_Main</v>
      </c>
      <c r="B565" t="s">
        <v>13</v>
      </c>
      <c r="C565" t="s">
        <v>32</v>
      </c>
      <c r="D565" t="s">
        <v>37</v>
      </c>
      <c r="E565" s="1">
        <v>41893.314583333333</v>
      </c>
      <c r="F565" s="2">
        <v>41893</v>
      </c>
      <c r="G565" s="3">
        <v>0.31458333333333333</v>
      </c>
      <c r="H565" s="3">
        <v>0.3125</v>
      </c>
      <c r="I565" s="1">
        <v>41893.509027777778</v>
      </c>
      <c r="J565">
        <v>317</v>
      </c>
      <c r="K565" s="9">
        <f t="shared" si="34"/>
        <v>0.19444444444525288</v>
      </c>
      <c r="L565">
        <v>38.873123</v>
      </c>
      <c r="M565">
        <v>-77.043175000000005</v>
      </c>
      <c r="N565" t="s">
        <v>16</v>
      </c>
      <c r="O565" t="s">
        <v>21</v>
      </c>
      <c r="P565" s="10">
        <f t="shared" si="36"/>
        <v>280</v>
      </c>
      <c r="Q565" s="1">
        <f t="shared" si="35"/>
        <v>41893.3125</v>
      </c>
    </row>
    <row r="566" spans="1:17" x14ac:dyDescent="0.3">
      <c r="A566" t="str">
        <f t="shared" si="33"/>
        <v>14th_Main</v>
      </c>
      <c r="B566" t="s">
        <v>13</v>
      </c>
      <c r="C566" t="s">
        <v>32</v>
      </c>
      <c r="D566" t="s">
        <v>37</v>
      </c>
      <c r="E566" s="1">
        <v>41888.614583333336</v>
      </c>
      <c r="F566" s="2">
        <v>41888</v>
      </c>
      <c r="G566" s="3">
        <v>0.11458333333333333</v>
      </c>
      <c r="H566" s="3">
        <v>0.11805555555555557</v>
      </c>
      <c r="I566" s="1">
        <v>41888.645833333336</v>
      </c>
      <c r="J566">
        <v>51</v>
      </c>
      <c r="K566" s="9">
        <f t="shared" si="34"/>
        <v>3.125E-2</v>
      </c>
      <c r="L566">
        <v>38.873123</v>
      </c>
      <c r="M566">
        <v>-77.043175000000005</v>
      </c>
      <c r="N566" t="s">
        <v>16</v>
      </c>
      <c r="O566" t="s">
        <v>21</v>
      </c>
      <c r="P566" s="10">
        <f t="shared" si="36"/>
        <v>45</v>
      </c>
      <c r="Q566" s="1">
        <f t="shared" si="35"/>
        <v>41888.618055555555</v>
      </c>
    </row>
    <row r="567" spans="1:17" x14ac:dyDescent="0.3">
      <c r="A567" t="str">
        <f t="shared" si="33"/>
        <v>14th_Main</v>
      </c>
      <c r="B567" t="s">
        <v>13</v>
      </c>
      <c r="C567" t="s">
        <v>32</v>
      </c>
      <c r="D567" t="s">
        <v>37</v>
      </c>
      <c r="E567" s="1">
        <v>41836.734027777777</v>
      </c>
      <c r="F567" s="2">
        <v>41836</v>
      </c>
      <c r="G567" s="3">
        <v>0.23402777777777781</v>
      </c>
      <c r="H567" s="3">
        <v>0.23611111111111113</v>
      </c>
      <c r="I567" s="1">
        <v>41836.77847222222</v>
      </c>
      <c r="J567">
        <v>73</v>
      </c>
      <c r="K567" s="9">
        <f t="shared" si="34"/>
        <v>4.4444444443797693E-2</v>
      </c>
      <c r="L567">
        <v>38.873123</v>
      </c>
      <c r="M567">
        <v>-77.043175000000005</v>
      </c>
      <c r="N567" t="s">
        <v>16</v>
      </c>
      <c r="O567" t="s">
        <v>21</v>
      </c>
      <c r="P567" s="10">
        <f t="shared" si="36"/>
        <v>64</v>
      </c>
      <c r="Q567" s="1">
        <f t="shared" si="35"/>
        <v>41836.736111111109</v>
      </c>
    </row>
    <row r="568" spans="1:17" x14ac:dyDescent="0.3">
      <c r="A568" t="str">
        <f t="shared" si="33"/>
        <v>14th_Main</v>
      </c>
      <c r="B568" t="s">
        <v>13</v>
      </c>
      <c r="C568" t="s">
        <v>32</v>
      </c>
      <c r="D568" t="s">
        <v>37</v>
      </c>
      <c r="E568" s="1">
        <v>41842.320138888892</v>
      </c>
      <c r="F568" s="2">
        <v>41842</v>
      </c>
      <c r="G568" s="3">
        <v>0.32013888888888892</v>
      </c>
      <c r="H568" s="3">
        <v>0.31944444444444448</v>
      </c>
      <c r="I568" s="1">
        <v>41842.425000000003</v>
      </c>
      <c r="J568">
        <v>171</v>
      </c>
      <c r="K568" s="9">
        <f t="shared" si="34"/>
        <v>0.10486111111094942</v>
      </c>
      <c r="L568">
        <v>38.873123</v>
      </c>
      <c r="M568">
        <v>-77.043175000000005</v>
      </c>
      <c r="N568" t="s">
        <v>16</v>
      </c>
      <c r="O568" t="s">
        <v>21</v>
      </c>
      <c r="P568" s="10">
        <f t="shared" si="36"/>
        <v>151</v>
      </c>
      <c r="Q568" s="1">
        <f t="shared" si="35"/>
        <v>41842.319444444445</v>
      </c>
    </row>
    <row r="569" spans="1:17" x14ac:dyDescent="0.3">
      <c r="A569" t="str">
        <f t="shared" si="33"/>
        <v>14th_Main</v>
      </c>
      <c r="B569" t="s">
        <v>13</v>
      </c>
      <c r="C569" t="s">
        <v>32</v>
      </c>
      <c r="D569" t="s">
        <v>37</v>
      </c>
      <c r="E569" s="1">
        <v>41899.283333333333</v>
      </c>
      <c r="F569" s="2">
        <v>41899</v>
      </c>
      <c r="G569" s="3">
        <v>0.28333333333333333</v>
      </c>
      <c r="H569" s="3">
        <v>0.28472222222222221</v>
      </c>
      <c r="I569" s="1">
        <v>41899.436805555553</v>
      </c>
      <c r="J569">
        <v>250</v>
      </c>
      <c r="K569" s="9">
        <f t="shared" si="34"/>
        <v>0.15347222222044365</v>
      </c>
      <c r="L569">
        <v>38.873123</v>
      </c>
      <c r="M569">
        <v>-77.043175000000005</v>
      </c>
      <c r="N569" t="s">
        <v>16</v>
      </c>
      <c r="O569" t="s">
        <v>21</v>
      </c>
      <c r="P569" s="10">
        <f t="shared" si="36"/>
        <v>221</v>
      </c>
      <c r="Q569" s="1">
        <f t="shared" si="35"/>
        <v>41899.284722222219</v>
      </c>
    </row>
    <row r="570" spans="1:17" x14ac:dyDescent="0.3">
      <c r="A570" t="str">
        <f t="shared" si="33"/>
        <v>14th_Main</v>
      </c>
      <c r="B570" t="s">
        <v>13</v>
      </c>
      <c r="C570" t="s">
        <v>32</v>
      </c>
      <c r="D570" t="s">
        <v>37</v>
      </c>
      <c r="E570" s="1">
        <v>41842.722916666666</v>
      </c>
      <c r="F570" s="2">
        <v>41842</v>
      </c>
      <c r="G570" s="3">
        <v>0.22291666666666665</v>
      </c>
      <c r="H570" s="3">
        <v>0.22222222222222221</v>
      </c>
      <c r="I570" s="1">
        <v>41842.821527777778</v>
      </c>
      <c r="J570">
        <v>161</v>
      </c>
      <c r="K570" s="9">
        <f t="shared" si="34"/>
        <v>9.8611111112404615E-2</v>
      </c>
      <c r="L570">
        <v>38.873123</v>
      </c>
      <c r="M570">
        <v>-77.043175000000005</v>
      </c>
      <c r="N570" t="s">
        <v>16</v>
      </c>
      <c r="O570" t="s">
        <v>21</v>
      </c>
      <c r="P570" s="10">
        <f t="shared" si="36"/>
        <v>142</v>
      </c>
      <c r="Q570" s="1">
        <f t="shared" si="35"/>
        <v>41842.722222222219</v>
      </c>
    </row>
    <row r="571" spans="1:17" x14ac:dyDescent="0.3">
      <c r="A571" t="str">
        <f t="shared" si="33"/>
        <v>14th_Main</v>
      </c>
      <c r="B571" t="s">
        <v>13</v>
      </c>
      <c r="C571" t="s">
        <v>32</v>
      </c>
      <c r="D571" t="s">
        <v>37</v>
      </c>
      <c r="E571" s="1">
        <v>41894.36041666667</v>
      </c>
      <c r="F571" s="2">
        <v>41894</v>
      </c>
      <c r="G571" s="3">
        <v>0.36041666666666666</v>
      </c>
      <c r="H571" s="3">
        <v>0.3611111111111111</v>
      </c>
      <c r="I571" s="1">
        <v>41894.398611111108</v>
      </c>
      <c r="J571">
        <v>62</v>
      </c>
      <c r="K571" s="9">
        <f t="shared" si="34"/>
        <v>3.8194444437976927E-2</v>
      </c>
      <c r="L571">
        <v>38.873123</v>
      </c>
      <c r="M571">
        <v>-77.043175000000005</v>
      </c>
      <c r="N571" t="s">
        <v>16</v>
      </c>
      <c r="O571" t="s">
        <v>21</v>
      </c>
      <c r="P571" s="10">
        <f t="shared" si="36"/>
        <v>55</v>
      </c>
      <c r="Q571" s="1">
        <f t="shared" si="35"/>
        <v>41894.361111111109</v>
      </c>
    </row>
    <row r="572" spans="1:17" x14ac:dyDescent="0.3">
      <c r="A572" t="str">
        <f t="shared" si="33"/>
        <v>14th_Main</v>
      </c>
      <c r="B572" t="s">
        <v>13</v>
      </c>
      <c r="C572" t="s">
        <v>32</v>
      </c>
      <c r="D572" t="s">
        <v>37</v>
      </c>
      <c r="E572" s="1">
        <v>41886.3125</v>
      </c>
      <c r="F572" s="2">
        <v>41886</v>
      </c>
      <c r="G572" s="3">
        <v>0.3125</v>
      </c>
      <c r="H572" s="3">
        <v>0.3125</v>
      </c>
      <c r="I572" s="1">
        <v>41886.393055555556</v>
      </c>
      <c r="J572">
        <v>131</v>
      </c>
      <c r="K572" s="9">
        <f t="shared" si="34"/>
        <v>8.0555555556202307E-2</v>
      </c>
      <c r="L572">
        <v>38.873123</v>
      </c>
      <c r="M572">
        <v>-77.043175000000005</v>
      </c>
      <c r="N572" t="s">
        <v>16</v>
      </c>
      <c r="O572" t="s">
        <v>21</v>
      </c>
      <c r="P572" s="10">
        <f t="shared" si="36"/>
        <v>116</v>
      </c>
      <c r="Q572" s="1">
        <f t="shared" si="35"/>
        <v>41886.3125</v>
      </c>
    </row>
    <row r="573" spans="1:17" x14ac:dyDescent="0.3">
      <c r="A573" t="str">
        <f t="shared" si="33"/>
        <v>14th_Main</v>
      </c>
      <c r="B573" t="s">
        <v>13</v>
      </c>
      <c r="C573" t="s">
        <v>36</v>
      </c>
      <c r="D573" t="s">
        <v>37</v>
      </c>
      <c r="E573" s="1">
        <v>41836.685416666667</v>
      </c>
      <c r="F573" s="2">
        <v>41836</v>
      </c>
      <c r="G573" s="3">
        <v>0.18541666666666667</v>
      </c>
      <c r="H573" s="3">
        <v>0.1875</v>
      </c>
      <c r="I573" s="1">
        <v>41836.706250000003</v>
      </c>
      <c r="J573">
        <v>34</v>
      </c>
      <c r="K573" s="9">
        <f t="shared" si="34"/>
        <v>2.0833333335758653E-2</v>
      </c>
      <c r="L573">
        <v>38.873123</v>
      </c>
      <c r="M573">
        <v>-77.043175000000005</v>
      </c>
      <c r="N573" t="s">
        <v>16</v>
      </c>
      <c r="O573" t="s">
        <v>17</v>
      </c>
      <c r="P573" s="10">
        <f t="shared" si="36"/>
        <v>30</v>
      </c>
      <c r="Q573" s="1">
        <f t="shared" si="35"/>
        <v>41836.6875</v>
      </c>
    </row>
    <row r="574" spans="1:17" x14ac:dyDescent="0.3">
      <c r="A574" t="str">
        <f t="shared" si="33"/>
        <v>14th_Main</v>
      </c>
      <c r="B574" t="s">
        <v>13</v>
      </c>
      <c r="C574" t="s">
        <v>32</v>
      </c>
      <c r="D574" t="s">
        <v>37</v>
      </c>
      <c r="E574" s="1">
        <v>41836.318055555559</v>
      </c>
      <c r="F574" s="2">
        <v>41836</v>
      </c>
      <c r="G574" s="3">
        <v>0.31805555555555554</v>
      </c>
      <c r="H574" s="3">
        <v>0.31944444444444448</v>
      </c>
      <c r="I574" s="1">
        <v>41836.406944444447</v>
      </c>
      <c r="J574">
        <v>145</v>
      </c>
      <c r="K574" s="9">
        <f t="shared" si="34"/>
        <v>8.8888888887595385E-2</v>
      </c>
      <c r="L574">
        <v>38.873123</v>
      </c>
      <c r="M574">
        <v>-77.043175000000005</v>
      </c>
      <c r="N574" t="s">
        <v>16</v>
      </c>
      <c r="O574" t="s">
        <v>21</v>
      </c>
      <c r="P574" s="10">
        <f t="shared" si="36"/>
        <v>128</v>
      </c>
      <c r="Q574" s="1">
        <f t="shared" si="35"/>
        <v>41836.319444444445</v>
      </c>
    </row>
    <row r="575" spans="1:17" x14ac:dyDescent="0.3">
      <c r="A575" t="str">
        <f t="shared" si="33"/>
        <v>14th_Main</v>
      </c>
      <c r="B575" t="s">
        <v>13</v>
      </c>
      <c r="C575" t="s">
        <v>32</v>
      </c>
      <c r="D575" t="s">
        <v>37</v>
      </c>
      <c r="E575" s="1">
        <v>41843.347916666666</v>
      </c>
      <c r="F575" s="2">
        <v>41843</v>
      </c>
      <c r="G575" s="3">
        <v>0.34791666666666665</v>
      </c>
      <c r="H575" s="3">
        <v>0.34722222222222227</v>
      </c>
      <c r="I575" s="1">
        <v>41843.431250000001</v>
      </c>
      <c r="J575">
        <v>136</v>
      </c>
      <c r="K575" s="9">
        <f t="shared" si="34"/>
        <v>8.3333333335758653E-2</v>
      </c>
      <c r="L575">
        <v>38.873123</v>
      </c>
      <c r="M575">
        <v>-77.043175000000005</v>
      </c>
      <c r="N575" t="s">
        <v>16</v>
      </c>
      <c r="O575" t="s">
        <v>21</v>
      </c>
      <c r="P575" s="10">
        <f t="shared" si="36"/>
        <v>120</v>
      </c>
      <c r="Q575" s="1">
        <f t="shared" si="35"/>
        <v>41843.347222222219</v>
      </c>
    </row>
    <row r="576" spans="1:17" x14ac:dyDescent="0.3">
      <c r="A576" t="str">
        <f t="shared" si="33"/>
        <v>14th_Main</v>
      </c>
      <c r="B576" t="s">
        <v>13</v>
      </c>
      <c r="C576" t="s">
        <v>32</v>
      </c>
      <c r="D576" t="s">
        <v>37</v>
      </c>
      <c r="E576" s="1">
        <v>41899.6875</v>
      </c>
      <c r="F576" s="2">
        <v>41899</v>
      </c>
      <c r="G576" s="3">
        <v>0.1875</v>
      </c>
      <c r="H576" s="3">
        <v>0.1875</v>
      </c>
      <c r="I576" s="1">
        <v>41899.768055555556</v>
      </c>
      <c r="J576">
        <v>131</v>
      </c>
      <c r="K576" s="9">
        <f t="shared" si="34"/>
        <v>8.0555555556202307E-2</v>
      </c>
      <c r="L576">
        <v>38.873123</v>
      </c>
      <c r="M576">
        <v>-77.043175000000005</v>
      </c>
      <c r="N576" t="s">
        <v>16</v>
      </c>
      <c r="O576" t="s">
        <v>21</v>
      </c>
      <c r="P576" s="10">
        <f t="shared" si="36"/>
        <v>116</v>
      </c>
      <c r="Q576" s="1">
        <f t="shared" si="35"/>
        <v>41899.6875</v>
      </c>
    </row>
    <row r="577" spans="1:17" x14ac:dyDescent="0.3">
      <c r="A577" t="str">
        <f t="shared" si="33"/>
        <v>14th_Main</v>
      </c>
      <c r="B577" t="s">
        <v>13</v>
      </c>
      <c r="C577" t="s">
        <v>32</v>
      </c>
      <c r="D577" t="s">
        <v>37</v>
      </c>
      <c r="E577" s="1">
        <v>41885.287499999999</v>
      </c>
      <c r="F577" s="2">
        <v>41885</v>
      </c>
      <c r="G577" s="3">
        <v>0.28750000000000003</v>
      </c>
      <c r="H577" s="3">
        <v>0.28472222222222221</v>
      </c>
      <c r="I577" s="1">
        <v>41885.413194444445</v>
      </c>
      <c r="J577">
        <v>205</v>
      </c>
      <c r="K577" s="9">
        <f t="shared" si="34"/>
        <v>0.12569444444670808</v>
      </c>
      <c r="L577">
        <v>38.873123</v>
      </c>
      <c r="M577">
        <v>-77.043175000000005</v>
      </c>
      <c r="N577" t="s">
        <v>16</v>
      </c>
      <c r="O577" t="s">
        <v>21</v>
      </c>
      <c r="P577" s="10">
        <f t="shared" si="36"/>
        <v>181</v>
      </c>
      <c r="Q577" s="1">
        <f t="shared" si="35"/>
        <v>41885.284722222219</v>
      </c>
    </row>
    <row r="578" spans="1:17" x14ac:dyDescent="0.3">
      <c r="A578" t="str">
        <f t="shared" si="33"/>
        <v>14th_Main</v>
      </c>
      <c r="B578" t="s">
        <v>13</v>
      </c>
      <c r="C578" t="s">
        <v>36</v>
      </c>
      <c r="D578" t="s">
        <v>37</v>
      </c>
      <c r="E578" s="1">
        <v>41831.734027777777</v>
      </c>
      <c r="F578" s="2">
        <v>41831</v>
      </c>
      <c r="G578" s="3">
        <v>0.23402777777777781</v>
      </c>
      <c r="H578" s="3">
        <v>0.23611111111111113</v>
      </c>
      <c r="I578" s="1">
        <v>41831.758333333331</v>
      </c>
      <c r="J578">
        <v>40</v>
      </c>
      <c r="K578" s="9">
        <f t="shared" si="34"/>
        <v>2.4305555554747116E-2</v>
      </c>
      <c r="L578">
        <v>38.873123</v>
      </c>
      <c r="M578">
        <v>-77.043175000000005</v>
      </c>
      <c r="N578" t="s">
        <v>16</v>
      </c>
      <c r="O578" t="s">
        <v>17</v>
      </c>
      <c r="P578" s="10">
        <f t="shared" si="36"/>
        <v>35</v>
      </c>
      <c r="Q578" s="1">
        <f t="shared" si="35"/>
        <v>41831.736111111109</v>
      </c>
    </row>
    <row r="579" spans="1:17" x14ac:dyDescent="0.3">
      <c r="A579" t="str">
        <f t="shared" ref="A579:A642" si="37">IF(B579="14th St. Bridge","14th_Main",(IF(B579="Key Bridge","Key",(IF(B579="Chain Bridge","Chain",(IF(B579="Memorial Bridge","Memorial",(IF(B579="Roosevelt Bridge","Roosevelt")))))))))</f>
        <v>14th_Main</v>
      </c>
      <c r="B579" t="s">
        <v>13</v>
      </c>
      <c r="C579" t="s">
        <v>32</v>
      </c>
      <c r="D579" t="s">
        <v>37</v>
      </c>
      <c r="E579" s="1">
        <v>41900.320833333331</v>
      </c>
      <c r="F579" s="2">
        <v>41900</v>
      </c>
      <c r="G579" s="3">
        <v>0.32083333333333336</v>
      </c>
      <c r="H579" s="3">
        <v>0.31944444444444448</v>
      </c>
      <c r="I579" s="1">
        <v>41900.427083333336</v>
      </c>
      <c r="J579">
        <v>173</v>
      </c>
      <c r="K579" s="9">
        <f t="shared" ref="K579:K642" si="38">I579-E579</f>
        <v>0.10625000000436557</v>
      </c>
      <c r="L579">
        <v>38.873123</v>
      </c>
      <c r="M579">
        <v>-77.043175000000005</v>
      </c>
      <c r="N579" t="s">
        <v>16</v>
      </c>
      <c r="O579" t="s">
        <v>21</v>
      </c>
      <c r="P579" s="10">
        <f t="shared" si="36"/>
        <v>153</v>
      </c>
      <c r="Q579" s="1">
        <f t="shared" ref="Q579:Q642" si="39">ROUND(E579*144,0)/144</f>
        <v>41900.319444444445</v>
      </c>
    </row>
    <row r="580" spans="1:17" x14ac:dyDescent="0.3">
      <c r="A580" t="str">
        <f t="shared" si="37"/>
        <v>14th_Main</v>
      </c>
      <c r="B580" t="s">
        <v>13</v>
      </c>
      <c r="C580" t="s">
        <v>32</v>
      </c>
      <c r="D580" t="s">
        <v>37</v>
      </c>
      <c r="E580" s="1">
        <v>41839.600694444445</v>
      </c>
      <c r="F580" s="2">
        <v>41839</v>
      </c>
      <c r="G580" s="3">
        <v>0.10069444444444443</v>
      </c>
      <c r="H580" s="3">
        <v>0.10416666666666667</v>
      </c>
      <c r="I580" s="1">
        <v>41839.678472222222</v>
      </c>
      <c r="J580">
        <v>127</v>
      </c>
      <c r="K580" s="9">
        <f t="shared" si="38"/>
        <v>7.7777777776645962E-2</v>
      </c>
      <c r="L580">
        <v>38.873123</v>
      </c>
      <c r="M580">
        <v>-77.043175000000005</v>
      </c>
      <c r="N580" t="s">
        <v>16</v>
      </c>
      <c r="O580" t="s">
        <v>21</v>
      </c>
      <c r="P580" s="10">
        <f t="shared" si="36"/>
        <v>112</v>
      </c>
      <c r="Q580" s="1">
        <f t="shared" si="39"/>
        <v>41839.604166666664</v>
      </c>
    </row>
    <row r="581" spans="1:17" x14ac:dyDescent="0.3">
      <c r="A581" t="str">
        <f t="shared" si="37"/>
        <v>14th_Main</v>
      </c>
      <c r="B581" t="s">
        <v>13</v>
      </c>
      <c r="C581" t="s">
        <v>32</v>
      </c>
      <c r="D581" t="s">
        <v>37</v>
      </c>
      <c r="E581" s="1">
        <v>41831.635416666664</v>
      </c>
      <c r="F581" s="2">
        <v>41831</v>
      </c>
      <c r="G581" s="3">
        <v>0.13541666666666666</v>
      </c>
      <c r="H581" s="3">
        <v>0.1388888888888889</v>
      </c>
      <c r="I581" s="1">
        <v>41831.677083333336</v>
      </c>
      <c r="J581">
        <v>68</v>
      </c>
      <c r="K581" s="9">
        <f t="shared" si="38"/>
        <v>4.1666666671517305E-2</v>
      </c>
      <c r="L581">
        <v>38.873123</v>
      </c>
      <c r="M581">
        <v>-77.043175000000005</v>
      </c>
      <c r="N581" t="s">
        <v>16</v>
      </c>
      <c r="O581" t="s">
        <v>21</v>
      </c>
      <c r="P581" s="10">
        <f t="shared" si="36"/>
        <v>60</v>
      </c>
      <c r="Q581" s="1">
        <f t="shared" si="39"/>
        <v>41831.638888888891</v>
      </c>
    </row>
    <row r="582" spans="1:17" x14ac:dyDescent="0.3">
      <c r="A582" t="str">
        <f t="shared" si="37"/>
        <v>14th_Main</v>
      </c>
      <c r="B582" t="s">
        <v>13</v>
      </c>
      <c r="C582" t="s">
        <v>32</v>
      </c>
      <c r="D582" t="s">
        <v>37</v>
      </c>
      <c r="E582" s="1">
        <v>41890.296527777777</v>
      </c>
      <c r="F582" s="2">
        <v>41890</v>
      </c>
      <c r="G582" s="3">
        <v>0.29652777777777778</v>
      </c>
      <c r="H582" s="3">
        <v>0.2986111111111111</v>
      </c>
      <c r="I582" s="1">
        <v>41890.390277777777</v>
      </c>
      <c r="J582">
        <v>153</v>
      </c>
      <c r="K582" s="9">
        <f t="shared" si="38"/>
        <v>9.375E-2</v>
      </c>
      <c r="L582">
        <v>38.873123</v>
      </c>
      <c r="M582">
        <v>-77.043175000000005</v>
      </c>
      <c r="N582" t="s">
        <v>16</v>
      </c>
      <c r="O582" t="s">
        <v>21</v>
      </c>
      <c r="P582" s="10">
        <f t="shared" si="36"/>
        <v>135</v>
      </c>
      <c r="Q582" s="1">
        <f t="shared" si="39"/>
        <v>41890.298611111109</v>
      </c>
    </row>
    <row r="583" spans="1:17" x14ac:dyDescent="0.3">
      <c r="A583" t="str">
        <f t="shared" si="37"/>
        <v>14th_Main</v>
      </c>
      <c r="B583" t="s">
        <v>13</v>
      </c>
      <c r="C583" t="s">
        <v>32</v>
      </c>
      <c r="D583" t="s">
        <v>37</v>
      </c>
      <c r="E583" s="1">
        <v>41884.361111111109</v>
      </c>
      <c r="F583" s="2">
        <v>41884</v>
      </c>
      <c r="G583" s="3">
        <v>0.3611111111111111</v>
      </c>
      <c r="H583" s="3">
        <v>0.3611111111111111</v>
      </c>
      <c r="I583" s="1">
        <v>41884.411805555559</v>
      </c>
      <c r="J583">
        <v>83</v>
      </c>
      <c r="K583" s="9">
        <f t="shared" si="38"/>
        <v>5.0694444449618459E-2</v>
      </c>
      <c r="L583">
        <v>38.873123</v>
      </c>
      <c r="M583">
        <v>-77.043175000000005</v>
      </c>
      <c r="N583" t="s">
        <v>16</v>
      </c>
      <c r="O583" t="s">
        <v>21</v>
      </c>
      <c r="P583" s="10">
        <f t="shared" si="36"/>
        <v>73</v>
      </c>
      <c r="Q583" s="1">
        <f t="shared" si="39"/>
        <v>41884.361111111109</v>
      </c>
    </row>
    <row r="584" spans="1:17" x14ac:dyDescent="0.3">
      <c r="A584" t="str">
        <f t="shared" si="37"/>
        <v>14th_Main</v>
      </c>
      <c r="B584" t="s">
        <v>13</v>
      </c>
      <c r="C584" t="s">
        <v>32</v>
      </c>
      <c r="D584" t="s">
        <v>37</v>
      </c>
      <c r="E584" s="1">
        <v>41900.707638888889</v>
      </c>
      <c r="F584" s="2">
        <v>41900</v>
      </c>
      <c r="G584" s="3">
        <v>0.2076388888888889</v>
      </c>
      <c r="H584" s="3">
        <v>0.20833333333333334</v>
      </c>
      <c r="I584" s="1">
        <v>41900.880555555559</v>
      </c>
      <c r="J584">
        <v>282</v>
      </c>
      <c r="K584" s="9">
        <f t="shared" si="38"/>
        <v>0.17291666667006211</v>
      </c>
      <c r="L584">
        <v>38.873123</v>
      </c>
      <c r="M584">
        <v>-77.043175000000005</v>
      </c>
      <c r="N584" t="s">
        <v>16</v>
      </c>
      <c r="O584" t="s">
        <v>21</v>
      </c>
      <c r="P584" s="10">
        <f t="shared" si="36"/>
        <v>249</v>
      </c>
      <c r="Q584" s="1">
        <f t="shared" si="39"/>
        <v>41900.708333333336</v>
      </c>
    </row>
    <row r="585" spans="1:17" x14ac:dyDescent="0.3">
      <c r="A585" t="str">
        <f t="shared" si="37"/>
        <v>14th_Main</v>
      </c>
      <c r="B585" t="s">
        <v>13</v>
      </c>
      <c r="C585" t="s">
        <v>32</v>
      </c>
      <c r="D585" t="s">
        <v>37</v>
      </c>
      <c r="E585" s="1">
        <v>41880.749305555553</v>
      </c>
      <c r="F585" s="2">
        <v>41880</v>
      </c>
      <c r="G585" s="3">
        <v>0.24930555555555556</v>
      </c>
      <c r="H585" s="3">
        <v>0.25</v>
      </c>
      <c r="I585" s="1">
        <v>41880.763888888891</v>
      </c>
      <c r="J585">
        <v>24</v>
      </c>
      <c r="K585" s="9">
        <f t="shared" si="38"/>
        <v>1.4583333337213844E-2</v>
      </c>
      <c r="L585">
        <v>38.873123</v>
      </c>
      <c r="M585">
        <v>-77.043175000000005</v>
      </c>
      <c r="N585" t="s">
        <v>16</v>
      </c>
      <c r="O585" t="s">
        <v>21</v>
      </c>
      <c r="P585" s="10">
        <f t="shared" si="36"/>
        <v>21</v>
      </c>
      <c r="Q585" s="1">
        <f t="shared" si="39"/>
        <v>41880.75</v>
      </c>
    </row>
    <row r="586" spans="1:17" x14ac:dyDescent="0.3">
      <c r="A586" t="str">
        <f t="shared" si="37"/>
        <v>14th_Main</v>
      </c>
      <c r="B586" t="s">
        <v>13</v>
      </c>
      <c r="C586" t="s">
        <v>32</v>
      </c>
      <c r="D586" t="s">
        <v>37</v>
      </c>
      <c r="E586" s="1">
        <v>41880.618750000001</v>
      </c>
      <c r="F586" s="2">
        <v>41880</v>
      </c>
      <c r="G586" s="3">
        <v>0.11875000000000001</v>
      </c>
      <c r="H586" s="3">
        <v>0.11805555555555557</v>
      </c>
      <c r="I586" s="1">
        <v>41880.679861111108</v>
      </c>
      <c r="J586">
        <v>100</v>
      </c>
      <c r="K586" s="9">
        <f t="shared" si="38"/>
        <v>6.1111111106583849E-2</v>
      </c>
      <c r="L586">
        <v>38.873123</v>
      </c>
      <c r="M586">
        <v>-77.043175000000005</v>
      </c>
      <c r="N586" t="s">
        <v>16</v>
      </c>
      <c r="O586" t="s">
        <v>21</v>
      </c>
      <c r="P586" s="10">
        <f t="shared" si="36"/>
        <v>88</v>
      </c>
      <c r="Q586" s="1">
        <f t="shared" si="39"/>
        <v>41880.618055555555</v>
      </c>
    </row>
    <row r="587" spans="1:17" x14ac:dyDescent="0.3">
      <c r="A587" t="str">
        <f t="shared" si="37"/>
        <v>14th_Main</v>
      </c>
      <c r="B587" t="s">
        <v>13</v>
      </c>
      <c r="C587" t="s">
        <v>32</v>
      </c>
      <c r="D587" t="s">
        <v>37</v>
      </c>
      <c r="E587" s="1">
        <v>41830.714583333334</v>
      </c>
      <c r="F587" s="2">
        <v>41830</v>
      </c>
      <c r="G587" s="3">
        <v>0.21458333333333335</v>
      </c>
      <c r="H587" s="3">
        <v>0.21527777777777779</v>
      </c>
      <c r="I587" s="1">
        <v>41830.790972222225</v>
      </c>
      <c r="J587">
        <v>125</v>
      </c>
      <c r="K587" s="9">
        <f t="shared" si="38"/>
        <v>7.6388888890505768E-2</v>
      </c>
      <c r="L587">
        <v>38.873123</v>
      </c>
      <c r="M587">
        <v>-77.043175000000005</v>
      </c>
      <c r="N587" t="s">
        <v>16</v>
      </c>
      <c r="O587" t="s">
        <v>21</v>
      </c>
      <c r="P587" s="10">
        <f t="shared" si="36"/>
        <v>110</v>
      </c>
      <c r="Q587" s="1">
        <f t="shared" si="39"/>
        <v>41830.715277777781</v>
      </c>
    </row>
    <row r="588" spans="1:17" x14ac:dyDescent="0.3">
      <c r="A588" t="str">
        <f t="shared" si="37"/>
        <v>14th_Main</v>
      </c>
      <c r="B588" t="s">
        <v>13</v>
      </c>
      <c r="C588" t="s">
        <v>32</v>
      </c>
      <c r="D588" t="s">
        <v>37</v>
      </c>
      <c r="E588" s="1">
        <v>41845.630555555559</v>
      </c>
      <c r="F588" s="2">
        <v>41845</v>
      </c>
      <c r="G588" s="3">
        <v>0.13055555555555556</v>
      </c>
      <c r="H588" s="3">
        <v>0.13194444444444445</v>
      </c>
      <c r="I588" s="1">
        <v>41845.828472222223</v>
      </c>
      <c r="J588">
        <v>323</v>
      </c>
      <c r="K588" s="9">
        <f t="shared" si="38"/>
        <v>0.19791666666424135</v>
      </c>
      <c r="L588">
        <v>38.873123</v>
      </c>
      <c r="M588">
        <v>-77.043175000000005</v>
      </c>
      <c r="N588" t="s">
        <v>16</v>
      </c>
      <c r="O588" t="s">
        <v>21</v>
      </c>
      <c r="P588" s="10">
        <f t="shared" si="36"/>
        <v>285</v>
      </c>
      <c r="Q588" s="1">
        <f t="shared" si="39"/>
        <v>41845.631944444445</v>
      </c>
    </row>
    <row r="589" spans="1:17" x14ac:dyDescent="0.3">
      <c r="A589" t="str">
        <f t="shared" si="37"/>
        <v>14th_Main</v>
      </c>
      <c r="B589" t="s">
        <v>13</v>
      </c>
      <c r="C589" t="s">
        <v>32</v>
      </c>
      <c r="D589" t="s">
        <v>37</v>
      </c>
      <c r="E589" s="1">
        <v>41841.750694444447</v>
      </c>
      <c r="F589" s="2">
        <v>41841</v>
      </c>
      <c r="G589" s="3">
        <v>0.25069444444444444</v>
      </c>
      <c r="H589" s="3">
        <v>0.25</v>
      </c>
      <c r="I589" s="1">
        <v>41841.783333333333</v>
      </c>
      <c r="J589">
        <v>53</v>
      </c>
      <c r="K589" s="9">
        <f t="shared" si="38"/>
        <v>3.2638888886140194E-2</v>
      </c>
      <c r="L589">
        <v>38.873123</v>
      </c>
      <c r="M589">
        <v>-77.043175000000005</v>
      </c>
      <c r="N589" t="s">
        <v>16</v>
      </c>
      <c r="O589" t="s">
        <v>21</v>
      </c>
      <c r="P589" s="10">
        <f t="shared" si="36"/>
        <v>47</v>
      </c>
      <c r="Q589" s="1">
        <f t="shared" si="39"/>
        <v>41841.75</v>
      </c>
    </row>
    <row r="590" spans="1:17" x14ac:dyDescent="0.3">
      <c r="A590" t="str">
        <f t="shared" si="37"/>
        <v>14th_Main</v>
      </c>
      <c r="B590" t="s">
        <v>13</v>
      </c>
      <c r="C590" t="s">
        <v>32</v>
      </c>
      <c r="D590" t="s">
        <v>37</v>
      </c>
      <c r="E590" s="1">
        <v>41879.695833333331</v>
      </c>
      <c r="F590" s="2">
        <v>41879</v>
      </c>
      <c r="G590" s="3">
        <v>0.19583333333333333</v>
      </c>
      <c r="H590" s="3">
        <v>0.19444444444444445</v>
      </c>
      <c r="I590" s="1">
        <v>41879.779166666667</v>
      </c>
      <c r="J590">
        <v>136</v>
      </c>
      <c r="K590" s="9">
        <f t="shared" si="38"/>
        <v>8.3333333335758653E-2</v>
      </c>
      <c r="L590">
        <v>38.873123</v>
      </c>
      <c r="M590">
        <v>-77.043175000000005</v>
      </c>
      <c r="N590" t="s">
        <v>16</v>
      </c>
      <c r="O590" t="s">
        <v>21</v>
      </c>
      <c r="P590" s="10">
        <f t="shared" si="36"/>
        <v>120</v>
      </c>
      <c r="Q590" s="1">
        <f t="shared" si="39"/>
        <v>41879.694444444445</v>
      </c>
    </row>
    <row r="591" spans="1:17" x14ac:dyDescent="0.3">
      <c r="A591" t="str">
        <f t="shared" si="37"/>
        <v>14th_Main</v>
      </c>
      <c r="B591" t="s">
        <v>13</v>
      </c>
      <c r="C591" t="s">
        <v>32</v>
      </c>
      <c r="D591" t="s">
        <v>37</v>
      </c>
      <c r="E591" s="1">
        <v>41879.665972222225</v>
      </c>
      <c r="F591" s="2">
        <v>41879</v>
      </c>
      <c r="G591" s="3">
        <v>0.16597222222222222</v>
      </c>
      <c r="H591" s="3">
        <v>0.16666666666666666</v>
      </c>
      <c r="I591" s="1">
        <v>41879.679861111108</v>
      </c>
      <c r="J591">
        <v>23</v>
      </c>
      <c r="K591" s="9">
        <f t="shared" si="38"/>
        <v>1.3888888883229811E-2</v>
      </c>
      <c r="L591">
        <v>38.873123</v>
      </c>
      <c r="M591">
        <v>-77.043175000000005</v>
      </c>
      <c r="N591" t="s">
        <v>16</v>
      </c>
      <c r="O591" t="s">
        <v>21</v>
      </c>
      <c r="P591" s="10">
        <f t="shared" si="36"/>
        <v>20</v>
      </c>
      <c r="Q591" s="1">
        <f t="shared" si="39"/>
        <v>41879.666666666664</v>
      </c>
    </row>
    <row r="592" spans="1:17" x14ac:dyDescent="0.3">
      <c r="A592" t="str">
        <f t="shared" si="37"/>
        <v>14th_Main</v>
      </c>
      <c r="B592" t="s">
        <v>13</v>
      </c>
      <c r="C592" t="s">
        <v>33</v>
      </c>
      <c r="D592" t="s">
        <v>37</v>
      </c>
      <c r="E592" s="1">
        <v>41830.340277777781</v>
      </c>
      <c r="F592" s="2">
        <v>41830</v>
      </c>
      <c r="G592" s="3">
        <v>0.34027777777777773</v>
      </c>
      <c r="H592" s="3">
        <v>0.34027777777777773</v>
      </c>
      <c r="I592" s="1">
        <v>41830.395833333336</v>
      </c>
      <c r="J592">
        <v>91</v>
      </c>
      <c r="K592" s="9">
        <f t="shared" si="38"/>
        <v>5.5555555554747116E-2</v>
      </c>
      <c r="L592">
        <v>38.872250000000001</v>
      </c>
      <c r="M592">
        <v>-77.043049999999994</v>
      </c>
      <c r="N592" t="s">
        <v>16</v>
      </c>
      <c r="O592" t="s">
        <v>21</v>
      </c>
      <c r="P592" s="10">
        <f t="shared" si="36"/>
        <v>80</v>
      </c>
      <c r="Q592" s="1">
        <f t="shared" si="39"/>
        <v>41830.340277777781</v>
      </c>
    </row>
    <row r="593" spans="1:17" x14ac:dyDescent="0.3">
      <c r="A593" t="str">
        <f t="shared" si="37"/>
        <v>14th_Main</v>
      </c>
      <c r="B593" t="s">
        <v>13</v>
      </c>
      <c r="C593" t="s">
        <v>32</v>
      </c>
      <c r="D593" t="s">
        <v>37</v>
      </c>
      <c r="E593" s="1">
        <v>41887.28402777778</v>
      </c>
      <c r="F593" s="2">
        <v>41887</v>
      </c>
      <c r="G593" s="3">
        <v>0.28402777777777777</v>
      </c>
      <c r="H593" s="3">
        <v>0.28472222222222221</v>
      </c>
      <c r="I593" s="1">
        <v>41887.374305555553</v>
      </c>
      <c r="J593">
        <v>147</v>
      </c>
      <c r="K593" s="9">
        <f t="shared" si="38"/>
        <v>9.0277777773735579E-2</v>
      </c>
      <c r="L593">
        <v>38.873123</v>
      </c>
      <c r="M593">
        <v>-77.043175000000005</v>
      </c>
      <c r="N593" t="s">
        <v>16</v>
      </c>
      <c r="O593" t="s">
        <v>21</v>
      </c>
      <c r="P593" s="10">
        <f t="shared" si="36"/>
        <v>130</v>
      </c>
      <c r="Q593" s="1">
        <f t="shared" si="39"/>
        <v>41887.284722222219</v>
      </c>
    </row>
    <row r="594" spans="1:17" x14ac:dyDescent="0.3">
      <c r="A594" t="str">
        <f t="shared" si="37"/>
        <v>14th_Main</v>
      </c>
      <c r="B594" t="s">
        <v>13</v>
      </c>
      <c r="C594" t="s">
        <v>32</v>
      </c>
      <c r="D594" t="s">
        <v>37</v>
      </c>
      <c r="E594" s="1">
        <v>41886.737500000003</v>
      </c>
      <c r="F594" s="2">
        <v>41886</v>
      </c>
      <c r="G594" s="3">
        <v>0.23750000000000002</v>
      </c>
      <c r="H594" s="3">
        <v>0.23611111111111113</v>
      </c>
      <c r="I594" s="1">
        <v>41886.793749999997</v>
      </c>
      <c r="J594">
        <v>92</v>
      </c>
      <c r="K594" s="9">
        <f t="shared" si="38"/>
        <v>5.6249999994179234E-2</v>
      </c>
      <c r="L594">
        <v>38.873123</v>
      </c>
      <c r="M594">
        <v>-77.043175000000005</v>
      </c>
      <c r="N594" t="s">
        <v>16</v>
      </c>
      <c r="O594" t="s">
        <v>21</v>
      </c>
      <c r="P594" s="10">
        <f t="shared" si="36"/>
        <v>81</v>
      </c>
      <c r="Q594" s="1">
        <f t="shared" si="39"/>
        <v>41886.736111111109</v>
      </c>
    </row>
    <row r="595" spans="1:17" x14ac:dyDescent="0.3">
      <c r="A595" t="str">
        <f t="shared" si="37"/>
        <v>14th_Main</v>
      </c>
      <c r="B595" t="s">
        <v>13</v>
      </c>
      <c r="C595" t="s">
        <v>32</v>
      </c>
      <c r="D595" t="s">
        <v>37</v>
      </c>
      <c r="E595" s="1">
        <v>41904.28402777778</v>
      </c>
      <c r="F595" s="2">
        <v>41904</v>
      </c>
      <c r="G595" s="3">
        <v>0.28402777777777777</v>
      </c>
      <c r="H595" s="3">
        <v>0.28472222222222221</v>
      </c>
      <c r="I595" s="1">
        <v>41904.318055555559</v>
      </c>
      <c r="J595">
        <v>56</v>
      </c>
      <c r="K595" s="9">
        <f t="shared" si="38"/>
        <v>3.4027777779556345E-2</v>
      </c>
      <c r="L595">
        <v>38.873123</v>
      </c>
      <c r="M595">
        <v>-77.043175000000005</v>
      </c>
      <c r="N595" t="s">
        <v>16</v>
      </c>
      <c r="O595" t="s">
        <v>21</v>
      </c>
      <c r="P595" s="10">
        <f t="shared" si="36"/>
        <v>49</v>
      </c>
      <c r="Q595" s="1">
        <f t="shared" si="39"/>
        <v>41904.284722222219</v>
      </c>
    </row>
    <row r="596" spans="1:17" x14ac:dyDescent="0.3">
      <c r="A596" t="str">
        <f t="shared" si="37"/>
        <v>14th_Main</v>
      </c>
      <c r="B596" t="s">
        <v>13</v>
      </c>
      <c r="C596" t="s">
        <v>32</v>
      </c>
      <c r="D596" t="s">
        <v>37</v>
      </c>
      <c r="E596" s="1">
        <v>41904.310416666667</v>
      </c>
      <c r="F596" s="2">
        <v>41904</v>
      </c>
      <c r="G596" s="3">
        <v>0.31041666666666667</v>
      </c>
      <c r="H596" s="3">
        <v>0.3125</v>
      </c>
      <c r="I596" s="1">
        <v>41904.413194444445</v>
      </c>
      <c r="J596">
        <v>168</v>
      </c>
      <c r="K596" s="9">
        <f t="shared" si="38"/>
        <v>0.10277777777810115</v>
      </c>
      <c r="L596">
        <v>38.873123</v>
      </c>
      <c r="M596">
        <v>-77.043175000000005</v>
      </c>
      <c r="N596" t="s">
        <v>16</v>
      </c>
      <c r="O596" t="s">
        <v>21</v>
      </c>
      <c r="P596" s="10">
        <f t="shared" si="36"/>
        <v>148</v>
      </c>
      <c r="Q596" s="1">
        <f t="shared" si="39"/>
        <v>41904.3125</v>
      </c>
    </row>
    <row r="597" spans="1:17" x14ac:dyDescent="0.3">
      <c r="A597" t="str">
        <f t="shared" si="37"/>
        <v>14th_Main</v>
      </c>
      <c r="B597" t="s">
        <v>13</v>
      </c>
      <c r="C597" t="s">
        <v>32</v>
      </c>
      <c r="D597" t="s">
        <v>37</v>
      </c>
      <c r="E597" s="1">
        <v>41878.248611111114</v>
      </c>
      <c r="F597" s="2">
        <v>41878</v>
      </c>
      <c r="G597" s="3">
        <v>0.24861111111111112</v>
      </c>
      <c r="H597" s="3">
        <v>0.25</v>
      </c>
      <c r="I597" s="1">
        <v>41878.361805555556</v>
      </c>
      <c r="J597">
        <v>185</v>
      </c>
      <c r="K597" s="9">
        <f t="shared" si="38"/>
        <v>0.1131944444423425</v>
      </c>
      <c r="L597">
        <v>38.873123</v>
      </c>
      <c r="M597">
        <v>-77.043175000000005</v>
      </c>
      <c r="N597" t="s">
        <v>16</v>
      </c>
      <c r="O597" t="s">
        <v>21</v>
      </c>
      <c r="P597" s="10">
        <f t="shared" si="36"/>
        <v>163</v>
      </c>
      <c r="Q597" s="1">
        <f t="shared" si="39"/>
        <v>41878.25</v>
      </c>
    </row>
    <row r="598" spans="1:17" x14ac:dyDescent="0.3">
      <c r="A598" t="str">
        <f t="shared" si="37"/>
        <v>14th_Main</v>
      </c>
      <c r="B598" t="s">
        <v>13</v>
      </c>
      <c r="C598" t="s">
        <v>32</v>
      </c>
      <c r="D598" t="s">
        <v>37</v>
      </c>
      <c r="E598" s="1">
        <v>41829.332638888889</v>
      </c>
      <c r="F598" s="2">
        <v>41829</v>
      </c>
      <c r="G598" s="3">
        <v>0.33263888888888887</v>
      </c>
      <c r="H598" s="3">
        <v>0.33333333333333331</v>
      </c>
      <c r="I598" s="1">
        <v>41829.401388888888</v>
      </c>
      <c r="J598">
        <v>112</v>
      </c>
      <c r="K598" s="9">
        <f t="shared" si="38"/>
        <v>6.8749999998544808E-2</v>
      </c>
      <c r="L598">
        <v>38.873123</v>
      </c>
      <c r="M598">
        <v>-77.043175000000005</v>
      </c>
      <c r="N598" t="s">
        <v>16</v>
      </c>
      <c r="O598" t="s">
        <v>21</v>
      </c>
      <c r="P598" s="10">
        <f t="shared" si="36"/>
        <v>99</v>
      </c>
      <c r="Q598" s="1">
        <f t="shared" si="39"/>
        <v>41829.333333333336</v>
      </c>
    </row>
    <row r="599" spans="1:17" x14ac:dyDescent="0.3">
      <c r="A599" t="str">
        <f t="shared" si="37"/>
        <v>14th_Main</v>
      </c>
      <c r="B599" t="s">
        <v>13</v>
      </c>
      <c r="C599" t="s">
        <v>32</v>
      </c>
      <c r="D599" t="s">
        <v>37</v>
      </c>
      <c r="E599" s="1">
        <v>41905.282638888886</v>
      </c>
      <c r="F599" s="2">
        <v>41905</v>
      </c>
      <c r="G599" s="3">
        <v>0.28263888888888888</v>
      </c>
      <c r="H599" s="3">
        <v>0.28472222222222221</v>
      </c>
      <c r="I599" s="1">
        <v>41905.427083333336</v>
      </c>
      <c r="J599">
        <v>236</v>
      </c>
      <c r="K599" s="9">
        <f t="shared" si="38"/>
        <v>0.14444444444961846</v>
      </c>
      <c r="L599">
        <v>38.873123</v>
      </c>
      <c r="M599">
        <v>-77.043175000000005</v>
      </c>
      <c r="N599" t="s">
        <v>16</v>
      </c>
      <c r="O599" t="s">
        <v>21</v>
      </c>
      <c r="P599" s="10">
        <f t="shared" si="36"/>
        <v>208</v>
      </c>
      <c r="Q599" s="1">
        <f t="shared" si="39"/>
        <v>41905.284722222219</v>
      </c>
    </row>
    <row r="600" spans="1:17" x14ac:dyDescent="0.3">
      <c r="A600" t="str">
        <f t="shared" si="37"/>
        <v>14th_Main</v>
      </c>
      <c r="B600" t="s">
        <v>13</v>
      </c>
      <c r="C600" t="s">
        <v>32</v>
      </c>
      <c r="D600" t="s">
        <v>37</v>
      </c>
      <c r="E600" s="1">
        <v>41877.3125</v>
      </c>
      <c r="F600" s="2">
        <v>41877</v>
      </c>
      <c r="G600" s="3">
        <v>0.3125</v>
      </c>
      <c r="H600" s="3">
        <v>0.3125</v>
      </c>
      <c r="I600" s="1">
        <v>41877.388194444444</v>
      </c>
      <c r="J600">
        <v>124</v>
      </c>
      <c r="K600" s="9">
        <f t="shared" si="38"/>
        <v>7.5694444443797693E-2</v>
      </c>
      <c r="L600">
        <v>38.873123</v>
      </c>
      <c r="M600">
        <v>-77.043175000000005</v>
      </c>
      <c r="N600" t="s">
        <v>16</v>
      </c>
      <c r="O600" t="s">
        <v>21</v>
      </c>
      <c r="P600" s="10">
        <f t="shared" ref="P600:P663" si="40">((HOUR(K600)*60)+MINUTE(K600))</f>
        <v>109</v>
      </c>
      <c r="Q600" s="1">
        <f t="shared" si="39"/>
        <v>41877.3125</v>
      </c>
    </row>
    <row r="601" spans="1:17" x14ac:dyDescent="0.3">
      <c r="A601" t="str">
        <f t="shared" si="37"/>
        <v>14th_Main</v>
      </c>
      <c r="B601" t="s">
        <v>13</v>
      </c>
      <c r="C601" t="s">
        <v>33</v>
      </c>
      <c r="D601" t="s">
        <v>37</v>
      </c>
      <c r="E601" s="1">
        <v>41877.311805555553</v>
      </c>
      <c r="F601" s="2">
        <v>41877</v>
      </c>
      <c r="G601" s="3">
        <v>0.31180555555555556</v>
      </c>
      <c r="H601" s="3">
        <v>0.3125</v>
      </c>
      <c r="I601" s="1">
        <v>41877.401388888888</v>
      </c>
      <c r="J601">
        <v>146</v>
      </c>
      <c r="K601" s="9">
        <f t="shared" si="38"/>
        <v>8.9583333334303461E-2</v>
      </c>
      <c r="L601">
        <v>38.872250000000001</v>
      </c>
      <c r="M601">
        <v>-77.043049999999994</v>
      </c>
      <c r="N601" t="s">
        <v>16</v>
      </c>
      <c r="O601" t="s">
        <v>21</v>
      </c>
      <c r="P601" s="10">
        <f t="shared" si="40"/>
        <v>129</v>
      </c>
      <c r="Q601" s="1">
        <f t="shared" si="39"/>
        <v>41877.3125</v>
      </c>
    </row>
    <row r="602" spans="1:17" x14ac:dyDescent="0.3">
      <c r="A602" t="str">
        <f t="shared" si="37"/>
        <v>14th_Main</v>
      </c>
      <c r="B602" t="s">
        <v>13</v>
      </c>
      <c r="C602" t="s">
        <v>32</v>
      </c>
      <c r="D602" t="s">
        <v>37</v>
      </c>
      <c r="E602" s="1">
        <v>41849.369444444441</v>
      </c>
      <c r="F602" s="2">
        <v>41849</v>
      </c>
      <c r="G602" s="3">
        <v>0.36944444444444446</v>
      </c>
      <c r="H602" s="3">
        <v>0.36805555555555558</v>
      </c>
      <c r="I602" s="1">
        <v>41849.413194444445</v>
      </c>
      <c r="J602">
        <v>71</v>
      </c>
      <c r="K602" s="9">
        <f t="shared" si="38"/>
        <v>4.3750000004365575E-2</v>
      </c>
      <c r="L602">
        <v>38.873123</v>
      </c>
      <c r="M602">
        <v>-77.043175000000005</v>
      </c>
      <c r="N602" t="s">
        <v>16</v>
      </c>
      <c r="O602" t="s">
        <v>21</v>
      </c>
      <c r="P602" s="10">
        <f t="shared" si="40"/>
        <v>63</v>
      </c>
      <c r="Q602" s="1">
        <f t="shared" si="39"/>
        <v>41849.368055555555</v>
      </c>
    </row>
    <row r="603" spans="1:17" x14ac:dyDescent="0.3">
      <c r="A603" t="str">
        <f t="shared" si="37"/>
        <v>14th_Main</v>
      </c>
      <c r="B603" t="s">
        <v>13</v>
      </c>
      <c r="C603" t="s">
        <v>32</v>
      </c>
      <c r="D603" t="s">
        <v>37</v>
      </c>
      <c r="E603" s="1">
        <v>41905.690972222219</v>
      </c>
      <c r="F603" s="2">
        <v>41905</v>
      </c>
      <c r="G603" s="3">
        <v>0.19097222222222221</v>
      </c>
      <c r="H603" s="3">
        <v>0.19444444444444445</v>
      </c>
      <c r="I603" s="1">
        <v>41905.801388888889</v>
      </c>
      <c r="J603">
        <v>180</v>
      </c>
      <c r="K603" s="9">
        <f t="shared" si="38"/>
        <v>0.11041666667006211</v>
      </c>
      <c r="L603">
        <v>38.873123</v>
      </c>
      <c r="M603">
        <v>-77.043175000000005</v>
      </c>
      <c r="N603" t="s">
        <v>16</v>
      </c>
      <c r="O603" t="s">
        <v>21</v>
      </c>
      <c r="P603" s="10">
        <f t="shared" si="40"/>
        <v>159</v>
      </c>
      <c r="Q603" s="1">
        <f t="shared" si="39"/>
        <v>41905.694444444445</v>
      </c>
    </row>
    <row r="604" spans="1:17" x14ac:dyDescent="0.3">
      <c r="A604" t="str">
        <f t="shared" si="37"/>
        <v>14th_Main</v>
      </c>
      <c r="B604" t="s">
        <v>13</v>
      </c>
      <c r="C604" t="s">
        <v>32</v>
      </c>
      <c r="D604" t="s">
        <v>37</v>
      </c>
      <c r="E604" s="1">
        <v>41906.277083333334</v>
      </c>
      <c r="F604" s="2">
        <v>41906</v>
      </c>
      <c r="G604" s="3">
        <v>0.27708333333333335</v>
      </c>
      <c r="H604" s="3">
        <v>0.27777777777777779</v>
      </c>
      <c r="I604" s="1">
        <v>41906.406944444447</v>
      </c>
      <c r="J604">
        <v>212</v>
      </c>
      <c r="K604" s="9">
        <f t="shared" si="38"/>
        <v>0.12986111111240461</v>
      </c>
      <c r="L604">
        <v>38.873123</v>
      </c>
      <c r="M604">
        <v>-77.043175000000005</v>
      </c>
      <c r="N604" t="s">
        <v>16</v>
      </c>
      <c r="O604" t="s">
        <v>21</v>
      </c>
      <c r="P604" s="10">
        <f t="shared" si="40"/>
        <v>187</v>
      </c>
      <c r="Q604" s="1">
        <f t="shared" si="39"/>
        <v>41906.277777777781</v>
      </c>
    </row>
    <row r="605" spans="1:17" x14ac:dyDescent="0.3">
      <c r="A605" t="str">
        <f t="shared" si="37"/>
        <v>14th_Main</v>
      </c>
      <c r="B605" t="s">
        <v>13</v>
      </c>
      <c r="C605" t="s">
        <v>32</v>
      </c>
      <c r="D605" t="s">
        <v>37</v>
      </c>
      <c r="E605" s="1">
        <v>41828.367361111108</v>
      </c>
      <c r="F605" s="2">
        <v>41828</v>
      </c>
      <c r="G605" s="3">
        <v>0.36736111111111108</v>
      </c>
      <c r="H605" s="3">
        <v>0.36805555555555558</v>
      </c>
      <c r="I605" s="1">
        <v>41828.444444444445</v>
      </c>
      <c r="J605">
        <v>126</v>
      </c>
      <c r="K605" s="9">
        <f t="shared" si="38"/>
        <v>7.7083333337213844E-2</v>
      </c>
      <c r="L605">
        <v>38.873123</v>
      </c>
      <c r="M605">
        <v>-77.043175000000005</v>
      </c>
      <c r="N605" t="s">
        <v>16</v>
      </c>
      <c r="O605" t="s">
        <v>21</v>
      </c>
      <c r="P605" s="10">
        <f t="shared" si="40"/>
        <v>111</v>
      </c>
      <c r="Q605" s="1">
        <f t="shared" si="39"/>
        <v>41828.368055555555</v>
      </c>
    </row>
    <row r="606" spans="1:17" x14ac:dyDescent="0.3">
      <c r="A606" t="str">
        <f t="shared" si="37"/>
        <v>14th_Main</v>
      </c>
      <c r="B606" t="s">
        <v>13</v>
      </c>
      <c r="C606" t="s">
        <v>32</v>
      </c>
      <c r="D606" t="s">
        <v>37</v>
      </c>
      <c r="E606" s="1">
        <v>41850.29583333333</v>
      </c>
      <c r="F606" s="2">
        <v>41850</v>
      </c>
      <c r="G606" s="3">
        <v>0.29583333333333334</v>
      </c>
      <c r="H606" s="3">
        <v>0.2986111111111111</v>
      </c>
      <c r="I606" s="1">
        <v>41850.432638888888</v>
      </c>
      <c r="J606">
        <v>223</v>
      </c>
      <c r="K606" s="9">
        <f t="shared" si="38"/>
        <v>0.1368055555576575</v>
      </c>
      <c r="L606">
        <v>38.873123</v>
      </c>
      <c r="M606">
        <v>-77.043175000000005</v>
      </c>
      <c r="N606" t="s">
        <v>16</v>
      </c>
      <c r="O606" t="s">
        <v>21</v>
      </c>
      <c r="P606" s="10">
        <f t="shared" si="40"/>
        <v>197</v>
      </c>
      <c r="Q606" s="1">
        <f t="shared" si="39"/>
        <v>41850.298611111109</v>
      </c>
    </row>
    <row r="607" spans="1:17" x14ac:dyDescent="0.3">
      <c r="A607" t="str">
        <f t="shared" si="37"/>
        <v>14th_Main</v>
      </c>
      <c r="B607" t="s">
        <v>13</v>
      </c>
      <c r="C607" t="s">
        <v>32</v>
      </c>
      <c r="D607" t="s">
        <v>37</v>
      </c>
      <c r="E607" s="1">
        <v>41875.544444444444</v>
      </c>
      <c r="F607" s="2">
        <v>41875</v>
      </c>
      <c r="G607" s="3">
        <v>4.4444444444444446E-2</v>
      </c>
      <c r="H607" s="3">
        <v>4.1666666666666664E-2</v>
      </c>
      <c r="I607" s="1">
        <v>41875.593055555553</v>
      </c>
      <c r="J607">
        <v>79</v>
      </c>
      <c r="K607" s="9">
        <f t="shared" si="38"/>
        <v>4.8611111109494232E-2</v>
      </c>
      <c r="L607">
        <v>38.873123</v>
      </c>
      <c r="M607">
        <v>-77.043175000000005</v>
      </c>
      <c r="N607" t="s">
        <v>16</v>
      </c>
      <c r="O607" t="s">
        <v>21</v>
      </c>
      <c r="P607" s="10">
        <f t="shared" si="40"/>
        <v>70</v>
      </c>
      <c r="Q607" s="1">
        <f t="shared" si="39"/>
        <v>41875.541666666664</v>
      </c>
    </row>
    <row r="608" spans="1:17" x14ac:dyDescent="0.3">
      <c r="A608" t="str">
        <f t="shared" si="37"/>
        <v>14th_Main</v>
      </c>
      <c r="B608" t="s">
        <v>13</v>
      </c>
      <c r="C608" t="s">
        <v>32</v>
      </c>
      <c r="D608" t="s">
        <v>37</v>
      </c>
      <c r="E608" s="1">
        <v>41874.668749999997</v>
      </c>
      <c r="F608" s="2">
        <v>41874</v>
      </c>
      <c r="G608" s="3">
        <v>0.16874999999999998</v>
      </c>
      <c r="H608" s="3">
        <v>0.16666666666666666</v>
      </c>
      <c r="I608" s="1">
        <v>41874.804861111108</v>
      </c>
      <c r="J608">
        <v>222</v>
      </c>
      <c r="K608" s="9">
        <f t="shared" si="38"/>
        <v>0.13611111111094942</v>
      </c>
      <c r="L608">
        <v>38.873123</v>
      </c>
      <c r="M608">
        <v>-77.043175000000005</v>
      </c>
      <c r="N608" t="s">
        <v>16</v>
      </c>
      <c r="O608" t="s">
        <v>21</v>
      </c>
      <c r="P608" s="10">
        <f t="shared" si="40"/>
        <v>196</v>
      </c>
      <c r="Q608" s="1">
        <f t="shared" si="39"/>
        <v>41874.666666666664</v>
      </c>
    </row>
    <row r="609" spans="1:17" x14ac:dyDescent="0.3">
      <c r="A609" t="str">
        <f t="shared" si="37"/>
        <v>14th_Main</v>
      </c>
      <c r="B609" t="s">
        <v>13</v>
      </c>
      <c r="C609" t="s">
        <v>32</v>
      </c>
      <c r="D609" t="s">
        <v>37</v>
      </c>
      <c r="E609" s="1">
        <v>41851.347222222219</v>
      </c>
      <c r="F609" s="2">
        <v>41851</v>
      </c>
      <c r="G609" s="3">
        <v>0.34722222222222227</v>
      </c>
      <c r="H609" s="3">
        <v>0.34722222222222227</v>
      </c>
      <c r="I609" s="1">
        <v>41851.402777777781</v>
      </c>
      <c r="J609">
        <v>91</v>
      </c>
      <c r="K609" s="9">
        <f t="shared" si="38"/>
        <v>5.5555555562023073E-2</v>
      </c>
      <c r="L609">
        <v>38.873123</v>
      </c>
      <c r="M609">
        <v>-77.043175000000005</v>
      </c>
      <c r="N609" t="s">
        <v>16</v>
      </c>
      <c r="O609" t="s">
        <v>21</v>
      </c>
      <c r="P609" s="10">
        <f t="shared" si="40"/>
        <v>80</v>
      </c>
      <c r="Q609" s="1">
        <f t="shared" si="39"/>
        <v>41851.347222222219</v>
      </c>
    </row>
    <row r="610" spans="1:17" x14ac:dyDescent="0.3">
      <c r="A610" t="str">
        <f t="shared" si="37"/>
        <v>14th_Main</v>
      </c>
      <c r="B610" t="s">
        <v>13</v>
      </c>
      <c r="C610" t="s">
        <v>32</v>
      </c>
      <c r="D610" t="s">
        <v>37</v>
      </c>
      <c r="E610" s="1">
        <v>41906.765277777777</v>
      </c>
      <c r="F610" s="2">
        <v>41906</v>
      </c>
      <c r="G610" s="3">
        <v>0.26527777777777778</v>
      </c>
      <c r="H610" s="3">
        <v>0.2638888888888889</v>
      </c>
      <c r="I610" s="1">
        <v>41906.828472222223</v>
      </c>
      <c r="J610">
        <v>103</v>
      </c>
      <c r="K610" s="9">
        <f t="shared" si="38"/>
        <v>6.3194444446708076E-2</v>
      </c>
      <c r="L610">
        <v>38.873123</v>
      </c>
      <c r="M610">
        <v>-77.043175000000005</v>
      </c>
      <c r="N610" t="s">
        <v>16</v>
      </c>
      <c r="O610" t="s">
        <v>21</v>
      </c>
      <c r="P610" s="10">
        <f t="shared" si="40"/>
        <v>91</v>
      </c>
      <c r="Q610" s="1">
        <f t="shared" si="39"/>
        <v>41906.763888888891</v>
      </c>
    </row>
    <row r="611" spans="1:17" x14ac:dyDescent="0.3">
      <c r="A611" t="str">
        <f t="shared" si="37"/>
        <v>14th_Main</v>
      </c>
      <c r="B611" t="s">
        <v>13</v>
      </c>
      <c r="C611" t="s">
        <v>32</v>
      </c>
      <c r="D611" t="s">
        <v>37</v>
      </c>
      <c r="E611" s="1">
        <v>41844.356249999997</v>
      </c>
      <c r="F611" s="2">
        <v>41844</v>
      </c>
      <c r="G611" s="3">
        <v>0.35625000000000001</v>
      </c>
      <c r="H611" s="3">
        <v>0.35416666666666669</v>
      </c>
      <c r="I611" s="1">
        <v>41844.42291666667</v>
      </c>
      <c r="J611">
        <v>109</v>
      </c>
      <c r="K611" s="9">
        <f t="shared" si="38"/>
        <v>6.6666666672972497E-2</v>
      </c>
      <c r="L611">
        <v>38.873123</v>
      </c>
      <c r="M611">
        <v>-77.043175000000005</v>
      </c>
      <c r="N611" t="s">
        <v>16</v>
      </c>
      <c r="O611" t="s">
        <v>21</v>
      </c>
      <c r="P611" s="10">
        <f t="shared" si="40"/>
        <v>96</v>
      </c>
      <c r="Q611" s="1">
        <f t="shared" si="39"/>
        <v>41844.354166666664</v>
      </c>
    </row>
    <row r="612" spans="1:17" x14ac:dyDescent="0.3">
      <c r="A612" t="str">
        <f t="shared" si="37"/>
        <v>14th_Main</v>
      </c>
      <c r="B612" t="s">
        <v>13</v>
      </c>
      <c r="C612" t="s">
        <v>32</v>
      </c>
      <c r="D612" t="s">
        <v>37</v>
      </c>
      <c r="E612" s="1">
        <v>41907.295138888891</v>
      </c>
      <c r="F612" s="2">
        <v>41907</v>
      </c>
      <c r="G612" s="3">
        <v>0.2951388888888889</v>
      </c>
      <c r="H612" s="3">
        <v>0.2986111111111111</v>
      </c>
      <c r="I612" s="1">
        <v>41907.436805555553</v>
      </c>
      <c r="J612">
        <v>231</v>
      </c>
      <c r="K612" s="9">
        <f t="shared" si="38"/>
        <v>0.14166666666278616</v>
      </c>
      <c r="L612">
        <v>38.873123</v>
      </c>
      <c r="M612">
        <v>-77.043175000000005</v>
      </c>
      <c r="N612" t="s">
        <v>16</v>
      </c>
      <c r="O612" t="s">
        <v>21</v>
      </c>
      <c r="P612" s="10">
        <f t="shared" si="40"/>
        <v>204</v>
      </c>
      <c r="Q612" s="1">
        <f t="shared" si="39"/>
        <v>41907.298611111109</v>
      </c>
    </row>
    <row r="613" spans="1:17" x14ac:dyDescent="0.3">
      <c r="A613" t="str">
        <f t="shared" si="37"/>
        <v>14th_Main</v>
      </c>
      <c r="B613" t="s">
        <v>13</v>
      </c>
      <c r="C613" t="s">
        <v>32</v>
      </c>
      <c r="D613" t="s">
        <v>37</v>
      </c>
      <c r="E613" s="1">
        <v>41873.499305555553</v>
      </c>
      <c r="F613" s="2">
        <v>41873</v>
      </c>
      <c r="G613" s="3">
        <v>0.4993055555555555</v>
      </c>
      <c r="H613" s="3">
        <v>0.5</v>
      </c>
      <c r="I613" s="1">
        <v>41873.804166666669</v>
      </c>
      <c r="J613">
        <v>498</v>
      </c>
      <c r="K613" s="9">
        <f t="shared" si="38"/>
        <v>0.304861111115315</v>
      </c>
      <c r="L613">
        <v>38.873123</v>
      </c>
      <c r="M613">
        <v>-77.043175000000005</v>
      </c>
      <c r="N613" t="s">
        <v>16</v>
      </c>
      <c r="O613" t="s">
        <v>21</v>
      </c>
      <c r="P613" s="10">
        <f t="shared" si="40"/>
        <v>439</v>
      </c>
      <c r="Q613" s="1">
        <f t="shared" si="39"/>
        <v>41873.5</v>
      </c>
    </row>
    <row r="614" spans="1:17" x14ac:dyDescent="0.3">
      <c r="A614" t="str">
        <f t="shared" si="37"/>
        <v>14th_Main</v>
      </c>
      <c r="B614" t="s">
        <v>13</v>
      </c>
      <c r="C614" t="s">
        <v>32</v>
      </c>
      <c r="D614" t="s">
        <v>37</v>
      </c>
      <c r="E614" s="1">
        <v>41851.652777777781</v>
      </c>
      <c r="F614" s="2">
        <v>41851</v>
      </c>
      <c r="G614" s="3">
        <v>0.15277777777777776</v>
      </c>
      <c r="H614" s="3">
        <v>0.15277777777777776</v>
      </c>
      <c r="I614" s="1">
        <v>41851.835416666669</v>
      </c>
      <c r="J614">
        <v>298</v>
      </c>
      <c r="K614" s="9">
        <f t="shared" si="38"/>
        <v>0.18263888888759539</v>
      </c>
      <c r="L614">
        <v>38.873123</v>
      </c>
      <c r="M614">
        <v>-77.043175000000005</v>
      </c>
      <c r="N614" t="s">
        <v>16</v>
      </c>
      <c r="O614" t="s">
        <v>21</v>
      </c>
      <c r="P614" s="10">
        <f t="shared" si="40"/>
        <v>263</v>
      </c>
      <c r="Q614" s="1">
        <f t="shared" si="39"/>
        <v>41851.652777777781</v>
      </c>
    </row>
    <row r="615" spans="1:17" x14ac:dyDescent="0.3">
      <c r="A615" t="str">
        <f t="shared" si="37"/>
        <v>14th_Main</v>
      </c>
      <c r="B615" t="s">
        <v>13</v>
      </c>
      <c r="C615" t="s">
        <v>32</v>
      </c>
      <c r="D615" t="s">
        <v>37</v>
      </c>
      <c r="E615" s="1">
        <v>41872.712500000001</v>
      </c>
      <c r="F615" s="2">
        <v>41872</v>
      </c>
      <c r="G615" s="3">
        <v>0.21249999999999999</v>
      </c>
      <c r="H615" s="3">
        <v>0.21527777777777779</v>
      </c>
      <c r="I615" s="1">
        <v>41872.761805555558</v>
      </c>
      <c r="J615">
        <v>80</v>
      </c>
      <c r="K615" s="9">
        <f t="shared" si="38"/>
        <v>4.9305555556202307E-2</v>
      </c>
      <c r="L615">
        <v>38.873123</v>
      </c>
      <c r="M615">
        <v>-77.043175000000005</v>
      </c>
      <c r="N615" t="s">
        <v>16</v>
      </c>
      <c r="O615" t="s">
        <v>21</v>
      </c>
      <c r="P615" s="10">
        <f t="shared" si="40"/>
        <v>71</v>
      </c>
      <c r="Q615" s="1">
        <f t="shared" si="39"/>
        <v>41872.715277777781</v>
      </c>
    </row>
    <row r="616" spans="1:17" x14ac:dyDescent="0.3">
      <c r="A616" t="str">
        <f t="shared" si="37"/>
        <v>14th_Main</v>
      </c>
      <c r="B616" t="s">
        <v>13</v>
      </c>
      <c r="C616" t="s">
        <v>32</v>
      </c>
      <c r="D616" t="s">
        <v>37</v>
      </c>
      <c r="E616" s="1">
        <v>41907.626388888886</v>
      </c>
      <c r="F616" s="2">
        <v>41907</v>
      </c>
      <c r="G616" s="3">
        <v>0.12638888888888888</v>
      </c>
      <c r="H616" s="3">
        <v>0.125</v>
      </c>
      <c r="I616" s="1">
        <v>41907.650694444441</v>
      </c>
      <c r="J616">
        <v>40</v>
      </c>
      <c r="K616" s="9">
        <f t="shared" si="38"/>
        <v>2.4305555554747116E-2</v>
      </c>
      <c r="L616">
        <v>38.873123</v>
      </c>
      <c r="M616">
        <v>-77.043175000000005</v>
      </c>
      <c r="N616" t="s">
        <v>16</v>
      </c>
      <c r="O616" t="s">
        <v>21</v>
      </c>
      <c r="P616" s="10">
        <f t="shared" si="40"/>
        <v>35</v>
      </c>
      <c r="Q616" s="1">
        <f t="shared" si="39"/>
        <v>41907.625</v>
      </c>
    </row>
    <row r="617" spans="1:17" x14ac:dyDescent="0.3">
      <c r="A617" t="str">
        <f t="shared" si="37"/>
        <v>14th_Main</v>
      </c>
      <c r="B617" t="s">
        <v>13</v>
      </c>
      <c r="C617" t="s">
        <v>32</v>
      </c>
      <c r="D617" t="s">
        <v>37</v>
      </c>
      <c r="E617" s="1">
        <v>41852.311111111114</v>
      </c>
      <c r="F617" s="2">
        <v>41852</v>
      </c>
      <c r="G617" s="3">
        <v>0.31111111111111112</v>
      </c>
      <c r="H617" s="3">
        <v>0.3125</v>
      </c>
      <c r="I617" s="1">
        <v>41852.382638888892</v>
      </c>
      <c r="J617">
        <v>117</v>
      </c>
      <c r="K617" s="9">
        <f t="shared" si="38"/>
        <v>7.1527777778101154E-2</v>
      </c>
      <c r="L617">
        <v>38.873123</v>
      </c>
      <c r="M617">
        <v>-77.043175000000005</v>
      </c>
      <c r="N617" t="s">
        <v>16</v>
      </c>
      <c r="O617" t="s">
        <v>21</v>
      </c>
      <c r="P617" s="10">
        <f t="shared" si="40"/>
        <v>103</v>
      </c>
      <c r="Q617" s="1">
        <f t="shared" si="39"/>
        <v>41852.3125</v>
      </c>
    </row>
    <row r="618" spans="1:17" x14ac:dyDescent="0.3">
      <c r="A618" t="str">
        <f t="shared" si="37"/>
        <v>14th_Main</v>
      </c>
      <c r="B618" t="s">
        <v>13</v>
      </c>
      <c r="C618" t="s">
        <v>32</v>
      </c>
      <c r="D618" t="s">
        <v>37</v>
      </c>
      <c r="E618" s="1">
        <v>41872.597222222219</v>
      </c>
      <c r="F618" s="2">
        <v>41872</v>
      </c>
      <c r="G618" s="3">
        <v>9.7222222222222224E-2</v>
      </c>
      <c r="H618" s="3">
        <v>9.7222222222222224E-2</v>
      </c>
      <c r="I618" s="1">
        <v>41872.696527777778</v>
      </c>
      <c r="J618">
        <v>162</v>
      </c>
      <c r="K618" s="9">
        <f t="shared" si="38"/>
        <v>9.930555555911269E-2</v>
      </c>
      <c r="L618">
        <v>38.873123</v>
      </c>
      <c r="M618">
        <v>-77.043175000000005</v>
      </c>
      <c r="N618" t="s">
        <v>16</v>
      </c>
      <c r="O618" t="s">
        <v>21</v>
      </c>
      <c r="P618" s="10">
        <f t="shared" si="40"/>
        <v>143</v>
      </c>
      <c r="Q618" s="1">
        <f t="shared" si="39"/>
        <v>41872.597222222219</v>
      </c>
    </row>
    <row r="619" spans="1:17" x14ac:dyDescent="0.3">
      <c r="A619" t="str">
        <f t="shared" si="37"/>
        <v>14th_Main</v>
      </c>
      <c r="B619" t="s">
        <v>13</v>
      </c>
      <c r="C619" t="s">
        <v>32</v>
      </c>
      <c r="D619" t="s">
        <v>37</v>
      </c>
      <c r="E619" s="1">
        <v>41872.304166666669</v>
      </c>
      <c r="F619" s="2">
        <v>41872</v>
      </c>
      <c r="G619" s="3">
        <v>0.30416666666666664</v>
      </c>
      <c r="H619" s="3">
        <v>0.30555555555555552</v>
      </c>
      <c r="I619" s="1">
        <v>41872.379861111112</v>
      </c>
      <c r="J619">
        <v>124</v>
      </c>
      <c r="K619" s="9">
        <f t="shared" si="38"/>
        <v>7.5694444443797693E-2</v>
      </c>
      <c r="L619">
        <v>38.873123</v>
      </c>
      <c r="M619">
        <v>-77.043175000000005</v>
      </c>
      <c r="N619" t="s">
        <v>16</v>
      </c>
      <c r="O619" t="s">
        <v>21</v>
      </c>
      <c r="P619" s="10">
        <f t="shared" si="40"/>
        <v>109</v>
      </c>
      <c r="Q619" s="1">
        <f t="shared" si="39"/>
        <v>41872.305555555555</v>
      </c>
    </row>
    <row r="620" spans="1:17" x14ac:dyDescent="0.3">
      <c r="A620" t="str">
        <f t="shared" si="37"/>
        <v>14th_Main</v>
      </c>
      <c r="B620" t="s">
        <v>13</v>
      </c>
      <c r="C620" t="s">
        <v>32</v>
      </c>
      <c r="D620" t="s">
        <v>37</v>
      </c>
      <c r="E620" s="1">
        <v>41871.75</v>
      </c>
      <c r="F620" s="2">
        <v>41871</v>
      </c>
      <c r="G620" s="3">
        <v>0.25</v>
      </c>
      <c r="H620" s="3">
        <v>0.25</v>
      </c>
      <c r="I620" s="1">
        <v>41871.79583333333</v>
      </c>
      <c r="J620">
        <v>75</v>
      </c>
      <c r="K620" s="9">
        <f t="shared" si="38"/>
        <v>4.5833333329937886E-2</v>
      </c>
      <c r="L620">
        <v>38.873123</v>
      </c>
      <c r="M620">
        <v>-77.043175000000005</v>
      </c>
      <c r="N620" t="s">
        <v>16</v>
      </c>
      <c r="O620" t="s">
        <v>21</v>
      </c>
      <c r="P620" s="10">
        <f t="shared" si="40"/>
        <v>66</v>
      </c>
      <c r="Q620" s="1">
        <f t="shared" si="39"/>
        <v>41871.75</v>
      </c>
    </row>
    <row r="621" spans="1:17" x14ac:dyDescent="0.3">
      <c r="A621" t="str">
        <f t="shared" si="37"/>
        <v>14th_Main</v>
      </c>
      <c r="B621" t="s">
        <v>13</v>
      </c>
      <c r="C621" t="s">
        <v>32</v>
      </c>
      <c r="D621" t="s">
        <v>37</v>
      </c>
      <c r="E621" s="1">
        <v>41907.657638888886</v>
      </c>
      <c r="F621" s="2">
        <v>41907</v>
      </c>
      <c r="G621" s="3">
        <v>0.15763888888888888</v>
      </c>
      <c r="H621" s="3">
        <v>0.15972222222222224</v>
      </c>
      <c r="I621" s="1">
        <v>41907.686111111114</v>
      </c>
      <c r="J621">
        <v>46</v>
      </c>
      <c r="K621" s="9">
        <f t="shared" si="38"/>
        <v>2.8472222227719612E-2</v>
      </c>
      <c r="L621">
        <v>38.873123</v>
      </c>
      <c r="M621">
        <v>-77.043175000000005</v>
      </c>
      <c r="N621" t="s">
        <v>16</v>
      </c>
      <c r="O621" t="s">
        <v>21</v>
      </c>
      <c r="P621" s="10">
        <f t="shared" si="40"/>
        <v>41</v>
      </c>
      <c r="Q621" s="1">
        <f t="shared" si="39"/>
        <v>41907.659722222219</v>
      </c>
    </row>
    <row r="622" spans="1:17" x14ac:dyDescent="0.3">
      <c r="A622" t="str">
        <f t="shared" si="37"/>
        <v>14th_Main</v>
      </c>
      <c r="B622" t="s">
        <v>13</v>
      </c>
      <c r="C622" t="s">
        <v>32</v>
      </c>
      <c r="D622" t="s">
        <v>37</v>
      </c>
      <c r="E622" s="1">
        <v>41852.770138888889</v>
      </c>
      <c r="F622" s="2">
        <v>41852</v>
      </c>
      <c r="G622" s="3">
        <v>0.27013888888888887</v>
      </c>
      <c r="H622" s="3">
        <v>0.27083333333333331</v>
      </c>
      <c r="I622" s="1">
        <v>41852.801388888889</v>
      </c>
      <c r="J622">
        <v>51</v>
      </c>
      <c r="K622" s="9">
        <f t="shared" si="38"/>
        <v>3.125E-2</v>
      </c>
      <c r="L622">
        <v>38.873123</v>
      </c>
      <c r="M622">
        <v>-77.043175000000005</v>
      </c>
      <c r="N622" t="s">
        <v>16</v>
      </c>
      <c r="O622" t="s">
        <v>21</v>
      </c>
      <c r="P622" s="10">
        <f t="shared" si="40"/>
        <v>45</v>
      </c>
      <c r="Q622" s="1">
        <f t="shared" si="39"/>
        <v>41852.770833333336</v>
      </c>
    </row>
    <row r="623" spans="1:17" x14ac:dyDescent="0.3">
      <c r="A623" t="str">
        <f t="shared" si="37"/>
        <v>14th_Main</v>
      </c>
      <c r="B623" t="s">
        <v>13</v>
      </c>
      <c r="C623" t="s">
        <v>32</v>
      </c>
      <c r="D623" t="s">
        <v>37</v>
      </c>
      <c r="E623" s="1">
        <v>41907.729166666664</v>
      </c>
      <c r="F623" s="2">
        <v>41907</v>
      </c>
      <c r="G623" s="3">
        <v>0.22916666666666666</v>
      </c>
      <c r="H623" s="3">
        <v>0.22916666666666666</v>
      </c>
      <c r="I623" s="1">
        <v>41907.801388888889</v>
      </c>
      <c r="J623">
        <v>118</v>
      </c>
      <c r="K623" s="9">
        <f t="shared" si="38"/>
        <v>7.2222222224809229E-2</v>
      </c>
      <c r="L623">
        <v>38.873123</v>
      </c>
      <c r="M623">
        <v>-77.043175000000005</v>
      </c>
      <c r="N623" t="s">
        <v>16</v>
      </c>
      <c r="O623" t="s">
        <v>21</v>
      </c>
      <c r="P623" s="10">
        <f t="shared" si="40"/>
        <v>104</v>
      </c>
      <c r="Q623" s="1">
        <f t="shared" si="39"/>
        <v>41907.729166666664</v>
      </c>
    </row>
    <row r="624" spans="1:17" x14ac:dyDescent="0.3">
      <c r="A624" t="str">
        <f t="shared" si="37"/>
        <v>14th_Main</v>
      </c>
      <c r="B624" t="s">
        <v>13</v>
      </c>
      <c r="C624" t="s">
        <v>32</v>
      </c>
      <c r="D624" t="s">
        <v>37</v>
      </c>
      <c r="E624" s="1">
        <v>41871.281944444447</v>
      </c>
      <c r="F624" s="2">
        <v>41871</v>
      </c>
      <c r="G624" s="3">
        <v>0.28194444444444444</v>
      </c>
      <c r="H624" s="3">
        <v>0.28472222222222221</v>
      </c>
      <c r="I624" s="1">
        <v>41871.381944444445</v>
      </c>
      <c r="J624">
        <v>163</v>
      </c>
      <c r="K624" s="9">
        <f t="shared" si="38"/>
        <v>9.9999999998544808E-2</v>
      </c>
      <c r="L624">
        <v>38.873123</v>
      </c>
      <c r="M624">
        <v>-77.043175000000005</v>
      </c>
      <c r="N624" t="s">
        <v>16</v>
      </c>
      <c r="O624" t="s">
        <v>21</v>
      </c>
      <c r="P624" s="10">
        <f t="shared" si="40"/>
        <v>144</v>
      </c>
      <c r="Q624" s="1">
        <f t="shared" si="39"/>
        <v>41871.284722222219</v>
      </c>
    </row>
    <row r="625" spans="1:17" x14ac:dyDescent="0.3">
      <c r="A625" t="str">
        <f t="shared" si="37"/>
        <v>14th_Main</v>
      </c>
      <c r="B625" t="s">
        <v>13</v>
      </c>
      <c r="C625" t="s">
        <v>32</v>
      </c>
      <c r="D625" t="s">
        <v>37</v>
      </c>
      <c r="E625" s="1">
        <v>41853.519444444442</v>
      </c>
      <c r="F625" s="2">
        <v>41853</v>
      </c>
      <c r="G625" s="3">
        <v>0.51944444444444449</v>
      </c>
      <c r="H625" s="3">
        <v>0.52083333333333337</v>
      </c>
      <c r="I625" s="1">
        <v>41853.539583333331</v>
      </c>
      <c r="J625">
        <v>33</v>
      </c>
      <c r="K625" s="9">
        <f t="shared" si="38"/>
        <v>2.0138888889050577E-2</v>
      </c>
      <c r="L625">
        <v>38.873123</v>
      </c>
      <c r="M625">
        <v>-77.043175000000005</v>
      </c>
      <c r="N625" t="s">
        <v>16</v>
      </c>
      <c r="O625" t="s">
        <v>21</v>
      </c>
      <c r="P625" s="10">
        <f t="shared" si="40"/>
        <v>29</v>
      </c>
      <c r="Q625" s="1">
        <f t="shared" si="39"/>
        <v>41853.520833333336</v>
      </c>
    </row>
    <row r="626" spans="1:17" x14ac:dyDescent="0.3">
      <c r="A626" t="str">
        <f t="shared" si="37"/>
        <v>14th_Main</v>
      </c>
      <c r="B626" t="s">
        <v>13</v>
      </c>
      <c r="C626" t="s">
        <v>32</v>
      </c>
      <c r="D626" t="s">
        <v>37</v>
      </c>
      <c r="E626" s="1">
        <v>41901.316666666666</v>
      </c>
      <c r="F626" s="2">
        <v>41901</v>
      </c>
      <c r="G626" s="3">
        <v>0.31666666666666665</v>
      </c>
      <c r="H626" s="3">
        <v>0.31944444444444448</v>
      </c>
      <c r="I626" s="1">
        <v>41901.402777777781</v>
      </c>
      <c r="J626">
        <v>141</v>
      </c>
      <c r="K626" s="9">
        <f t="shared" si="38"/>
        <v>8.6111111115314998E-2</v>
      </c>
      <c r="L626">
        <v>38.873123</v>
      </c>
      <c r="M626">
        <v>-77.043175000000005</v>
      </c>
      <c r="N626" t="s">
        <v>16</v>
      </c>
      <c r="O626" t="s">
        <v>21</v>
      </c>
      <c r="P626" s="10">
        <f t="shared" si="40"/>
        <v>124</v>
      </c>
      <c r="Q626" s="1">
        <f t="shared" si="39"/>
        <v>41901.319444444445</v>
      </c>
    </row>
    <row r="627" spans="1:17" x14ac:dyDescent="0.3">
      <c r="A627" t="str">
        <f t="shared" si="37"/>
        <v>14th_Main</v>
      </c>
      <c r="B627" t="s">
        <v>13</v>
      </c>
      <c r="C627" t="s">
        <v>32</v>
      </c>
      <c r="D627" t="s">
        <v>37</v>
      </c>
      <c r="E627" s="1">
        <v>41870.747916666667</v>
      </c>
      <c r="F627" s="2">
        <v>41870</v>
      </c>
      <c r="G627" s="3">
        <v>0.24791666666666667</v>
      </c>
      <c r="H627" s="3">
        <v>0.25</v>
      </c>
      <c r="I627" s="1">
        <v>41870.790277777778</v>
      </c>
      <c r="J627">
        <v>69</v>
      </c>
      <c r="K627" s="9">
        <f t="shared" si="38"/>
        <v>4.2361111110949423E-2</v>
      </c>
      <c r="L627">
        <v>38.873123</v>
      </c>
      <c r="M627">
        <v>-77.043175000000005</v>
      </c>
      <c r="N627" t="s">
        <v>16</v>
      </c>
      <c r="O627" t="s">
        <v>21</v>
      </c>
      <c r="P627" s="10">
        <f t="shared" si="40"/>
        <v>61</v>
      </c>
      <c r="Q627" s="1">
        <f t="shared" si="39"/>
        <v>41870.75</v>
      </c>
    </row>
    <row r="628" spans="1:17" x14ac:dyDescent="0.3">
      <c r="A628" t="str">
        <f t="shared" si="37"/>
        <v>14th_Main</v>
      </c>
      <c r="B628" t="s">
        <v>13</v>
      </c>
      <c r="C628" t="s">
        <v>32</v>
      </c>
      <c r="D628" t="s">
        <v>37</v>
      </c>
      <c r="E628" s="1">
        <v>41854.519444444442</v>
      </c>
      <c r="F628" s="2">
        <v>41854</v>
      </c>
      <c r="G628" s="3">
        <v>0.51944444444444449</v>
      </c>
      <c r="H628" s="3">
        <v>0.52083333333333337</v>
      </c>
      <c r="I628" s="1">
        <v>41854.572916666664</v>
      </c>
      <c r="J628">
        <v>87</v>
      </c>
      <c r="K628" s="9">
        <f t="shared" si="38"/>
        <v>5.3472222221898846E-2</v>
      </c>
      <c r="L628">
        <v>38.873123</v>
      </c>
      <c r="M628">
        <v>-77.043175000000005</v>
      </c>
      <c r="N628" t="s">
        <v>16</v>
      </c>
      <c r="O628" t="s">
        <v>21</v>
      </c>
      <c r="P628" s="10">
        <f t="shared" si="40"/>
        <v>77</v>
      </c>
      <c r="Q628" s="1">
        <f t="shared" si="39"/>
        <v>41854.520833333336</v>
      </c>
    </row>
    <row r="629" spans="1:17" x14ac:dyDescent="0.3">
      <c r="A629" t="str">
        <f t="shared" si="37"/>
        <v>14th_Main</v>
      </c>
      <c r="B629" t="s">
        <v>13</v>
      </c>
      <c r="C629" t="s">
        <v>32</v>
      </c>
      <c r="D629" t="s">
        <v>37</v>
      </c>
      <c r="E629" s="1">
        <v>41870.313194444447</v>
      </c>
      <c r="F629" s="2">
        <v>41870</v>
      </c>
      <c r="G629" s="3">
        <v>0.31319444444444444</v>
      </c>
      <c r="H629" s="3">
        <v>0.3125</v>
      </c>
      <c r="I629" s="1">
        <v>41870.382638888892</v>
      </c>
      <c r="J629">
        <v>113</v>
      </c>
      <c r="K629" s="9">
        <f t="shared" si="38"/>
        <v>6.9444444445252884E-2</v>
      </c>
      <c r="L629">
        <v>38.873123</v>
      </c>
      <c r="M629">
        <v>-77.043175000000005</v>
      </c>
      <c r="N629" t="s">
        <v>16</v>
      </c>
      <c r="O629" t="s">
        <v>21</v>
      </c>
      <c r="P629" s="10">
        <f t="shared" si="40"/>
        <v>100</v>
      </c>
      <c r="Q629" s="1">
        <f t="shared" si="39"/>
        <v>41870.3125</v>
      </c>
    </row>
    <row r="630" spans="1:17" x14ac:dyDescent="0.3">
      <c r="A630" t="str">
        <f t="shared" si="37"/>
        <v>14th_Main</v>
      </c>
      <c r="B630" t="s">
        <v>13</v>
      </c>
      <c r="C630" t="s">
        <v>32</v>
      </c>
      <c r="D630" t="s">
        <v>37</v>
      </c>
      <c r="E630" s="1">
        <v>41825.613888888889</v>
      </c>
      <c r="F630" s="2">
        <v>41825</v>
      </c>
      <c r="G630" s="3">
        <v>0.11388888888888889</v>
      </c>
      <c r="H630" s="3">
        <v>0.1111111111111111</v>
      </c>
      <c r="I630" s="1">
        <v>41825.727083333331</v>
      </c>
      <c r="J630">
        <v>185</v>
      </c>
      <c r="K630" s="9">
        <f t="shared" si="38"/>
        <v>0.1131944444423425</v>
      </c>
      <c r="L630">
        <v>38.873123</v>
      </c>
      <c r="M630">
        <v>-77.043175000000005</v>
      </c>
      <c r="N630" t="s">
        <v>16</v>
      </c>
      <c r="O630" t="s">
        <v>21</v>
      </c>
      <c r="P630" s="10">
        <f t="shared" si="40"/>
        <v>163</v>
      </c>
      <c r="Q630" s="1">
        <f t="shared" si="39"/>
        <v>41825.611111111109</v>
      </c>
    </row>
    <row r="631" spans="1:17" x14ac:dyDescent="0.3">
      <c r="A631" t="str">
        <f t="shared" si="37"/>
        <v>14th_Main</v>
      </c>
      <c r="B631" t="s">
        <v>13</v>
      </c>
      <c r="C631" t="s">
        <v>32</v>
      </c>
      <c r="D631" t="s">
        <v>37</v>
      </c>
      <c r="E631" s="1">
        <v>41855.359027777777</v>
      </c>
      <c r="F631" s="2">
        <v>41855</v>
      </c>
      <c r="G631" s="3">
        <v>0.35902777777777778</v>
      </c>
      <c r="H631" s="3">
        <v>0.3611111111111111</v>
      </c>
      <c r="I631" s="1">
        <v>41855.367361111108</v>
      </c>
      <c r="J631">
        <v>14</v>
      </c>
      <c r="K631" s="9">
        <f t="shared" si="38"/>
        <v>8.333333331393078E-3</v>
      </c>
      <c r="L631">
        <v>38.873123</v>
      </c>
      <c r="M631">
        <v>-77.043175000000005</v>
      </c>
      <c r="N631" t="s">
        <v>16</v>
      </c>
      <c r="O631" t="s">
        <v>21</v>
      </c>
      <c r="P631" s="10">
        <f t="shared" si="40"/>
        <v>12</v>
      </c>
      <c r="Q631" s="1">
        <f t="shared" si="39"/>
        <v>41855.361111111109</v>
      </c>
    </row>
    <row r="632" spans="1:17" x14ac:dyDescent="0.3">
      <c r="A632" t="str">
        <f t="shared" si="37"/>
        <v>14th_Main</v>
      </c>
      <c r="B632" t="s">
        <v>13</v>
      </c>
      <c r="C632" t="s">
        <v>32</v>
      </c>
      <c r="D632" t="s">
        <v>37</v>
      </c>
      <c r="E632" s="1">
        <v>41869.727777777778</v>
      </c>
      <c r="F632" s="2">
        <v>41869</v>
      </c>
      <c r="G632" s="3">
        <v>0.22777777777777777</v>
      </c>
      <c r="H632" s="3">
        <v>0.22916666666666666</v>
      </c>
      <c r="I632" s="1">
        <v>41869.780555555553</v>
      </c>
      <c r="J632">
        <v>86</v>
      </c>
      <c r="K632" s="9">
        <f t="shared" si="38"/>
        <v>5.2777777775190771E-2</v>
      </c>
      <c r="L632">
        <v>38.873123</v>
      </c>
      <c r="M632">
        <v>-77.043175000000005</v>
      </c>
      <c r="N632" t="s">
        <v>16</v>
      </c>
      <c r="O632" t="s">
        <v>21</v>
      </c>
      <c r="P632" s="10">
        <f t="shared" si="40"/>
        <v>76</v>
      </c>
      <c r="Q632" s="1">
        <f t="shared" si="39"/>
        <v>41869.729166666664</v>
      </c>
    </row>
    <row r="633" spans="1:17" x14ac:dyDescent="0.3">
      <c r="A633" t="str">
        <f t="shared" si="37"/>
        <v>14th_Main</v>
      </c>
      <c r="B633" t="s">
        <v>13</v>
      </c>
      <c r="C633" t="s">
        <v>32</v>
      </c>
      <c r="D633" t="s">
        <v>37</v>
      </c>
      <c r="E633" s="1">
        <v>41869.320138888892</v>
      </c>
      <c r="F633" s="2">
        <v>41869</v>
      </c>
      <c r="G633" s="3">
        <v>0.32013888888888892</v>
      </c>
      <c r="H633" s="3">
        <v>0.31944444444444448</v>
      </c>
      <c r="I633" s="1">
        <v>41869.385416666664</v>
      </c>
      <c r="J633">
        <v>107</v>
      </c>
      <c r="K633" s="9">
        <f t="shared" si="38"/>
        <v>6.5277777772280388E-2</v>
      </c>
      <c r="L633">
        <v>38.873123</v>
      </c>
      <c r="M633">
        <v>-77.043175000000005</v>
      </c>
      <c r="N633" t="s">
        <v>16</v>
      </c>
      <c r="O633" t="s">
        <v>21</v>
      </c>
      <c r="P633" s="10">
        <f t="shared" si="40"/>
        <v>94</v>
      </c>
      <c r="Q633" s="1">
        <f t="shared" si="39"/>
        <v>41869.319444444445</v>
      </c>
    </row>
    <row r="634" spans="1:17" x14ac:dyDescent="0.3">
      <c r="A634" t="str">
        <f t="shared" si="37"/>
        <v>14th_Main</v>
      </c>
      <c r="B634" t="s">
        <v>13</v>
      </c>
      <c r="C634" t="s">
        <v>32</v>
      </c>
      <c r="D634" t="s">
        <v>37</v>
      </c>
      <c r="E634" s="1">
        <v>41908.636111111111</v>
      </c>
      <c r="F634" s="2">
        <v>41908</v>
      </c>
      <c r="G634" s="3">
        <v>0.1361111111111111</v>
      </c>
      <c r="H634" s="3">
        <v>0.1388888888888889</v>
      </c>
      <c r="I634" s="1">
        <v>41908.81527777778</v>
      </c>
      <c r="J634">
        <v>292</v>
      </c>
      <c r="K634" s="9">
        <f t="shared" si="38"/>
        <v>0.17916666666860692</v>
      </c>
      <c r="L634">
        <v>38.873123</v>
      </c>
      <c r="M634">
        <v>-77.043175000000005</v>
      </c>
      <c r="N634" t="s">
        <v>16</v>
      </c>
      <c r="O634" t="s">
        <v>21</v>
      </c>
      <c r="P634" s="10">
        <f t="shared" si="40"/>
        <v>258</v>
      </c>
      <c r="Q634" s="1">
        <f t="shared" si="39"/>
        <v>41908.638888888891</v>
      </c>
    </row>
    <row r="635" spans="1:17" x14ac:dyDescent="0.3">
      <c r="A635" t="str">
        <f t="shared" si="37"/>
        <v>14th_Main</v>
      </c>
      <c r="B635" t="s">
        <v>13</v>
      </c>
      <c r="C635" t="s">
        <v>32</v>
      </c>
      <c r="D635" t="s">
        <v>37</v>
      </c>
      <c r="E635" s="1">
        <v>41856.286805555559</v>
      </c>
      <c r="F635" s="2">
        <v>41856</v>
      </c>
      <c r="G635" s="3">
        <v>0.28680555555555554</v>
      </c>
      <c r="H635" s="3">
        <v>0.28472222222222221</v>
      </c>
      <c r="I635" s="1">
        <v>41856.427777777775</v>
      </c>
      <c r="J635">
        <v>230</v>
      </c>
      <c r="K635" s="9">
        <f t="shared" si="38"/>
        <v>0.14097222221607808</v>
      </c>
      <c r="L635">
        <v>38.873123</v>
      </c>
      <c r="M635">
        <v>-77.043175000000005</v>
      </c>
      <c r="N635" t="s">
        <v>16</v>
      </c>
      <c r="O635" t="s">
        <v>21</v>
      </c>
      <c r="P635" s="10">
        <f t="shared" si="40"/>
        <v>203</v>
      </c>
      <c r="Q635" s="1">
        <f t="shared" si="39"/>
        <v>41856.284722222219</v>
      </c>
    </row>
    <row r="636" spans="1:17" x14ac:dyDescent="0.3">
      <c r="A636" t="str">
        <f t="shared" si="37"/>
        <v>14th_Main</v>
      </c>
      <c r="B636" t="s">
        <v>13</v>
      </c>
      <c r="C636" t="s">
        <v>32</v>
      </c>
      <c r="D636" t="s">
        <v>37</v>
      </c>
      <c r="E636" s="1">
        <v>41824.831250000003</v>
      </c>
      <c r="F636" s="2">
        <v>41824</v>
      </c>
      <c r="G636" s="3">
        <v>0.33124999999999999</v>
      </c>
      <c r="H636" s="3">
        <v>0.33333333333333331</v>
      </c>
      <c r="I636" s="1">
        <v>41824.961805555555</v>
      </c>
      <c r="J636">
        <v>213</v>
      </c>
      <c r="K636" s="9">
        <f t="shared" si="38"/>
        <v>0.13055555555183673</v>
      </c>
      <c r="L636">
        <v>38.873123</v>
      </c>
      <c r="M636">
        <v>-77.043175000000005</v>
      </c>
      <c r="N636" t="s">
        <v>16</v>
      </c>
      <c r="O636" t="s">
        <v>21</v>
      </c>
      <c r="P636" s="10">
        <f t="shared" si="40"/>
        <v>188</v>
      </c>
      <c r="Q636" s="1">
        <f t="shared" si="39"/>
        <v>41824.833333333336</v>
      </c>
    </row>
    <row r="637" spans="1:17" x14ac:dyDescent="0.3">
      <c r="A637" t="str">
        <f t="shared" si="37"/>
        <v>14th_Main</v>
      </c>
      <c r="B637" t="s">
        <v>13</v>
      </c>
      <c r="C637" t="s">
        <v>32</v>
      </c>
      <c r="D637" t="s">
        <v>37</v>
      </c>
      <c r="E637" s="1">
        <v>41856.655555555553</v>
      </c>
      <c r="F637" s="2">
        <v>41856</v>
      </c>
      <c r="G637" s="3">
        <v>0.15555555555555556</v>
      </c>
      <c r="H637" s="3">
        <v>0.15277777777777776</v>
      </c>
      <c r="I637" s="1">
        <v>41856.813194444447</v>
      </c>
      <c r="J637">
        <v>257</v>
      </c>
      <c r="K637" s="9">
        <f t="shared" si="38"/>
        <v>0.15763888889341615</v>
      </c>
      <c r="L637">
        <v>38.873123</v>
      </c>
      <c r="M637">
        <v>-77.043175000000005</v>
      </c>
      <c r="N637" t="s">
        <v>16</v>
      </c>
      <c r="O637" t="s">
        <v>21</v>
      </c>
      <c r="P637" s="10">
        <f t="shared" si="40"/>
        <v>227</v>
      </c>
      <c r="Q637" s="1">
        <f t="shared" si="39"/>
        <v>41856.652777777781</v>
      </c>
    </row>
    <row r="638" spans="1:17" x14ac:dyDescent="0.3">
      <c r="A638" t="str">
        <f t="shared" si="37"/>
        <v>14th_Main</v>
      </c>
      <c r="B638" t="s">
        <v>13</v>
      </c>
      <c r="C638" t="s">
        <v>32</v>
      </c>
      <c r="D638" t="s">
        <v>37</v>
      </c>
      <c r="E638" s="1">
        <v>41824.613194444442</v>
      </c>
      <c r="F638" s="2">
        <v>41824</v>
      </c>
      <c r="G638" s="3">
        <v>0.11319444444444444</v>
      </c>
      <c r="H638" s="3">
        <v>0.1111111111111111</v>
      </c>
      <c r="I638" s="1">
        <v>41824.715277777781</v>
      </c>
      <c r="J638">
        <v>167</v>
      </c>
      <c r="K638" s="9">
        <f t="shared" si="38"/>
        <v>0.10208333333866904</v>
      </c>
      <c r="L638">
        <v>38.873123</v>
      </c>
      <c r="M638">
        <v>-77.043175000000005</v>
      </c>
      <c r="N638" t="s">
        <v>16</v>
      </c>
      <c r="O638" t="s">
        <v>21</v>
      </c>
      <c r="P638" s="10">
        <f t="shared" si="40"/>
        <v>147</v>
      </c>
      <c r="Q638" s="1">
        <f t="shared" si="39"/>
        <v>41824.611111111109</v>
      </c>
    </row>
    <row r="639" spans="1:17" x14ac:dyDescent="0.3">
      <c r="A639" t="str">
        <f t="shared" si="37"/>
        <v>14th_Main</v>
      </c>
      <c r="B639" t="s">
        <v>13</v>
      </c>
      <c r="C639" t="s">
        <v>32</v>
      </c>
      <c r="D639" t="s">
        <v>37</v>
      </c>
      <c r="E639" s="1">
        <v>41824.489583333336</v>
      </c>
      <c r="F639" s="2">
        <v>41824</v>
      </c>
      <c r="G639" s="3">
        <v>0.48958333333333331</v>
      </c>
      <c r="H639" s="3">
        <v>0.49305555555555558</v>
      </c>
      <c r="I639" s="1">
        <v>41824.588888888888</v>
      </c>
      <c r="J639">
        <v>162</v>
      </c>
      <c r="K639" s="9">
        <f t="shared" si="38"/>
        <v>9.9305555551836733E-2</v>
      </c>
      <c r="L639">
        <v>38.873123</v>
      </c>
      <c r="M639">
        <v>-77.043175000000005</v>
      </c>
      <c r="N639" t="s">
        <v>16</v>
      </c>
      <c r="O639" t="s">
        <v>21</v>
      </c>
      <c r="P639" s="10">
        <f t="shared" si="40"/>
        <v>143</v>
      </c>
      <c r="Q639" s="1">
        <f t="shared" si="39"/>
        <v>41824.493055555555</v>
      </c>
    </row>
    <row r="640" spans="1:17" x14ac:dyDescent="0.3">
      <c r="A640" t="str">
        <f t="shared" si="37"/>
        <v>14th_Main</v>
      </c>
      <c r="B640" t="s">
        <v>13</v>
      </c>
      <c r="C640" t="s">
        <v>32</v>
      </c>
      <c r="D640" t="s">
        <v>37</v>
      </c>
      <c r="E640" s="1">
        <v>41857.262499999997</v>
      </c>
      <c r="F640" s="2">
        <v>41857</v>
      </c>
      <c r="G640" s="3">
        <v>0.26250000000000001</v>
      </c>
      <c r="H640" s="3">
        <v>0.2638888888888889</v>
      </c>
      <c r="I640" s="1">
        <v>41857.388888888891</v>
      </c>
      <c r="J640">
        <v>206</v>
      </c>
      <c r="K640" s="9">
        <f t="shared" si="38"/>
        <v>0.12638888889341615</v>
      </c>
      <c r="L640">
        <v>38.873123</v>
      </c>
      <c r="M640">
        <v>-77.043175000000005</v>
      </c>
      <c r="N640" t="s">
        <v>16</v>
      </c>
      <c r="O640" t="s">
        <v>21</v>
      </c>
      <c r="P640" s="10">
        <f t="shared" si="40"/>
        <v>182</v>
      </c>
      <c r="Q640" s="1">
        <f t="shared" si="39"/>
        <v>41857.263888888891</v>
      </c>
    </row>
    <row r="641" spans="1:17" x14ac:dyDescent="0.3">
      <c r="A641" t="str">
        <f t="shared" si="37"/>
        <v>14th_Main</v>
      </c>
      <c r="B641" t="s">
        <v>13</v>
      </c>
      <c r="C641" t="s">
        <v>32</v>
      </c>
      <c r="D641" t="s">
        <v>37</v>
      </c>
      <c r="E641" s="1">
        <v>41866.831250000003</v>
      </c>
      <c r="F641" s="2">
        <v>41866</v>
      </c>
      <c r="G641" s="3">
        <v>0.33124999999999999</v>
      </c>
      <c r="H641" s="3">
        <v>0.33333333333333331</v>
      </c>
      <c r="I641" s="1">
        <v>41866.867361111108</v>
      </c>
      <c r="J641">
        <v>59</v>
      </c>
      <c r="K641" s="9">
        <f t="shared" si="38"/>
        <v>3.6111111105128657E-2</v>
      </c>
      <c r="L641">
        <v>38.873123</v>
      </c>
      <c r="M641">
        <v>-77.043175000000005</v>
      </c>
      <c r="N641" t="s">
        <v>16</v>
      </c>
      <c r="O641" t="s">
        <v>21</v>
      </c>
      <c r="P641" s="10">
        <f t="shared" si="40"/>
        <v>52</v>
      </c>
      <c r="Q641" s="1">
        <f t="shared" si="39"/>
        <v>41866.833333333336</v>
      </c>
    </row>
    <row r="642" spans="1:17" x14ac:dyDescent="0.3">
      <c r="A642" t="str">
        <f t="shared" si="37"/>
        <v>14th_Main</v>
      </c>
      <c r="B642" t="s">
        <v>13</v>
      </c>
      <c r="C642" t="s">
        <v>32</v>
      </c>
      <c r="D642" t="s">
        <v>37</v>
      </c>
      <c r="E642" s="1">
        <v>41866.69027777778</v>
      </c>
      <c r="F642" s="2">
        <v>41866</v>
      </c>
      <c r="G642" s="3">
        <v>0.19027777777777777</v>
      </c>
      <c r="H642" s="3">
        <v>0.1875</v>
      </c>
      <c r="I642" s="1">
        <v>41866.830555555556</v>
      </c>
      <c r="J642">
        <v>229</v>
      </c>
      <c r="K642" s="9">
        <f t="shared" si="38"/>
        <v>0.14027777777664596</v>
      </c>
      <c r="L642">
        <v>38.873123</v>
      </c>
      <c r="M642">
        <v>-77.043175000000005</v>
      </c>
      <c r="N642" t="s">
        <v>16</v>
      </c>
      <c r="O642" t="s">
        <v>21</v>
      </c>
      <c r="P642" s="10">
        <f t="shared" si="40"/>
        <v>202</v>
      </c>
      <c r="Q642" s="1">
        <f t="shared" si="39"/>
        <v>41866.6875</v>
      </c>
    </row>
    <row r="643" spans="1:17" x14ac:dyDescent="0.3">
      <c r="A643" t="str">
        <f t="shared" ref="A643:A706" si="41">IF(B643="14th St. Bridge","14th_Main",(IF(B643="Key Bridge","Key",(IF(B643="Chain Bridge","Chain",(IF(B643="Memorial Bridge","Memorial",(IF(B643="Roosevelt Bridge","Roosevelt")))))))))</f>
        <v>14th_Main</v>
      </c>
      <c r="B643" t="s">
        <v>13</v>
      </c>
      <c r="C643" t="s">
        <v>32</v>
      </c>
      <c r="D643" t="s">
        <v>37</v>
      </c>
      <c r="E643" s="1">
        <v>41857.662499999999</v>
      </c>
      <c r="F643" s="2">
        <v>41857</v>
      </c>
      <c r="G643" s="3">
        <v>0.16250000000000001</v>
      </c>
      <c r="H643" s="3">
        <v>0.15972222222222224</v>
      </c>
      <c r="I643" s="1">
        <v>41857.738194444442</v>
      </c>
      <c r="J643">
        <v>124</v>
      </c>
      <c r="K643" s="9">
        <f t="shared" ref="K643:K706" si="42">I643-E643</f>
        <v>7.5694444443797693E-2</v>
      </c>
      <c r="L643">
        <v>38.873123</v>
      </c>
      <c r="M643">
        <v>-77.043175000000005</v>
      </c>
      <c r="N643" t="s">
        <v>16</v>
      </c>
      <c r="O643" t="s">
        <v>21</v>
      </c>
      <c r="P643" s="10">
        <f t="shared" si="40"/>
        <v>109</v>
      </c>
      <c r="Q643" s="1">
        <f t="shared" ref="Q643:Q706" si="43">ROUND(E643*144,0)/144</f>
        <v>41857.659722222219</v>
      </c>
    </row>
    <row r="644" spans="1:17" x14ac:dyDescent="0.3">
      <c r="A644" t="str">
        <f t="shared" si="41"/>
        <v>14th_Main</v>
      </c>
      <c r="B644" t="s">
        <v>13</v>
      </c>
      <c r="C644" t="s">
        <v>32</v>
      </c>
      <c r="D644" t="s">
        <v>37</v>
      </c>
      <c r="E644" s="1">
        <v>41858.281944444447</v>
      </c>
      <c r="F644" s="2">
        <v>41858</v>
      </c>
      <c r="G644" s="3">
        <v>0.28194444444444444</v>
      </c>
      <c r="H644" s="3">
        <v>0.28472222222222221</v>
      </c>
      <c r="I644" s="1">
        <v>41858.381249999999</v>
      </c>
      <c r="J644">
        <v>162</v>
      </c>
      <c r="K644" s="9">
        <f t="shared" si="42"/>
        <v>9.9305555551836733E-2</v>
      </c>
      <c r="L644">
        <v>38.873123</v>
      </c>
      <c r="M644">
        <v>-77.043175000000005</v>
      </c>
      <c r="N644" t="s">
        <v>16</v>
      </c>
      <c r="O644" t="s">
        <v>21</v>
      </c>
      <c r="P644" s="10">
        <f t="shared" si="40"/>
        <v>143</v>
      </c>
      <c r="Q644" s="1">
        <f t="shared" si="43"/>
        <v>41858.284722222219</v>
      </c>
    </row>
    <row r="645" spans="1:17" x14ac:dyDescent="0.3">
      <c r="A645" t="str">
        <f t="shared" si="41"/>
        <v>14th_Main</v>
      </c>
      <c r="B645" t="s">
        <v>13</v>
      </c>
      <c r="C645" t="s">
        <v>32</v>
      </c>
      <c r="D645" t="s">
        <v>37</v>
      </c>
      <c r="E645" s="1">
        <v>41858.479861111111</v>
      </c>
      <c r="F645" s="2">
        <v>41858</v>
      </c>
      <c r="G645" s="3">
        <v>0.47986111111111113</v>
      </c>
      <c r="H645" s="3">
        <v>0.47916666666666669</v>
      </c>
      <c r="I645" s="1">
        <v>41858.579861111109</v>
      </c>
      <c r="J645">
        <v>163</v>
      </c>
      <c r="K645" s="9">
        <f t="shared" si="42"/>
        <v>9.9999999998544808E-2</v>
      </c>
      <c r="L645">
        <v>38.873123</v>
      </c>
      <c r="M645">
        <v>-77.043175000000005</v>
      </c>
      <c r="N645" t="s">
        <v>16</v>
      </c>
      <c r="O645" t="s">
        <v>21</v>
      </c>
      <c r="P645" s="10">
        <f t="shared" si="40"/>
        <v>144</v>
      </c>
      <c r="Q645" s="1">
        <f t="shared" si="43"/>
        <v>41858.479166666664</v>
      </c>
    </row>
    <row r="646" spans="1:17" x14ac:dyDescent="0.3">
      <c r="A646" t="str">
        <f t="shared" si="41"/>
        <v>14th_Main</v>
      </c>
      <c r="B646" t="s">
        <v>13</v>
      </c>
      <c r="C646" t="s">
        <v>32</v>
      </c>
      <c r="D646" t="s">
        <v>37</v>
      </c>
      <c r="E646" s="1">
        <v>41823.617361111108</v>
      </c>
      <c r="F646" s="2">
        <v>41823</v>
      </c>
      <c r="G646" s="3">
        <v>0.1173611111111111</v>
      </c>
      <c r="H646" s="3">
        <v>0.11805555555555557</v>
      </c>
      <c r="I646" s="1">
        <v>41823.693055555559</v>
      </c>
      <c r="J646">
        <v>124</v>
      </c>
      <c r="K646" s="9">
        <f t="shared" si="42"/>
        <v>7.569444445107365E-2</v>
      </c>
      <c r="L646">
        <v>38.873123</v>
      </c>
      <c r="M646">
        <v>-77.043175000000005</v>
      </c>
      <c r="N646" t="s">
        <v>16</v>
      </c>
      <c r="O646" t="s">
        <v>21</v>
      </c>
      <c r="P646" s="10">
        <f t="shared" si="40"/>
        <v>109</v>
      </c>
      <c r="Q646" s="1">
        <f t="shared" si="43"/>
        <v>41823.618055555555</v>
      </c>
    </row>
    <row r="647" spans="1:17" x14ac:dyDescent="0.3">
      <c r="A647" t="str">
        <f t="shared" si="41"/>
        <v>14th_Main</v>
      </c>
      <c r="B647" t="s">
        <v>13</v>
      </c>
      <c r="C647" t="s">
        <v>32</v>
      </c>
      <c r="D647" t="s">
        <v>37</v>
      </c>
      <c r="E647" s="1">
        <v>41909.573611111111</v>
      </c>
      <c r="F647" s="2">
        <v>41909</v>
      </c>
      <c r="G647" s="3">
        <v>7.3611111111111113E-2</v>
      </c>
      <c r="H647" s="3">
        <v>7.6388888888888895E-2</v>
      </c>
      <c r="I647" s="1">
        <v>41909.6875</v>
      </c>
      <c r="J647">
        <v>186</v>
      </c>
      <c r="K647" s="9">
        <f t="shared" si="42"/>
        <v>0.11388888888905058</v>
      </c>
      <c r="L647">
        <v>38.873123</v>
      </c>
      <c r="M647">
        <v>-77.043175000000005</v>
      </c>
      <c r="N647" t="s">
        <v>16</v>
      </c>
      <c r="O647" t="s">
        <v>21</v>
      </c>
      <c r="P647" s="10">
        <f t="shared" si="40"/>
        <v>164</v>
      </c>
      <c r="Q647" s="1">
        <f t="shared" si="43"/>
        <v>41909.576388888891</v>
      </c>
    </row>
    <row r="648" spans="1:17" x14ac:dyDescent="0.3">
      <c r="A648" t="str">
        <f t="shared" si="41"/>
        <v>14th_Main</v>
      </c>
      <c r="B648" t="s">
        <v>13</v>
      </c>
      <c r="C648" t="s">
        <v>32</v>
      </c>
      <c r="D648" t="s">
        <v>37</v>
      </c>
      <c r="E648" s="1">
        <v>41879.280555555553</v>
      </c>
      <c r="F648" s="2">
        <v>41879</v>
      </c>
      <c r="G648" s="3">
        <v>0.28055555555555556</v>
      </c>
      <c r="H648" s="3">
        <v>0.27777777777777779</v>
      </c>
      <c r="I648" s="1">
        <v>41879.375694444447</v>
      </c>
      <c r="J648">
        <v>155</v>
      </c>
      <c r="K648" s="9">
        <f t="shared" si="42"/>
        <v>9.5138888893416151E-2</v>
      </c>
      <c r="L648">
        <v>38.873123</v>
      </c>
      <c r="M648">
        <v>-77.043175000000005</v>
      </c>
      <c r="N648" t="s">
        <v>16</v>
      </c>
      <c r="O648" t="s">
        <v>21</v>
      </c>
      <c r="P648" s="10">
        <f t="shared" si="40"/>
        <v>137</v>
      </c>
      <c r="Q648" s="1">
        <f t="shared" si="43"/>
        <v>41879.277777777781</v>
      </c>
    </row>
    <row r="649" spans="1:17" x14ac:dyDescent="0.3">
      <c r="A649" t="str">
        <f t="shared" si="41"/>
        <v>14th_Main</v>
      </c>
      <c r="B649" t="s">
        <v>13</v>
      </c>
      <c r="C649" t="s">
        <v>32</v>
      </c>
      <c r="D649" t="s">
        <v>37</v>
      </c>
      <c r="E649" s="1">
        <v>41865.300694444442</v>
      </c>
      <c r="F649" s="2">
        <v>41865</v>
      </c>
      <c r="G649" s="3">
        <v>0.30069444444444443</v>
      </c>
      <c r="H649" s="3">
        <v>0.2986111111111111</v>
      </c>
      <c r="J649">
        <v>-65938187</v>
      </c>
      <c r="K649" s="9">
        <f t="shared" si="42"/>
        <v>-41865.300694444442</v>
      </c>
      <c r="L649">
        <v>38.873123</v>
      </c>
      <c r="M649">
        <v>-77.043175000000005</v>
      </c>
      <c r="N649" t="s">
        <v>16</v>
      </c>
      <c r="O649" t="s">
        <v>21</v>
      </c>
      <c r="P649" s="10">
        <v>0</v>
      </c>
      <c r="Q649" s="1">
        <f t="shared" si="43"/>
        <v>41865.298611111109</v>
      </c>
    </row>
    <row r="650" spans="1:17" x14ac:dyDescent="0.3">
      <c r="A650" t="str">
        <f t="shared" si="41"/>
        <v>14th_Main</v>
      </c>
      <c r="B650" t="s">
        <v>13</v>
      </c>
      <c r="C650" t="s">
        <v>32</v>
      </c>
      <c r="D650" t="s">
        <v>37</v>
      </c>
      <c r="E650" s="1">
        <v>41858.677083333336</v>
      </c>
      <c r="F650" s="2">
        <v>41858</v>
      </c>
      <c r="G650" s="3">
        <v>0.17708333333333334</v>
      </c>
      <c r="H650" s="3">
        <v>0.18055555555555555</v>
      </c>
      <c r="I650" s="1">
        <v>41858.807638888888</v>
      </c>
      <c r="J650">
        <v>213</v>
      </c>
      <c r="K650" s="9">
        <f t="shared" si="42"/>
        <v>0.13055555555183673</v>
      </c>
      <c r="L650">
        <v>38.873123</v>
      </c>
      <c r="M650">
        <v>-77.043175000000005</v>
      </c>
      <c r="N650" t="s">
        <v>16</v>
      </c>
      <c r="O650" t="s">
        <v>21</v>
      </c>
      <c r="P650" s="10">
        <f t="shared" si="40"/>
        <v>188</v>
      </c>
      <c r="Q650" s="1">
        <f t="shared" si="43"/>
        <v>41858.680555555555</v>
      </c>
    </row>
    <row r="651" spans="1:17" x14ac:dyDescent="0.3">
      <c r="A651" t="str">
        <f t="shared" si="41"/>
        <v>14th_Main</v>
      </c>
      <c r="B651" t="s">
        <v>13</v>
      </c>
      <c r="C651" t="s">
        <v>32</v>
      </c>
      <c r="D651" t="s">
        <v>37</v>
      </c>
      <c r="E651" s="1">
        <v>41910.529861111114</v>
      </c>
      <c r="F651" s="2">
        <v>41910</v>
      </c>
      <c r="G651" s="3">
        <v>0.52986111111111112</v>
      </c>
      <c r="H651" s="3">
        <v>0.52777777777777779</v>
      </c>
      <c r="I651" s="1">
        <v>41910.601388888892</v>
      </c>
      <c r="J651">
        <v>117</v>
      </c>
      <c r="K651" s="9">
        <f t="shared" si="42"/>
        <v>7.1527777778101154E-2</v>
      </c>
      <c r="L651">
        <v>38.873123</v>
      </c>
      <c r="M651">
        <v>-77.043175000000005</v>
      </c>
      <c r="N651" t="s">
        <v>16</v>
      </c>
      <c r="O651" t="s">
        <v>21</v>
      </c>
      <c r="P651" s="10">
        <f t="shared" si="40"/>
        <v>103</v>
      </c>
      <c r="Q651" s="1">
        <f t="shared" si="43"/>
        <v>41910.527777777781</v>
      </c>
    </row>
    <row r="652" spans="1:17" x14ac:dyDescent="0.3">
      <c r="A652" t="str">
        <f t="shared" si="41"/>
        <v>14th_Main</v>
      </c>
      <c r="B652" t="s">
        <v>13</v>
      </c>
      <c r="C652" t="s">
        <v>32</v>
      </c>
      <c r="D652" t="s">
        <v>37</v>
      </c>
      <c r="E652" s="1">
        <v>41864.313888888886</v>
      </c>
      <c r="F652" s="2">
        <v>41864</v>
      </c>
      <c r="G652" s="3">
        <v>0.31388888888888888</v>
      </c>
      <c r="H652" s="3">
        <v>0.3125</v>
      </c>
      <c r="I652" s="1">
        <v>41864.396527777775</v>
      </c>
      <c r="J652">
        <v>135</v>
      </c>
      <c r="K652" s="9">
        <f t="shared" si="42"/>
        <v>8.2638888889050577E-2</v>
      </c>
      <c r="L652">
        <v>38.873123</v>
      </c>
      <c r="M652">
        <v>-77.043175000000005</v>
      </c>
      <c r="N652" t="s">
        <v>16</v>
      </c>
      <c r="O652" t="s">
        <v>21</v>
      </c>
      <c r="P652" s="10">
        <f t="shared" si="40"/>
        <v>119</v>
      </c>
      <c r="Q652" s="1">
        <f t="shared" si="43"/>
        <v>41864.3125</v>
      </c>
    </row>
    <row r="653" spans="1:17" x14ac:dyDescent="0.3">
      <c r="A653" t="str">
        <f t="shared" si="41"/>
        <v>14th_Main</v>
      </c>
      <c r="B653" t="s">
        <v>13</v>
      </c>
      <c r="C653" t="s">
        <v>32</v>
      </c>
      <c r="D653" t="s">
        <v>37</v>
      </c>
      <c r="E653" s="1">
        <v>41822.731944444444</v>
      </c>
      <c r="F653" s="2">
        <v>41822</v>
      </c>
      <c r="G653" s="3">
        <v>0.23194444444444443</v>
      </c>
      <c r="H653" s="3">
        <v>0.22916666666666666</v>
      </c>
      <c r="I653" s="1">
        <v>41822.794444444444</v>
      </c>
      <c r="J653">
        <v>102</v>
      </c>
      <c r="K653" s="9">
        <f t="shared" si="42"/>
        <v>6.25E-2</v>
      </c>
      <c r="L653">
        <v>38.873123</v>
      </c>
      <c r="M653">
        <v>-77.043175000000005</v>
      </c>
      <c r="N653" t="s">
        <v>16</v>
      </c>
      <c r="O653" t="s">
        <v>21</v>
      </c>
      <c r="P653" s="10">
        <f t="shared" si="40"/>
        <v>90</v>
      </c>
      <c r="Q653" s="1">
        <f t="shared" si="43"/>
        <v>41822.729166666664</v>
      </c>
    </row>
    <row r="654" spans="1:17" x14ac:dyDescent="0.3">
      <c r="A654" t="str">
        <f t="shared" si="41"/>
        <v>14th_Main</v>
      </c>
      <c r="B654" t="s">
        <v>13</v>
      </c>
      <c r="C654" t="s">
        <v>32</v>
      </c>
      <c r="D654" t="s">
        <v>37</v>
      </c>
      <c r="E654" s="1">
        <v>41859.638194444444</v>
      </c>
      <c r="F654" s="2">
        <v>41859</v>
      </c>
      <c r="G654" s="3">
        <v>0.13819444444444443</v>
      </c>
      <c r="H654" s="3">
        <v>0.1388888888888889</v>
      </c>
      <c r="I654" s="1">
        <v>41859.668749999997</v>
      </c>
      <c r="J654">
        <v>50</v>
      </c>
      <c r="K654" s="9">
        <f t="shared" si="42"/>
        <v>3.0555555553291924E-2</v>
      </c>
      <c r="L654">
        <v>38.873123</v>
      </c>
      <c r="M654">
        <v>-77.043175000000005</v>
      </c>
      <c r="N654" t="s">
        <v>16</v>
      </c>
      <c r="O654" t="s">
        <v>21</v>
      </c>
      <c r="P654" s="10">
        <f t="shared" si="40"/>
        <v>44</v>
      </c>
      <c r="Q654" s="1">
        <f t="shared" si="43"/>
        <v>41859.638888888891</v>
      </c>
    </row>
    <row r="655" spans="1:17" x14ac:dyDescent="0.3">
      <c r="A655" t="str">
        <f t="shared" si="41"/>
        <v>14th_Main</v>
      </c>
      <c r="B655" t="s">
        <v>13</v>
      </c>
      <c r="C655" t="s">
        <v>32</v>
      </c>
      <c r="D655" t="s">
        <v>37</v>
      </c>
      <c r="E655" s="1">
        <v>41829.666666666664</v>
      </c>
      <c r="F655" s="2">
        <v>41829</v>
      </c>
      <c r="G655" s="3">
        <v>0.16666666666666666</v>
      </c>
      <c r="H655" s="3">
        <v>0.16666666666666666</v>
      </c>
      <c r="I655" s="1">
        <v>41829.746527777781</v>
      </c>
      <c r="J655">
        <v>130</v>
      </c>
      <c r="K655" s="9">
        <f t="shared" si="42"/>
        <v>7.9861111116770189E-2</v>
      </c>
      <c r="L655">
        <v>38.873123</v>
      </c>
      <c r="M655">
        <v>-77.043175000000005</v>
      </c>
      <c r="N655" t="s">
        <v>16</v>
      </c>
      <c r="O655" t="s">
        <v>21</v>
      </c>
      <c r="P655" s="10">
        <f t="shared" si="40"/>
        <v>115</v>
      </c>
      <c r="Q655" s="1">
        <f t="shared" si="43"/>
        <v>41829.666666666664</v>
      </c>
    </row>
    <row r="656" spans="1:17" x14ac:dyDescent="0.3">
      <c r="A656" t="str">
        <f t="shared" si="41"/>
        <v>14th_Main</v>
      </c>
      <c r="B656" t="s">
        <v>13</v>
      </c>
      <c r="C656" t="s">
        <v>32</v>
      </c>
      <c r="D656" t="s">
        <v>37</v>
      </c>
      <c r="E656" s="1">
        <v>41911.309027777781</v>
      </c>
      <c r="F656" s="2">
        <v>41911</v>
      </c>
      <c r="G656" s="3">
        <v>0.30902777777777779</v>
      </c>
      <c r="H656" s="3">
        <v>0.3125</v>
      </c>
      <c r="I656" s="1">
        <v>41911.393055555556</v>
      </c>
      <c r="J656">
        <v>137</v>
      </c>
      <c r="K656" s="9">
        <f t="shared" si="42"/>
        <v>8.4027777775190771E-2</v>
      </c>
      <c r="L656">
        <v>38.873123</v>
      </c>
      <c r="M656">
        <v>-77.043175000000005</v>
      </c>
      <c r="N656" t="s">
        <v>16</v>
      </c>
      <c r="O656" t="s">
        <v>21</v>
      </c>
      <c r="P656" s="10">
        <f t="shared" si="40"/>
        <v>121</v>
      </c>
      <c r="Q656" s="1">
        <f t="shared" si="43"/>
        <v>41911.3125</v>
      </c>
    </row>
    <row r="657" spans="1:17" x14ac:dyDescent="0.3">
      <c r="A657" t="str">
        <f t="shared" si="41"/>
        <v>14th_Main</v>
      </c>
      <c r="B657" t="s">
        <v>13</v>
      </c>
      <c r="C657" t="s">
        <v>32</v>
      </c>
      <c r="D657" t="s">
        <v>37</v>
      </c>
      <c r="E657" s="1">
        <v>41848.286805555559</v>
      </c>
      <c r="F657" s="2">
        <v>41848</v>
      </c>
      <c r="G657" s="3">
        <v>0.28680555555555554</v>
      </c>
      <c r="H657" s="3">
        <v>0.28472222222222221</v>
      </c>
      <c r="I657" s="1">
        <v>41848.394444444442</v>
      </c>
      <c r="J657">
        <v>176</v>
      </c>
      <c r="K657" s="9">
        <f t="shared" si="42"/>
        <v>0.10763888888322981</v>
      </c>
      <c r="L657">
        <v>38.873123</v>
      </c>
      <c r="M657">
        <v>-77.043175000000005</v>
      </c>
      <c r="N657" t="s">
        <v>16</v>
      </c>
      <c r="O657" t="s">
        <v>21</v>
      </c>
      <c r="P657" s="10">
        <f t="shared" si="40"/>
        <v>155</v>
      </c>
      <c r="Q657" s="1">
        <f t="shared" si="43"/>
        <v>41848.284722222219</v>
      </c>
    </row>
    <row r="658" spans="1:17" x14ac:dyDescent="0.3">
      <c r="A658" t="str">
        <f t="shared" si="41"/>
        <v>14th_Main</v>
      </c>
      <c r="B658" t="s">
        <v>13</v>
      </c>
      <c r="C658" t="s">
        <v>32</v>
      </c>
      <c r="D658" t="s">
        <v>37</v>
      </c>
      <c r="E658" s="1">
        <v>41822.35833333333</v>
      </c>
      <c r="F658" s="2">
        <v>41822</v>
      </c>
      <c r="G658" s="3">
        <v>0.35833333333333334</v>
      </c>
      <c r="H658" s="3">
        <v>0.3611111111111111</v>
      </c>
      <c r="I658" s="1">
        <v>41822.37777777778</v>
      </c>
      <c r="J658">
        <v>32</v>
      </c>
      <c r="K658" s="9">
        <f t="shared" si="42"/>
        <v>1.9444444449618459E-2</v>
      </c>
      <c r="L658">
        <v>38.873123</v>
      </c>
      <c r="M658">
        <v>-77.043175000000005</v>
      </c>
      <c r="N658" t="s">
        <v>16</v>
      </c>
      <c r="O658" t="s">
        <v>21</v>
      </c>
      <c r="P658" s="10">
        <f t="shared" si="40"/>
        <v>28</v>
      </c>
      <c r="Q658" s="1">
        <f t="shared" si="43"/>
        <v>41822.361111111109</v>
      </c>
    </row>
    <row r="659" spans="1:17" x14ac:dyDescent="0.3">
      <c r="A659" t="str">
        <f t="shared" si="41"/>
        <v>14th_Main</v>
      </c>
      <c r="B659" t="s">
        <v>13</v>
      </c>
      <c r="C659" t="s">
        <v>32</v>
      </c>
      <c r="D659" t="s">
        <v>37</v>
      </c>
      <c r="E659" s="1">
        <v>41863.275694444441</v>
      </c>
      <c r="F659" s="2">
        <v>41863</v>
      </c>
      <c r="G659" s="3">
        <v>0.27569444444444446</v>
      </c>
      <c r="H659" s="3">
        <v>0.27777777777777779</v>
      </c>
      <c r="I659" s="1">
        <v>41863.393750000003</v>
      </c>
      <c r="J659">
        <v>193</v>
      </c>
      <c r="K659" s="9">
        <f t="shared" si="42"/>
        <v>0.11805555556202307</v>
      </c>
      <c r="L659">
        <v>38.873123</v>
      </c>
      <c r="M659">
        <v>-77.043175000000005</v>
      </c>
      <c r="N659" t="s">
        <v>16</v>
      </c>
      <c r="O659" t="s">
        <v>21</v>
      </c>
      <c r="P659" s="10">
        <f t="shared" si="40"/>
        <v>170</v>
      </c>
      <c r="Q659" s="1">
        <f t="shared" si="43"/>
        <v>41863.277777777781</v>
      </c>
    </row>
    <row r="660" spans="1:17" x14ac:dyDescent="0.3">
      <c r="A660" t="str">
        <f t="shared" si="41"/>
        <v>14th_Main</v>
      </c>
      <c r="B660" t="s">
        <v>13</v>
      </c>
      <c r="C660" t="s">
        <v>32</v>
      </c>
      <c r="D660" t="s">
        <v>37</v>
      </c>
      <c r="E660" s="1">
        <v>41862.697916666664</v>
      </c>
      <c r="F660" s="2">
        <v>41862</v>
      </c>
      <c r="G660" s="3">
        <v>0.19791666666666666</v>
      </c>
      <c r="H660" s="3">
        <v>0.20138888888888887</v>
      </c>
      <c r="I660" s="1">
        <v>41862.806944444441</v>
      </c>
      <c r="J660">
        <v>178</v>
      </c>
      <c r="K660" s="9">
        <f t="shared" si="42"/>
        <v>0.10902777777664596</v>
      </c>
      <c r="L660">
        <v>38.873123</v>
      </c>
      <c r="M660">
        <v>-77.043175000000005</v>
      </c>
      <c r="N660" t="s">
        <v>16</v>
      </c>
      <c r="O660" t="s">
        <v>21</v>
      </c>
      <c r="P660" s="10">
        <f t="shared" si="40"/>
        <v>157</v>
      </c>
      <c r="Q660" s="1">
        <f t="shared" si="43"/>
        <v>41862.701388888891</v>
      </c>
    </row>
    <row r="661" spans="1:17" x14ac:dyDescent="0.3">
      <c r="A661" t="str">
        <f t="shared" si="41"/>
        <v>14th_Main</v>
      </c>
      <c r="B661" t="s">
        <v>13</v>
      </c>
      <c r="C661" t="s">
        <v>32</v>
      </c>
      <c r="D661" t="s">
        <v>37</v>
      </c>
      <c r="E661" s="1">
        <v>41862.260416666664</v>
      </c>
      <c r="F661" s="2">
        <v>41862</v>
      </c>
      <c r="G661" s="3">
        <v>0.26041666666666669</v>
      </c>
      <c r="H661" s="3">
        <v>0.2638888888888889</v>
      </c>
      <c r="I661" s="1">
        <v>41862.387499999997</v>
      </c>
      <c r="J661">
        <v>207</v>
      </c>
      <c r="K661" s="9">
        <f t="shared" si="42"/>
        <v>0.12708333333284827</v>
      </c>
      <c r="L661">
        <v>38.873123</v>
      </c>
      <c r="M661">
        <v>-77.043175000000005</v>
      </c>
      <c r="N661" t="s">
        <v>16</v>
      </c>
      <c r="O661" t="s">
        <v>21</v>
      </c>
      <c r="P661" s="10">
        <f t="shared" si="40"/>
        <v>183</v>
      </c>
      <c r="Q661" s="1">
        <f t="shared" si="43"/>
        <v>41862.263888888891</v>
      </c>
    </row>
    <row r="662" spans="1:17" x14ac:dyDescent="0.3">
      <c r="A662" t="str">
        <f t="shared" si="41"/>
        <v>14th_Main</v>
      </c>
      <c r="B662" t="s">
        <v>13</v>
      </c>
      <c r="C662" t="s">
        <v>32</v>
      </c>
      <c r="D662" t="s">
        <v>37</v>
      </c>
      <c r="E662" s="1">
        <v>41821.304861111108</v>
      </c>
      <c r="F662" s="2">
        <v>41821</v>
      </c>
      <c r="G662" s="3">
        <v>0.30486111111111108</v>
      </c>
      <c r="H662" s="3">
        <v>0.30555555555555552</v>
      </c>
      <c r="I662" s="1">
        <v>41821.441666666666</v>
      </c>
      <c r="J662">
        <v>223</v>
      </c>
      <c r="K662" s="9">
        <f t="shared" si="42"/>
        <v>0.1368055555576575</v>
      </c>
      <c r="L662">
        <v>38.873123</v>
      </c>
      <c r="M662">
        <v>-77.043175000000005</v>
      </c>
      <c r="N662" t="s">
        <v>16</v>
      </c>
      <c r="O662" t="s">
        <v>21</v>
      </c>
      <c r="P662" s="10">
        <f t="shared" si="40"/>
        <v>197</v>
      </c>
      <c r="Q662" s="1">
        <f t="shared" si="43"/>
        <v>41821.305555555555</v>
      </c>
    </row>
    <row r="663" spans="1:17" x14ac:dyDescent="0.3">
      <c r="A663" t="str">
        <f t="shared" si="41"/>
        <v>14th_Main</v>
      </c>
      <c r="B663" t="s">
        <v>13</v>
      </c>
      <c r="C663" t="s">
        <v>32</v>
      </c>
      <c r="D663" t="s">
        <v>37</v>
      </c>
      <c r="E663" s="1">
        <v>41912.288888888892</v>
      </c>
      <c r="F663" s="2">
        <v>41912</v>
      </c>
      <c r="G663" s="3">
        <v>0.28888888888888892</v>
      </c>
      <c r="H663" s="3">
        <v>0.29166666666666669</v>
      </c>
      <c r="I663" s="1">
        <v>41912.422222222223</v>
      </c>
      <c r="J663">
        <v>218</v>
      </c>
      <c r="K663" s="9">
        <f t="shared" si="42"/>
        <v>0.13333333333139308</v>
      </c>
      <c r="L663">
        <v>38.873123</v>
      </c>
      <c r="M663">
        <v>-77.043175000000005</v>
      </c>
      <c r="N663" t="s">
        <v>16</v>
      </c>
      <c r="O663" t="s">
        <v>21</v>
      </c>
      <c r="P663" s="10">
        <f t="shared" si="40"/>
        <v>192</v>
      </c>
      <c r="Q663" s="1">
        <f t="shared" si="43"/>
        <v>41912.291666666664</v>
      </c>
    </row>
    <row r="664" spans="1:17" x14ac:dyDescent="0.3">
      <c r="A664" t="str">
        <f t="shared" si="41"/>
        <v>Chain</v>
      </c>
      <c r="B664" t="s">
        <v>39</v>
      </c>
      <c r="C664" t="s">
        <v>40</v>
      </c>
      <c r="D664" t="s">
        <v>41</v>
      </c>
      <c r="E664" s="1">
        <v>41857.259722222225</v>
      </c>
      <c r="F664" s="2">
        <v>41857</v>
      </c>
      <c r="G664" s="3">
        <v>0.25972222222222224</v>
      </c>
      <c r="H664" s="3">
        <v>0.25694444444444448</v>
      </c>
      <c r="I664" s="1">
        <v>41857.265972222223</v>
      </c>
      <c r="J664">
        <v>10</v>
      </c>
      <c r="K664" s="9">
        <f t="shared" si="42"/>
        <v>6.2499999985448085E-3</v>
      </c>
      <c r="L664">
        <v>38.930976999999999</v>
      </c>
      <c r="M664">
        <v>-77.116684000000006</v>
      </c>
      <c r="N664" t="s">
        <v>42</v>
      </c>
      <c r="P664" s="10">
        <f t="shared" ref="P664:P727" si="44">((HOUR(K664)*60)+MINUTE(K664))</f>
        <v>9</v>
      </c>
      <c r="Q664" s="1">
        <f t="shared" si="43"/>
        <v>41857.256944444445</v>
      </c>
    </row>
    <row r="665" spans="1:17" x14ac:dyDescent="0.3">
      <c r="A665" t="str">
        <f t="shared" si="41"/>
        <v>Chain</v>
      </c>
      <c r="B665" t="s">
        <v>39</v>
      </c>
      <c r="C665" t="s">
        <v>43</v>
      </c>
      <c r="D665" t="s">
        <v>20</v>
      </c>
      <c r="E665" s="1">
        <v>41701.333333333336</v>
      </c>
      <c r="F665" s="2">
        <v>41701</v>
      </c>
      <c r="G665" s="3">
        <v>0.33333333333333331</v>
      </c>
      <c r="H665" s="3">
        <v>0.33333333333333331</v>
      </c>
      <c r="I665" s="1">
        <v>41701.355555555558</v>
      </c>
      <c r="J665">
        <v>36</v>
      </c>
      <c r="K665" s="9">
        <f t="shared" si="42"/>
        <v>2.2222222221898846E-2</v>
      </c>
      <c r="L665">
        <v>38.929133999999998</v>
      </c>
      <c r="M665">
        <v>-77.117670000000004</v>
      </c>
      <c r="N665" t="s">
        <v>42</v>
      </c>
      <c r="P665" s="10">
        <f t="shared" si="44"/>
        <v>32</v>
      </c>
      <c r="Q665" s="1">
        <f t="shared" si="43"/>
        <v>41701.333333333336</v>
      </c>
    </row>
    <row r="666" spans="1:17" x14ac:dyDescent="0.3">
      <c r="A666" t="str">
        <f t="shared" si="41"/>
        <v>Key</v>
      </c>
      <c r="B666" t="s">
        <v>44</v>
      </c>
      <c r="C666" t="s">
        <v>45</v>
      </c>
      <c r="D666" t="s">
        <v>15</v>
      </c>
      <c r="E666" s="1">
        <v>41682</v>
      </c>
      <c r="F666" s="2">
        <v>41682</v>
      </c>
      <c r="G666" s="3">
        <v>0.5</v>
      </c>
      <c r="H666" s="3">
        <v>0.5</v>
      </c>
      <c r="I666" s="1">
        <v>41682.630555555559</v>
      </c>
      <c r="J666">
        <v>1029</v>
      </c>
      <c r="K666" s="9">
        <f t="shared" si="42"/>
        <v>0.63055555555911269</v>
      </c>
      <c r="L666">
        <v>38.904449</v>
      </c>
      <c r="M666">
        <v>-77.071770000000001</v>
      </c>
      <c r="N666" t="s">
        <v>42</v>
      </c>
      <c r="P666" s="10">
        <f t="shared" si="44"/>
        <v>908</v>
      </c>
      <c r="Q666" s="1">
        <f t="shared" si="43"/>
        <v>41682</v>
      </c>
    </row>
    <row r="667" spans="1:17" x14ac:dyDescent="0.3">
      <c r="A667" t="str">
        <f t="shared" si="41"/>
        <v>Key</v>
      </c>
      <c r="B667" t="s">
        <v>44</v>
      </c>
      <c r="C667" t="s">
        <v>46</v>
      </c>
      <c r="D667" t="s">
        <v>15</v>
      </c>
      <c r="E667" s="1">
        <v>41822.865972222222</v>
      </c>
      <c r="F667" s="2">
        <v>41822</v>
      </c>
      <c r="G667" s="3">
        <v>0.3659722222222222</v>
      </c>
      <c r="H667" s="3">
        <v>0.36805555555555558</v>
      </c>
      <c r="I667" s="1">
        <v>41822.866666666669</v>
      </c>
      <c r="J667">
        <v>1</v>
      </c>
      <c r="K667" s="9">
        <f t="shared" si="42"/>
        <v>6.944444467080757E-4</v>
      </c>
      <c r="L667">
        <v>38.905022000000002</v>
      </c>
      <c r="M667">
        <v>-77.070435000000003</v>
      </c>
      <c r="N667" t="s">
        <v>42</v>
      </c>
      <c r="P667" s="10">
        <f t="shared" si="44"/>
        <v>1</v>
      </c>
      <c r="Q667" s="1">
        <f t="shared" si="43"/>
        <v>41822.868055555555</v>
      </c>
    </row>
    <row r="668" spans="1:17" x14ac:dyDescent="0.3">
      <c r="A668" t="str">
        <f t="shared" si="41"/>
        <v>Key</v>
      </c>
      <c r="B668" t="s">
        <v>44</v>
      </c>
      <c r="C668" t="s">
        <v>47</v>
      </c>
      <c r="D668" t="s">
        <v>15</v>
      </c>
      <c r="E668" s="1">
        <v>41614.270833333336</v>
      </c>
      <c r="F668" s="2">
        <v>41614</v>
      </c>
      <c r="G668" s="3">
        <v>0.27083333333333331</v>
      </c>
      <c r="H668" s="3">
        <v>0.27083333333333331</v>
      </c>
      <c r="I668" s="1">
        <v>41614.365277777775</v>
      </c>
      <c r="J668">
        <v>154</v>
      </c>
      <c r="K668" s="9">
        <f t="shared" si="42"/>
        <v>9.4444444439432118E-2</v>
      </c>
      <c r="L668">
        <v>38.901470000000003</v>
      </c>
      <c r="M668">
        <v>-77.070300000000003</v>
      </c>
      <c r="N668" t="s">
        <v>42</v>
      </c>
      <c r="O668" t="s">
        <v>17</v>
      </c>
      <c r="P668" s="10">
        <f t="shared" si="44"/>
        <v>136</v>
      </c>
      <c r="Q668" s="1">
        <f t="shared" si="43"/>
        <v>41614.270833333336</v>
      </c>
    </row>
    <row r="669" spans="1:17" x14ac:dyDescent="0.3">
      <c r="A669" t="str">
        <f t="shared" si="41"/>
        <v>Key</v>
      </c>
      <c r="B669" t="s">
        <v>44</v>
      </c>
      <c r="C669" t="s">
        <v>48</v>
      </c>
      <c r="D669" t="s">
        <v>29</v>
      </c>
      <c r="E669" s="1">
        <v>41756.663888888892</v>
      </c>
      <c r="F669" s="2">
        <v>41756</v>
      </c>
      <c r="G669" s="3">
        <v>0.16388888888888889</v>
      </c>
      <c r="H669" s="3">
        <v>0.16666666666666666</v>
      </c>
      <c r="I669" s="1">
        <v>41756.678472222222</v>
      </c>
      <c r="J669">
        <v>24</v>
      </c>
      <c r="K669" s="9">
        <f t="shared" si="42"/>
        <v>1.4583333329937886E-2</v>
      </c>
      <c r="L669">
        <v>38.900739999999999</v>
      </c>
      <c r="M669">
        <v>-77.071179999999998</v>
      </c>
      <c r="N669" t="s">
        <v>42</v>
      </c>
      <c r="O669" t="s">
        <v>17</v>
      </c>
      <c r="P669" s="10">
        <f t="shared" si="44"/>
        <v>21</v>
      </c>
      <c r="Q669" s="1">
        <f t="shared" si="43"/>
        <v>41756.666666666664</v>
      </c>
    </row>
    <row r="670" spans="1:17" x14ac:dyDescent="0.3">
      <c r="A670" t="str">
        <f t="shared" si="41"/>
        <v>Memorial</v>
      </c>
      <c r="B670" t="s">
        <v>49</v>
      </c>
      <c r="C670" t="s">
        <v>50</v>
      </c>
      <c r="D670" t="s">
        <v>15</v>
      </c>
      <c r="E670" s="1">
        <v>41563.435416666667</v>
      </c>
      <c r="F670" s="2">
        <v>41563</v>
      </c>
      <c r="G670" s="3">
        <v>0.43541666666666662</v>
      </c>
      <c r="H670" s="3">
        <v>0.4375</v>
      </c>
      <c r="I670" s="1">
        <v>41563.4375</v>
      </c>
      <c r="J670">
        <v>3</v>
      </c>
      <c r="K670" s="9">
        <f t="shared" si="42"/>
        <v>2.0833333328482695E-3</v>
      </c>
      <c r="L670">
        <v>38.889052999999997</v>
      </c>
      <c r="M670">
        <v>-77.052711000000002</v>
      </c>
      <c r="N670" t="s">
        <v>42</v>
      </c>
      <c r="O670" t="s">
        <v>21</v>
      </c>
      <c r="P670" s="10">
        <f t="shared" si="44"/>
        <v>3</v>
      </c>
      <c r="Q670" s="1">
        <f t="shared" si="43"/>
        <v>41563.4375</v>
      </c>
    </row>
    <row r="671" spans="1:17" x14ac:dyDescent="0.3">
      <c r="A671" t="str">
        <f t="shared" si="41"/>
        <v>Memorial</v>
      </c>
      <c r="B671" t="s">
        <v>49</v>
      </c>
      <c r="C671" t="s">
        <v>51</v>
      </c>
      <c r="D671" t="s">
        <v>15</v>
      </c>
      <c r="E671" s="1">
        <v>41551.799305555556</v>
      </c>
      <c r="F671" s="2">
        <v>41551</v>
      </c>
      <c r="G671" s="3">
        <v>0.29930555555555555</v>
      </c>
      <c r="H671" s="3">
        <v>0.2986111111111111</v>
      </c>
      <c r="I671" s="1">
        <v>41551.800000000003</v>
      </c>
      <c r="J671">
        <v>1</v>
      </c>
      <c r="K671" s="9">
        <f t="shared" si="42"/>
        <v>6.944444467080757E-4</v>
      </c>
      <c r="L671">
        <v>38.889373999999997</v>
      </c>
      <c r="M671">
        <v>-77.054755999999998</v>
      </c>
      <c r="N671" t="s">
        <v>42</v>
      </c>
      <c r="O671" t="s">
        <v>17</v>
      </c>
      <c r="P671" s="10">
        <f t="shared" si="44"/>
        <v>1</v>
      </c>
      <c r="Q671" s="1">
        <f t="shared" si="43"/>
        <v>41551.798611111109</v>
      </c>
    </row>
    <row r="672" spans="1:17" x14ac:dyDescent="0.3">
      <c r="A672" t="str">
        <f t="shared" si="41"/>
        <v>Memorial</v>
      </c>
      <c r="B672" t="s">
        <v>49</v>
      </c>
      <c r="C672" t="s">
        <v>52</v>
      </c>
      <c r="D672" t="s">
        <v>53</v>
      </c>
      <c r="E672" s="1">
        <v>41782</v>
      </c>
      <c r="F672" s="2">
        <v>41782</v>
      </c>
      <c r="G672" s="3">
        <v>0.5</v>
      </c>
      <c r="H672" s="3">
        <v>0.5</v>
      </c>
      <c r="I672" s="1">
        <v>41782.868055555555</v>
      </c>
      <c r="J672">
        <v>1417</v>
      </c>
      <c r="K672" s="9">
        <f t="shared" si="42"/>
        <v>0.86805555555474712</v>
      </c>
      <c r="L672">
        <v>38.888007999999999</v>
      </c>
      <c r="M672">
        <v>-77.053848000000002</v>
      </c>
      <c r="N672" t="s">
        <v>42</v>
      </c>
      <c r="P672" s="10">
        <f t="shared" si="44"/>
        <v>1250</v>
      </c>
      <c r="Q672" s="1">
        <f t="shared" si="43"/>
        <v>41782</v>
      </c>
    </row>
    <row r="673" spans="1:17" x14ac:dyDescent="0.3">
      <c r="A673" t="str">
        <f t="shared" si="41"/>
        <v>Memorial</v>
      </c>
      <c r="B673" t="s">
        <v>49</v>
      </c>
      <c r="C673" t="s">
        <v>54</v>
      </c>
      <c r="D673" t="s">
        <v>20</v>
      </c>
      <c r="E673" s="1">
        <v>41829.64166666667</v>
      </c>
      <c r="F673" s="2">
        <v>41829</v>
      </c>
      <c r="G673" s="3">
        <v>0.14166666666666666</v>
      </c>
      <c r="H673" s="3">
        <v>0.1388888888888889</v>
      </c>
      <c r="I673" s="1">
        <v>41829.642361111109</v>
      </c>
      <c r="J673">
        <v>1</v>
      </c>
      <c r="K673" s="9">
        <f t="shared" si="42"/>
        <v>6.9444443943211809E-4</v>
      </c>
      <c r="L673">
        <v>38.891266000000002</v>
      </c>
      <c r="M673">
        <v>-77.053314</v>
      </c>
      <c r="N673" t="s">
        <v>42</v>
      </c>
      <c r="O673" t="s">
        <v>21</v>
      </c>
      <c r="P673" s="10">
        <f t="shared" si="44"/>
        <v>1</v>
      </c>
      <c r="Q673" s="1">
        <f t="shared" si="43"/>
        <v>41829.638888888891</v>
      </c>
    </row>
    <row r="674" spans="1:17" x14ac:dyDescent="0.3">
      <c r="A674" t="str">
        <f t="shared" si="41"/>
        <v>Roosevelt</v>
      </c>
      <c r="B674" t="s">
        <v>55</v>
      </c>
      <c r="C674" t="s">
        <v>56</v>
      </c>
      <c r="D674" t="s">
        <v>15</v>
      </c>
      <c r="E674" s="1">
        <v>41575.682638888888</v>
      </c>
      <c r="F674" s="2">
        <v>41575</v>
      </c>
      <c r="G674" s="3">
        <v>0.18263888888888891</v>
      </c>
      <c r="H674" s="3">
        <v>0.18055555555555555</v>
      </c>
      <c r="I674" s="1">
        <v>41575.682638888888</v>
      </c>
      <c r="J674">
        <v>0</v>
      </c>
      <c r="K674" s="9">
        <f t="shared" si="42"/>
        <v>0</v>
      </c>
      <c r="L674">
        <v>38.895144999999999</v>
      </c>
      <c r="M674">
        <v>-77.053901999999994</v>
      </c>
      <c r="N674" t="s">
        <v>16</v>
      </c>
      <c r="P674" s="10">
        <f t="shared" si="44"/>
        <v>0</v>
      </c>
      <c r="Q674" s="1">
        <f t="shared" si="43"/>
        <v>41575.680555555555</v>
      </c>
    </row>
    <row r="675" spans="1:17" x14ac:dyDescent="0.3">
      <c r="A675" t="str">
        <f t="shared" si="41"/>
        <v>Roosevelt</v>
      </c>
      <c r="B675" t="s">
        <v>55</v>
      </c>
      <c r="C675" t="s">
        <v>51</v>
      </c>
      <c r="D675" t="s">
        <v>15</v>
      </c>
      <c r="E675" s="1">
        <v>41551.799305555556</v>
      </c>
      <c r="F675" s="2">
        <v>41551</v>
      </c>
      <c r="G675" s="3">
        <v>0.29930555555555555</v>
      </c>
      <c r="H675" s="3">
        <v>0.2986111111111111</v>
      </c>
      <c r="I675" s="1">
        <v>41551.800000000003</v>
      </c>
      <c r="J675">
        <v>1</v>
      </c>
      <c r="K675" s="9">
        <f t="shared" si="42"/>
        <v>6.944444467080757E-4</v>
      </c>
      <c r="L675">
        <v>38.889373999999997</v>
      </c>
      <c r="M675">
        <v>-77.054755999999998</v>
      </c>
      <c r="N675" t="s">
        <v>16</v>
      </c>
      <c r="O675" t="s">
        <v>17</v>
      </c>
      <c r="P675" s="10">
        <f t="shared" si="44"/>
        <v>1</v>
      </c>
      <c r="Q675" s="1">
        <f t="shared" si="43"/>
        <v>41551.798611111109</v>
      </c>
    </row>
    <row r="676" spans="1:17" x14ac:dyDescent="0.3">
      <c r="A676" t="str">
        <f t="shared" si="41"/>
        <v>Roosevelt</v>
      </c>
      <c r="B676" t="s">
        <v>55</v>
      </c>
      <c r="C676" t="s">
        <v>54</v>
      </c>
      <c r="D676" t="s">
        <v>20</v>
      </c>
      <c r="E676" s="1">
        <v>41829.64166666667</v>
      </c>
      <c r="F676" s="2">
        <v>41829</v>
      </c>
      <c r="G676" s="3">
        <v>0.14166666666666666</v>
      </c>
      <c r="H676" s="3">
        <v>0.1388888888888889</v>
      </c>
      <c r="I676" s="1">
        <v>41829.642361111109</v>
      </c>
      <c r="J676">
        <v>1</v>
      </c>
      <c r="K676" s="9">
        <f t="shared" si="42"/>
        <v>6.9444443943211809E-4</v>
      </c>
      <c r="L676">
        <v>38.891266000000002</v>
      </c>
      <c r="M676">
        <v>-77.053314</v>
      </c>
      <c r="N676" t="s">
        <v>16</v>
      </c>
      <c r="O676" t="s">
        <v>21</v>
      </c>
      <c r="P676" s="10">
        <f t="shared" si="44"/>
        <v>1</v>
      </c>
      <c r="Q676" s="1">
        <f t="shared" si="43"/>
        <v>41829.638888888891</v>
      </c>
    </row>
    <row r="677" spans="1:17" x14ac:dyDescent="0.3">
      <c r="A677" t="str">
        <f t="shared" si="41"/>
        <v>Roosevelt</v>
      </c>
      <c r="B677" t="s">
        <v>55</v>
      </c>
      <c r="C677" t="s">
        <v>54</v>
      </c>
      <c r="D677" t="s">
        <v>29</v>
      </c>
      <c r="E677" s="1">
        <v>41850.673611111109</v>
      </c>
      <c r="F677" s="2">
        <v>41850</v>
      </c>
      <c r="G677" s="3">
        <v>0.17361111111111113</v>
      </c>
      <c r="H677" s="3">
        <v>0.17361111111111113</v>
      </c>
      <c r="I677" s="1">
        <v>41850.679861111108</v>
      </c>
      <c r="J677">
        <v>10</v>
      </c>
      <c r="K677" s="9">
        <f t="shared" si="42"/>
        <v>6.2499999985448085E-3</v>
      </c>
      <c r="L677">
        <v>38.892952000000001</v>
      </c>
      <c r="M677">
        <v>-77.054855000000003</v>
      </c>
      <c r="N677" t="s">
        <v>16</v>
      </c>
      <c r="O677" t="s">
        <v>21</v>
      </c>
      <c r="P677" s="10">
        <f t="shared" si="44"/>
        <v>9</v>
      </c>
      <c r="Q677" s="1">
        <f t="shared" si="43"/>
        <v>41850.673611111109</v>
      </c>
    </row>
    <row r="678" spans="1:17" x14ac:dyDescent="0.3">
      <c r="A678" t="str">
        <f t="shared" si="41"/>
        <v>Roosevelt</v>
      </c>
      <c r="B678" t="s">
        <v>55</v>
      </c>
      <c r="C678" t="s">
        <v>57</v>
      </c>
      <c r="D678" t="s">
        <v>29</v>
      </c>
      <c r="E678" s="1">
        <v>41845.722222222219</v>
      </c>
      <c r="F678" s="2">
        <v>41845</v>
      </c>
      <c r="G678" s="3">
        <v>0.22222222222222221</v>
      </c>
      <c r="H678" s="3">
        <v>0.22222222222222221</v>
      </c>
      <c r="I678" s="1">
        <v>41845.722916666666</v>
      </c>
      <c r="J678">
        <v>1</v>
      </c>
      <c r="K678" s="9">
        <f t="shared" si="42"/>
        <v>6.944444467080757E-4</v>
      </c>
      <c r="L678">
        <v>38.894309999999997</v>
      </c>
      <c r="M678">
        <v>-77.053413000000006</v>
      </c>
      <c r="N678" t="s">
        <v>16</v>
      </c>
      <c r="O678" t="s">
        <v>21</v>
      </c>
      <c r="P678" s="10">
        <f t="shared" si="44"/>
        <v>1</v>
      </c>
      <c r="Q678" s="1">
        <f t="shared" si="43"/>
        <v>41845.722222222219</v>
      </c>
    </row>
    <row r="679" spans="1:17" x14ac:dyDescent="0.3">
      <c r="A679" t="str">
        <f t="shared" si="41"/>
        <v>Roosevelt</v>
      </c>
      <c r="B679" t="s">
        <v>55</v>
      </c>
      <c r="C679" t="s">
        <v>58</v>
      </c>
      <c r="D679" t="s">
        <v>15</v>
      </c>
      <c r="E679" s="1">
        <v>41854.606944444444</v>
      </c>
      <c r="F679" s="2">
        <v>41854</v>
      </c>
      <c r="G679" s="3">
        <v>0.10694444444444444</v>
      </c>
      <c r="H679" s="3">
        <v>0.10416666666666667</v>
      </c>
      <c r="I679" s="1">
        <v>41854.614583333336</v>
      </c>
      <c r="J679">
        <v>12</v>
      </c>
      <c r="K679" s="9">
        <f t="shared" si="42"/>
        <v>7.6388888919609599E-3</v>
      </c>
      <c r="L679">
        <v>38.896473</v>
      </c>
      <c r="M679">
        <v>-77.058555999999996</v>
      </c>
      <c r="N679" t="s">
        <v>16</v>
      </c>
      <c r="P679" s="10">
        <f t="shared" si="44"/>
        <v>11</v>
      </c>
      <c r="Q679" s="1">
        <f t="shared" si="43"/>
        <v>41854.604166666664</v>
      </c>
    </row>
    <row r="680" spans="1:17" x14ac:dyDescent="0.3">
      <c r="A680" t="str">
        <f t="shared" si="41"/>
        <v>Roosevelt</v>
      </c>
      <c r="B680" t="s">
        <v>55</v>
      </c>
      <c r="C680" t="s">
        <v>59</v>
      </c>
      <c r="D680" t="s">
        <v>20</v>
      </c>
      <c r="E680" s="1">
        <v>41579.633333333331</v>
      </c>
      <c r="F680" s="2">
        <v>41579</v>
      </c>
      <c r="G680" s="3">
        <v>0.13333333333333333</v>
      </c>
      <c r="H680" s="3">
        <v>0.13194444444444445</v>
      </c>
      <c r="I680" s="1">
        <v>41579.690972222219</v>
      </c>
      <c r="J680">
        <v>94</v>
      </c>
      <c r="K680" s="9">
        <f t="shared" si="42"/>
        <v>5.7638888887595385E-2</v>
      </c>
      <c r="L680">
        <v>38.891660000000002</v>
      </c>
      <c r="M680">
        <v>-77.064340000000001</v>
      </c>
      <c r="N680" t="s">
        <v>60</v>
      </c>
      <c r="O680" t="s">
        <v>21</v>
      </c>
      <c r="P680" s="10">
        <f t="shared" si="44"/>
        <v>83</v>
      </c>
      <c r="Q680" s="1">
        <f t="shared" si="43"/>
        <v>41579.631944444445</v>
      </c>
    </row>
    <row r="681" spans="1:17" x14ac:dyDescent="0.3">
      <c r="A681" t="str">
        <f t="shared" si="41"/>
        <v>Roosevelt</v>
      </c>
      <c r="B681" t="s">
        <v>55</v>
      </c>
      <c r="C681" t="s">
        <v>59</v>
      </c>
      <c r="D681" t="s">
        <v>20</v>
      </c>
      <c r="E681" s="1">
        <v>41611.365277777775</v>
      </c>
      <c r="F681" s="2">
        <v>41611</v>
      </c>
      <c r="G681" s="3">
        <v>0.36527777777777781</v>
      </c>
      <c r="H681" s="3">
        <v>0.36805555555555558</v>
      </c>
      <c r="I681" s="1">
        <v>41611.388194444444</v>
      </c>
      <c r="J681">
        <v>37</v>
      </c>
      <c r="K681" s="9">
        <f t="shared" si="42"/>
        <v>2.2916666668606922E-2</v>
      </c>
      <c r="L681">
        <v>38.891660000000002</v>
      </c>
      <c r="M681">
        <v>-77.064340000000001</v>
      </c>
      <c r="N681" t="s">
        <v>60</v>
      </c>
      <c r="O681" t="s">
        <v>21</v>
      </c>
      <c r="P681" s="10">
        <f t="shared" si="44"/>
        <v>33</v>
      </c>
      <c r="Q681" s="1">
        <f t="shared" si="43"/>
        <v>41611.368055555555</v>
      </c>
    </row>
    <row r="682" spans="1:17" x14ac:dyDescent="0.3">
      <c r="A682" t="str">
        <f t="shared" si="41"/>
        <v>Roosevelt</v>
      </c>
      <c r="B682" t="s">
        <v>55</v>
      </c>
      <c r="C682" t="s">
        <v>59</v>
      </c>
      <c r="D682" t="s">
        <v>20</v>
      </c>
      <c r="E682" s="1">
        <v>41564.371527777781</v>
      </c>
      <c r="F682" s="2">
        <v>41564</v>
      </c>
      <c r="G682" s="3">
        <v>0.37152777777777773</v>
      </c>
      <c r="H682" s="3">
        <v>0.375</v>
      </c>
      <c r="I682" s="1">
        <v>41564.385416666664</v>
      </c>
      <c r="J682">
        <v>23</v>
      </c>
      <c r="K682" s="9">
        <f t="shared" si="42"/>
        <v>1.3888888883229811E-2</v>
      </c>
      <c r="L682">
        <v>38.891660000000002</v>
      </c>
      <c r="M682">
        <v>-77.064340000000001</v>
      </c>
      <c r="N682" t="s">
        <v>60</v>
      </c>
      <c r="O682" t="s">
        <v>21</v>
      </c>
      <c r="P682" s="10">
        <f t="shared" si="44"/>
        <v>20</v>
      </c>
      <c r="Q682" s="1">
        <f t="shared" si="43"/>
        <v>41564.375</v>
      </c>
    </row>
    <row r="683" spans="1:17" x14ac:dyDescent="0.3">
      <c r="A683" t="str">
        <f t="shared" si="41"/>
        <v>Roosevelt</v>
      </c>
      <c r="B683" t="s">
        <v>55</v>
      </c>
      <c r="C683" t="s">
        <v>59</v>
      </c>
      <c r="D683" t="s">
        <v>29</v>
      </c>
      <c r="E683" s="1">
        <v>41587.387499999997</v>
      </c>
      <c r="F683" s="2">
        <v>41587</v>
      </c>
      <c r="G683" s="3">
        <v>0.38750000000000001</v>
      </c>
      <c r="H683" s="3">
        <v>0.3888888888888889</v>
      </c>
      <c r="I683" s="1">
        <v>41587.397222222222</v>
      </c>
      <c r="J683">
        <v>16</v>
      </c>
      <c r="K683" s="9">
        <f t="shared" si="42"/>
        <v>9.7222222248092294E-3</v>
      </c>
      <c r="L683">
        <v>38.891660000000002</v>
      </c>
      <c r="M683">
        <v>-77.064340000000001</v>
      </c>
      <c r="N683" t="s">
        <v>60</v>
      </c>
      <c r="O683" t="s">
        <v>21</v>
      </c>
      <c r="P683" s="10">
        <f t="shared" si="44"/>
        <v>14</v>
      </c>
      <c r="Q683" s="1">
        <f t="shared" si="43"/>
        <v>41587.388888888891</v>
      </c>
    </row>
    <row r="684" spans="1:17" x14ac:dyDescent="0.3">
      <c r="A684" t="str">
        <f t="shared" si="41"/>
        <v>Roosevelt</v>
      </c>
      <c r="B684" t="s">
        <v>55</v>
      </c>
      <c r="C684" t="s">
        <v>59</v>
      </c>
      <c r="D684" t="s">
        <v>29</v>
      </c>
      <c r="E684" s="1">
        <v>41637.76458333333</v>
      </c>
      <c r="F684" s="2">
        <v>41637</v>
      </c>
      <c r="G684" s="3">
        <v>0.26458333333333334</v>
      </c>
      <c r="H684" s="3">
        <v>0.2638888888888889</v>
      </c>
      <c r="I684" s="1">
        <v>41637.779861111114</v>
      </c>
      <c r="J684">
        <v>25</v>
      </c>
      <c r="K684" s="9">
        <f t="shared" si="42"/>
        <v>1.527777778392192E-2</v>
      </c>
      <c r="L684">
        <v>38.891660000000002</v>
      </c>
      <c r="M684">
        <v>-77.064340000000001</v>
      </c>
      <c r="N684" t="s">
        <v>60</v>
      </c>
      <c r="O684" t="s">
        <v>21</v>
      </c>
      <c r="P684" s="10">
        <f t="shared" si="44"/>
        <v>22</v>
      </c>
      <c r="Q684" s="1">
        <f t="shared" si="43"/>
        <v>41637.763888888891</v>
      </c>
    </row>
    <row r="685" spans="1:17" x14ac:dyDescent="0.3">
      <c r="A685" t="str">
        <f t="shared" si="41"/>
        <v>Roosevelt</v>
      </c>
      <c r="B685" t="s">
        <v>55</v>
      </c>
      <c r="C685" t="s">
        <v>59</v>
      </c>
      <c r="D685" t="s">
        <v>37</v>
      </c>
      <c r="E685" s="1">
        <v>41570.328472222223</v>
      </c>
      <c r="F685" s="2">
        <v>41570</v>
      </c>
      <c r="G685" s="3">
        <v>0.32847222222222222</v>
      </c>
      <c r="H685" s="3">
        <v>0.3263888888888889</v>
      </c>
      <c r="I685" s="1">
        <v>41570.429861111108</v>
      </c>
      <c r="J685">
        <v>165</v>
      </c>
      <c r="K685" s="9">
        <f t="shared" si="42"/>
        <v>0.101388888884685</v>
      </c>
      <c r="L685">
        <v>38.891660000000002</v>
      </c>
      <c r="M685">
        <v>-77.064340000000001</v>
      </c>
      <c r="N685" t="s">
        <v>60</v>
      </c>
      <c r="O685" t="s">
        <v>21</v>
      </c>
      <c r="P685" s="10">
        <f t="shared" si="44"/>
        <v>146</v>
      </c>
      <c r="Q685" s="1">
        <f t="shared" si="43"/>
        <v>41570.326388888891</v>
      </c>
    </row>
    <row r="686" spans="1:17" x14ac:dyDescent="0.3">
      <c r="A686" t="str">
        <f t="shared" si="41"/>
        <v>Roosevelt</v>
      </c>
      <c r="B686" t="s">
        <v>55</v>
      </c>
      <c r="C686" t="s">
        <v>59</v>
      </c>
      <c r="D686" t="s">
        <v>37</v>
      </c>
      <c r="E686" s="1">
        <v>41590.345138888886</v>
      </c>
      <c r="F686" s="2">
        <v>41590</v>
      </c>
      <c r="G686" s="3">
        <v>0.34513888888888888</v>
      </c>
      <c r="H686" s="3">
        <v>0.34722222222222227</v>
      </c>
      <c r="I686" s="1">
        <v>41590.410416666666</v>
      </c>
      <c r="J686">
        <v>107</v>
      </c>
      <c r="K686" s="9">
        <f t="shared" si="42"/>
        <v>6.5277777779556345E-2</v>
      </c>
      <c r="L686">
        <v>38.891660000000002</v>
      </c>
      <c r="M686">
        <v>-77.064340000000001</v>
      </c>
      <c r="N686" t="s">
        <v>60</v>
      </c>
      <c r="O686" t="s">
        <v>21</v>
      </c>
      <c r="P686" s="10">
        <f t="shared" si="44"/>
        <v>94</v>
      </c>
      <c r="Q686" s="1">
        <f t="shared" si="43"/>
        <v>41590.347222222219</v>
      </c>
    </row>
    <row r="687" spans="1:17" x14ac:dyDescent="0.3">
      <c r="A687" t="str">
        <f t="shared" si="41"/>
        <v>Roosevelt</v>
      </c>
      <c r="B687" t="s">
        <v>55</v>
      </c>
      <c r="C687" t="s">
        <v>61</v>
      </c>
      <c r="D687" t="s">
        <v>29</v>
      </c>
      <c r="E687" s="1">
        <v>41718.972222222219</v>
      </c>
      <c r="F687" s="2">
        <v>41718</v>
      </c>
      <c r="G687" s="3">
        <v>0.47222222222222227</v>
      </c>
      <c r="H687" s="3">
        <v>0.47222222222222227</v>
      </c>
      <c r="I687" s="1">
        <v>41718.974305555559</v>
      </c>
      <c r="J687">
        <v>3</v>
      </c>
      <c r="K687" s="9">
        <f t="shared" si="42"/>
        <v>2.0833333401242271E-3</v>
      </c>
      <c r="L687">
        <v>38.891979999999997</v>
      </c>
      <c r="M687">
        <v>-77.065216000000007</v>
      </c>
      <c r="N687" t="s">
        <v>16</v>
      </c>
      <c r="O687" t="s">
        <v>17</v>
      </c>
      <c r="P687" s="10">
        <f t="shared" si="44"/>
        <v>3</v>
      </c>
      <c r="Q687" s="1">
        <f t="shared" si="43"/>
        <v>41718.972222222219</v>
      </c>
    </row>
    <row r="688" spans="1:17" x14ac:dyDescent="0.3">
      <c r="A688" t="str">
        <f t="shared" si="41"/>
        <v>Roosevelt</v>
      </c>
      <c r="B688" t="s">
        <v>55</v>
      </c>
      <c r="C688" t="s">
        <v>59</v>
      </c>
      <c r="D688" t="s">
        <v>20</v>
      </c>
      <c r="E688" s="1">
        <v>41718.79583333333</v>
      </c>
      <c r="F688" s="2">
        <v>41718</v>
      </c>
      <c r="G688" s="3">
        <v>0.29583333333333334</v>
      </c>
      <c r="H688" s="3">
        <v>0.2986111111111111</v>
      </c>
      <c r="I688" s="1">
        <v>41718.826388888891</v>
      </c>
      <c r="J688">
        <v>50</v>
      </c>
      <c r="K688" s="9">
        <f t="shared" si="42"/>
        <v>3.0555555560567882E-2</v>
      </c>
      <c r="L688">
        <v>38.891660000000002</v>
      </c>
      <c r="M688">
        <v>-77.064340000000001</v>
      </c>
      <c r="N688" t="s">
        <v>60</v>
      </c>
      <c r="O688" t="s">
        <v>21</v>
      </c>
      <c r="P688" s="10">
        <f t="shared" si="44"/>
        <v>44</v>
      </c>
      <c r="Q688" s="1">
        <f t="shared" si="43"/>
        <v>41718.798611111109</v>
      </c>
    </row>
    <row r="689" spans="1:17" x14ac:dyDescent="0.3">
      <c r="A689" t="str">
        <f t="shared" si="41"/>
        <v>Roosevelt</v>
      </c>
      <c r="B689" t="s">
        <v>55</v>
      </c>
      <c r="C689" t="s">
        <v>59</v>
      </c>
      <c r="D689" t="s">
        <v>29</v>
      </c>
      <c r="E689" s="1">
        <v>41715.479861111111</v>
      </c>
      <c r="F689" s="2">
        <v>41715</v>
      </c>
      <c r="G689" s="3">
        <v>0.47986111111111113</v>
      </c>
      <c r="H689" s="3">
        <v>0.47916666666666669</v>
      </c>
      <c r="I689" s="1">
        <v>41715.521527777775</v>
      </c>
      <c r="J689">
        <v>68</v>
      </c>
      <c r="K689" s="9">
        <f t="shared" si="42"/>
        <v>4.1666666664241347E-2</v>
      </c>
      <c r="L689">
        <v>38.891660000000002</v>
      </c>
      <c r="M689">
        <v>-77.064340000000001</v>
      </c>
      <c r="N689" t="s">
        <v>60</v>
      </c>
      <c r="O689" t="s">
        <v>21</v>
      </c>
      <c r="P689" s="10">
        <f t="shared" si="44"/>
        <v>60</v>
      </c>
      <c r="Q689" s="1">
        <f t="shared" si="43"/>
        <v>41715.479166666664</v>
      </c>
    </row>
    <row r="690" spans="1:17" x14ac:dyDescent="0.3">
      <c r="A690" t="str">
        <f t="shared" si="41"/>
        <v>Roosevelt</v>
      </c>
      <c r="B690" t="s">
        <v>55</v>
      </c>
      <c r="C690" t="s">
        <v>59</v>
      </c>
      <c r="D690" t="s">
        <v>29</v>
      </c>
      <c r="E690" s="1">
        <v>41709.692361111112</v>
      </c>
      <c r="F690" s="2">
        <v>41709</v>
      </c>
      <c r="G690" s="3">
        <v>0.19236111111111112</v>
      </c>
      <c r="H690" s="3">
        <v>0.19444444444444445</v>
      </c>
      <c r="I690" s="1">
        <v>41709.705555555556</v>
      </c>
      <c r="J690">
        <v>22</v>
      </c>
      <c r="K690" s="9">
        <f t="shared" si="42"/>
        <v>1.3194444443797693E-2</v>
      </c>
      <c r="L690">
        <v>38.891660000000002</v>
      </c>
      <c r="M690">
        <v>-77.064340000000001</v>
      </c>
      <c r="N690" t="s">
        <v>60</v>
      </c>
      <c r="O690" t="s">
        <v>21</v>
      </c>
      <c r="P690" s="10">
        <f t="shared" si="44"/>
        <v>19</v>
      </c>
      <c r="Q690" s="1">
        <f t="shared" si="43"/>
        <v>41709.694444444445</v>
      </c>
    </row>
    <row r="691" spans="1:17" x14ac:dyDescent="0.3">
      <c r="A691" t="str">
        <f t="shared" si="41"/>
        <v>Roosevelt</v>
      </c>
      <c r="B691" t="s">
        <v>55</v>
      </c>
      <c r="C691" t="s">
        <v>62</v>
      </c>
      <c r="D691" t="s">
        <v>20</v>
      </c>
      <c r="E691" s="1">
        <v>41704.284722222219</v>
      </c>
      <c r="F691" s="2">
        <v>41704</v>
      </c>
      <c r="G691" s="3">
        <v>0.28472222222222221</v>
      </c>
      <c r="H691" s="3">
        <v>0.28472222222222221</v>
      </c>
      <c r="I691" s="1">
        <v>41704.309027777781</v>
      </c>
      <c r="J691">
        <v>40</v>
      </c>
      <c r="K691" s="9">
        <f t="shared" si="42"/>
        <v>2.4305555562023073E-2</v>
      </c>
      <c r="L691">
        <v>38.891959999999997</v>
      </c>
      <c r="M691">
        <v>-77.065574999999995</v>
      </c>
      <c r="N691" t="s">
        <v>60</v>
      </c>
      <c r="O691" t="s">
        <v>21</v>
      </c>
      <c r="P691" s="10">
        <f t="shared" si="44"/>
        <v>35</v>
      </c>
      <c r="Q691" s="1">
        <f t="shared" si="43"/>
        <v>41704.284722222219</v>
      </c>
    </row>
    <row r="692" spans="1:17" x14ac:dyDescent="0.3">
      <c r="A692" t="str">
        <f t="shared" si="41"/>
        <v>Roosevelt</v>
      </c>
      <c r="B692" t="s">
        <v>55</v>
      </c>
      <c r="C692" t="s">
        <v>59</v>
      </c>
      <c r="D692" t="s">
        <v>20</v>
      </c>
      <c r="E692" s="1">
        <v>41703.635416666664</v>
      </c>
      <c r="F692" s="2">
        <v>41703</v>
      </c>
      <c r="G692" s="3">
        <v>0.13541666666666666</v>
      </c>
      <c r="H692" s="3">
        <v>0.1388888888888889</v>
      </c>
      <c r="I692" s="1">
        <v>41703.675694444442</v>
      </c>
      <c r="J692">
        <v>66</v>
      </c>
      <c r="K692" s="9">
        <f t="shared" si="42"/>
        <v>4.0277777778101154E-2</v>
      </c>
      <c r="L692">
        <v>38.891660000000002</v>
      </c>
      <c r="M692">
        <v>-77.064340000000001</v>
      </c>
      <c r="N692" t="s">
        <v>60</v>
      </c>
      <c r="O692" t="s">
        <v>21</v>
      </c>
      <c r="P692" s="10">
        <f t="shared" si="44"/>
        <v>58</v>
      </c>
      <c r="Q692" s="1">
        <f t="shared" si="43"/>
        <v>41703.638888888891</v>
      </c>
    </row>
    <row r="693" spans="1:17" x14ac:dyDescent="0.3">
      <c r="A693" t="str">
        <f t="shared" si="41"/>
        <v>Roosevelt</v>
      </c>
      <c r="B693" t="s">
        <v>55</v>
      </c>
      <c r="C693" t="s">
        <v>59</v>
      </c>
      <c r="D693" t="s">
        <v>37</v>
      </c>
      <c r="E693" s="1">
        <v>41689.35</v>
      </c>
      <c r="F693" s="2">
        <v>41689</v>
      </c>
      <c r="G693" s="3">
        <v>0.35000000000000003</v>
      </c>
      <c r="H693" s="3">
        <v>0.34722222222222227</v>
      </c>
      <c r="I693" s="1">
        <v>41689.44027777778</v>
      </c>
      <c r="J693">
        <v>147</v>
      </c>
      <c r="K693" s="9">
        <f t="shared" si="42"/>
        <v>9.0277777781011537E-2</v>
      </c>
      <c r="L693">
        <v>38.891660000000002</v>
      </c>
      <c r="M693">
        <v>-77.064340000000001</v>
      </c>
      <c r="N693" t="s">
        <v>60</v>
      </c>
      <c r="O693" t="s">
        <v>21</v>
      </c>
      <c r="P693" s="10">
        <f t="shared" si="44"/>
        <v>130</v>
      </c>
      <c r="Q693" s="1">
        <f t="shared" si="43"/>
        <v>41689.347222222219</v>
      </c>
    </row>
    <row r="694" spans="1:17" x14ac:dyDescent="0.3">
      <c r="A694" t="str">
        <f t="shared" si="41"/>
        <v>Roosevelt</v>
      </c>
      <c r="B694" t="s">
        <v>55</v>
      </c>
      <c r="C694" t="s">
        <v>59</v>
      </c>
      <c r="D694" t="s">
        <v>20</v>
      </c>
      <c r="E694" s="1">
        <v>41684.079861111109</v>
      </c>
      <c r="F694" s="2">
        <v>41684</v>
      </c>
      <c r="G694" s="3">
        <v>7.9861111111111105E-2</v>
      </c>
      <c r="H694" s="3">
        <v>8.3333333333333329E-2</v>
      </c>
      <c r="I694" s="1">
        <v>41684.129166666666</v>
      </c>
      <c r="J694">
        <v>80</v>
      </c>
      <c r="K694" s="9">
        <f t="shared" si="42"/>
        <v>4.9305555556202307E-2</v>
      </c>
      <c r="L694">
        <v>38.891660000000002</v>
      </c>
      <c r="M694">
        <v>-77.064340000000001</v>
      </c>
      <c r="N694" t="s">
        <v>60</v>
      </c>
      <c r="O694" t="s">
        <v>21</v>
      </c>
      <c r="P694" s="10">
        <f t="shared" si="44"/>
        <v>71</v>
      </c>
      <c r="Q694" s="1">
        <f t="shared" si="43"/>
        <v>41684.083333333336</v>
      </c>
    </row>
    <row r="695" spans="1:17" x14ac:dyDescent="0.3">
      <c r="A695" t="str">
        <f t="shared" si="41"/>
        <v>Roosevelt</v>
      </c>
      <c r="B695" t="s">
        <v>55</v>
      </c>
      <c r="C695" t="s">
        <v>59</v>
      </c>
      <c r="D695" t="s">
        <v>37</v>
      </c>
      <c r="E695" s="1">
        <v>41682.355555555558</v>
      </c>
      <c r="F695" s="2">
        <v>41682</v>
      </c>
      <c r="G695" s="3">
        <v>0.35555555555555557</v>
      </c>
      <c r="H695" s="3">
        <v>0.35416666666666669</v>
      </c>
      <c r="I695" s="1">
        <v>41682.432638888888</v>
      </c>
      <c r="J695">
        <v>126</v>
      </c>
      <c r="K695" s="9">
        <f t="shared" si="42"/>
        <v>7.7083333329937886E-2</v>
      </c>
      <c r="L695">
        <v>38.891660000000002</v>
      </c>
      <c r="M695">
        <v>-77.064340000000001</v>
      </c>
      <c r="N695" t="s">
        <v>60</v>
      </c>
      <c r="O695" t="s">
        <v>21</v>
      </c>
      <c r="P695" s="10">
        <f t="shared" si="44"/>
        <v>111</v>
      </c>
      <c r="Q695" s="1">
        <f t="shared" si="43"/>
        <v>41682.354166666664</v>
      </c>
    </row>
    <row r="696" spans="1:17" x14ac:dyDescent="0.3">
      <c r="A696" t="str">
        <f t="shared" si="41"/>
        <v>Roosevelt</v>
      </c>
      <c r="B696" t="s">
        <v>55</v>
      </c>
      <c r="C696" t="s">
        <v>59</v>
      </c>
      <c r="D696" t="s">
        <v>20</v>
      </c>
      <c r="E696" s="1">
        <v>41661.644444444442</v>
      </c>
      <c r="F696" s="2">
        <v>41661</v>
      </c>
      <c r="G696" s="3">
        <v>0.14444444444444446</v>
      </c>
      <c r="H696" s="3">
        <v>0.14583333333333334</v>
      </c>
      <c r="I696" s="1">
        <v>41661.661111111112</v>
      </c>
      <c r="J696">
        <v>27</v>
      </c>
      <c r="K696" s="9">
        <f t="shared" si="42"/>
        <v>1.6666666670062114E-2</v>
      </c>
      <c r="L696">
        <v>38.891660000000002</v>
      </c>
      <c r="M696">
        <v>-77.064340000000001</v>
      </c>
      <c r="N696" t="s">
        <v>60</v>
      </c>
      <c r="O696" t="s">
        <v>21</v>
      </c>
      <c r="P696" s="10">
        <f t="shared" si="44"/>
        <v>24</v>
      </c>
      <c r="Q696" s="1">
        <f t="shared" si="43"/>
        <v>41661.645833333336</v>
      </c>
    </row>
    <row r="697" spans="1:17" x14ac:dyDescent="0.3">
      <c r="A697" t="str">
        <f t="shared" si="41"/>
        <v>Roosevelt</v>
      </c>
      <c r="B697" t="s">
        <v>55</v>
      </c>
      <c r="C697" t="s">
        <v>59</v>
      </c>
      <c r="D697" t="s">
        <v>29</v>
      </c>
      <c r="E697" s="1">
        <v>41658.807638888888</v>
      </c>
      <c r="F697" s="2">
        <v>41658</v>
      </c>
      <c r="G697" s="3">
        <v>0.30763888888888891</v>
      </c>
      <c r="H697" s="3">
        <v>0.30555555555555552</v>
      </c>
      <c r="I697" s="1">
        <v>41658.813888888886</v>
      </c>
      <c r="J697">
        <v>10</v>
      </c>
      <c r="K697" s="9">
        <f t="shared" si="42"/>
        <v>6.2499999985448085E-3</v>
      </c>
      <c r="L697">
        <v>38.891660000000002</v>
      </c>
      <c r="M697">
        <v>-77.064340000000001</v>
      </c>
      <c r="N697" t="s">
        <v>60</v>
      </c>
      <c r="O697" t="s">
        <v>21</v>
      </c>
      <c r="P697" s="10">
        <f t="shared" si="44"/>
        <v>9</v>
      </c>
      <c r="Q697" s="1">
        <f t="shared" si="43"/>
        <v>41658.805555555555</v>
      </c>
    </row>
    <row r="698" spans="1:17" x14ac:dyDescent="0.3">
      <c r="A698" t="str">
        <f t="shared" si="41"/>
        <v>Roosevelt</v>
      </c>
      <c r="B698" t="s">
        <v>55</v>
      </c>
      <c r="C698" t="s">
        <v>59</v>
      </c>
      <c r="D698" t="s">
        <v>20</v>
      </c>
      <c r="E698" s="1">
        <v>41646.559027777781</v>
      </c>
      <c r="F698" s="2">
        <v>41646</v>
      </c>
      <c r="G698" s="3">
        <v>5.9027777777777783E-2</v>
      </c>
      <c r="H698" s="3">
        <v>6.25E-2</v>
      </c>
      <c r="I698" s="1">
        <v>41646.600694444445</v>
      </c>
      <c r="J698">
        <v>68</v>
      </c>
      <c r="K698" s="9">
        <f t="shared" si="42"/>
        <v>4.1666666664241347E-2</v>
      </c>
      <c r="L698">
        <v>38.891660000000002</v>
      </c>
      <c r="M698">
        <v>-77.064340000000001</v>
      </c>
      <c r="N698" t="s">
        <v>60</v>
      </c>
      <c r="O698" t="s">
        <v>21</v>
      </c>
      <c r="P698" s="10">
        <f t="shared" si="44"/>
        <v>60</v>
      </c>
      <c r="Q698" s="1">
        <f t="shared" si="43"/>
        <v>41646.5625</v>
      </c>
    </row>
    <row r="699" spans="1:17" x14ac:dyDescent="0.3">
      <c r="A699" t="str">
        <f t="shared" si="41"/>
        <v>Roosevelt</v>
      </c>
      <c r="B699" t="s">
        <v>55</v>
      </c>
      <c r="C699" t="s">
        <v>59</v>
      </c>
      <c r="D699" t="s">
        <v>20</v>
      </c>
      <c r="E699" s="1">
        <v>41645.453472222223</v>
      </c>
      <c r="F699" s="2">
        <v>41645</v>
      </c>
      <c r="G699" s="3">
        <v>0.45347222222222222</v>
      </c>
      <c r="H699" s="3">
        <v>0.4513888888888889</v>
      </c>
      <c r="I699" s="1">
        <v>41645.493055555555</v>
      </c>
      <c r="J699">
        <v>65</v>
      </c>
      <c r="K699" s="9">
        <f t="shared" si="42"/>
        <v>3.9583333331393078E-2</v>
      </c>
      <c r="L699">
        <v>38.891660000000002</v>
      </c>
      <c r="M699">
        <v>-77.064340000000001</v>
      </c>
      <c r="N699" t="s">
        <v>60</v>
      </c>
      <c r="O699" t="s">
        <v>21</v>
      </c>
      <c r="P699" s="10">
        <f t="shared" si="44"/>
        <v>57</v>
      </c>
      <c r="Q699" s="1">
        <f t="shared" si="43"/>
        <v>41645.451388888891</v>
      </c>
    </row>
    <row r="700" spans="1:17" x14ac:dyDescent="0.3">
      <c r="A700" t="str">
        <f t="shared" si="41"/>
        <v>Roosevelt</v>
      </c>
      <c r="B700" t="s">
        <v>55</v>
      </c>
      <c r="C700" t="s">
        <v>59</v>
      </c>
      <c r="D700" t="s">
        <v>20</v>
      </c>
      <c r="E700" s="1">
        <v>41771.357638888891</v>
      </c>
      <c r="F700" s="2">
        <v>41771</v>
      </c>
      <c r="G700" s="3">
        <v>0.3576388888888889</v>
      </c>
      <c r="H700" s="3">
        <v>0.3611111111111111</v>
      </c>
      <c r="I700" s="1">
        <v>41771.378472222219</v>
      </c>
      <c r="J700">
        <v>34</v>
      </c>
      <c r="K700" s="9">
        <f t="shared" si="42"/>
        <v>2.0833333328482695E-2</v>
      </c>
      <c r="L700">
        <v>38.891660000000002</v>
      </c>
      <c r="M700">
        <v>-77.064340000000001</v>
      </c>
      <c r="N700" t="s">
        <v>60</v>
      </c>
      <c r="O700" t="s">
        <v>21</v>
      </c>
      <c r="P700" s="10">
        <f t="shared" si="44"/>
        <v>30</v>
      </c>
      <c r="Q700" s="1">
        <f t="shared" si="43"/>
        <v>41771.361111111109</v>
      </c>
    </row>
    <row r="701" spans="1:17" x14ac:dyDescent="0.3">
      <c r="A701" t="str">
        <f t="shared" si="41"/>
        <v>Roosevelt</v>
      </c>
      <c r="B701" t="s">
        <v>55</v>
      </c>
      <c r="C701" t="s">
        <v>62</v>
      </c>
      <c r="D701" t="s">
        <v>20</v>
      </c>
      <c r="E701" s="1">
        <v>41766.384027777778</v>
      </c>
      <c r="F701" s="2">
        <v>41766</v>
      </c>
      <c r="G701" s="3">
        <v>0.3840277777777778</v>
      </c>
      <c r="H701" s="3">
        <v>0.38194444444444442</v>
      </c>
      <c r="I701" s="1">
        <v>41766.402083333334</v>
      </c>
      <c r="J701">
        <v>29</v>
      </c>
      <c r="K701" s="9">
        <f t="shared" si="42"/>
        <v>1.8055555556202307E-2</v>
      </c>
      <c r="L701">
        <v>38.891959999999997</v>
      </c>
      <c r="M701">
        <v>-77.065574999999995</v>
      </c>
      <c r="N701" t="s">
        <v>60</v>
      </c>
      <c r="O701" t="s">
        <v>21</v>
      </c>
      <c r="P701" s="10">
        <f t="shared" si="44"/>
        <v>26</v>
      </c>
      <c r="Q701" s="1">
        <f t="shared" si="43"/>
        <v>41766.381944444445</v>
      </c>
    </row>
    <row r="702" spans="1:17" x14ac:dyDescent="0.3">
      <c r="A702" t="str">
        <f t="shared" si="41"/>
        <v>Roosevelt</v>
      </c>
      <c r="B702" t="s">
        <v>55</v>
      </c>
      <c r="C702" t="s">
        <v>59</v>
      </c>
      <c r="D702" t="s">
        <v>20</v>
      </c>
      <c r="E702" s="1">
        <v>41775.617361111108</v>
      </c>
      <c r="F702" s="2">
        <v>41775</v>
      </c>
      <c r="G702" s="3">
        <v>0.1173611111111111</v>
      </c>
      <c r="H702" s="3">
        <v>0.11805555555555557</v>
      </c>
      <c r="I702" s="1">
        <v>41775.655555555553</v>
      </c>
      <c r="J702">
        <v>62</v>
      </c>
      <c r="K702" s="9">
        <f t="shared" si="42"/>
        <v>3.8194444445252884E-2</v>
      </c>
      <c r="L702">
        <v>38.891660000000002</v>
      </c>
      <c r="M702">
        <v>-77.064340000000001</v>
      </c>
      <c r="N702" t="s">
        <v>60</v>
      </c>
      <c r="O702" t="s">
        <v>21</v>
      </c>
      <c r="P702" s="10">
        <f t="shared" si="44"/>
        <v>55</v>
      </c>
      <c r="Q702" s="1">
        <f t="shared" si="43"/>
        <v>41775.618055555555</v>
      </c>
    </row>
    <row r="703" spans="1:17" x14ac:dyDescent="0.3">
      <c r="A703" t="str">
        <f t="shared" si="41"/>
        <v>Roosevelt</v>
      </c>
      <c r="B703" t="s">
        <v>55</v>
      </c>
      <c r="C703" t="s">
        <v>59</v>
      </c>
      <c r="D703" t="s">
        <v>20</v>
      </c>
      <c r="E703" s="1">
        <v>41794.730555555558</v>
      </c>
      <c r="F703" s="2">
        <v>41794</v>
      </c>
      <c r="G703" s="3">
        <v>0.23055555555555554</v>
      </c>
      <c r="H703" s="3">
        <v>0.22916666666666666</v>
      </c>
      <c r="I703" s="1">
        <v>41794.736111111109</v>
      </c>
      <c r="J703">
        <v>9</v>
      </c>
      <c r="K703" s="9">
        <f t="shared" si="42"/>
        <v>5.5555555518367328E-3</v>
      </c>
      <c r="L703">
        <v>38.891660000000002</v>
      </c>
      <c r="M703">
        <v>-77.064340000000001</v>
      </c>
      <c r="N703" t="s">
        <v>60</v>
      </c>
      <c r="O703" t="s">
        <v>21</v>
      </c>
      <c r="P703" s="10">
        <f t="shared" si="44"/>
        <v>8</v>
      </c>
      <c r="Q703" s="1">
        <f t="shared" si="43"/>
        <v>41794.729166666664</v>
      </c>
    </row>
    <row r="704" spans="1:17" x14ac:dyDescent="0.3">
      <c r="A704" t="str">
        <f t="shared" si="41"/>
        <v>Roosevelt</v>
      </c>
      <c r="B704" t="s">
        <v>55</v>
      </c>
      <c r="C704" t="s">
        <v>62</v>
      </c>
      <c r="D704" t="s">
        <v>29</v>
      </c>
      <c r="E704" s="1">
        <v>41787.378472222219</v>
      </c>
      <c r="F704" s="2">
        <v>41787</v>
      </c>
      <c r="G704" s="3">
        <v>0.37847222222222227</v>
      </c>
      <c r="H704" s="3">
        <v>0.38194444444444442</v>
      </c>
      <c r="I704" s="1">
        <v>41787.383333333331</v>
      </c>
      <c r="J704">
        <v>8</v>
      </c>
      <c r="K704" s="9">
        <f t="shared" si="42"/>
        <v>4.8611111124046147E-3</v>
      </c>
      <c r="L704">
        <v>38.891959999999997</v>
      </c>
      <c r="M704">
        <v>-77.065574999999995</v>
      </c>
      <c r="N704" t="s">
        <v>60</v>
      </c>
      <c r="O704" t="s">
        <v>21</v>
      </c>
      <c r="P704" s="10">
        <f t="shared" si="44"/>
        <v>7</v>
      </c>
      <c r="Q704" s="1">
        <f t="shared" si="43"/>
        <v>41787.381944444445</v>
      </c>
    </row>
    <row r="705" spans="1:17" x14ac:dyDescent="0.3">
      <c r="A705" t="str">
        <f t="shared" si="41"/>
        <v>Roosevelt</v>
      </c>
      <c r="B705" t="s">
        <v>55</v>
      </c>
      <c r="C705" t="s">
        <v>59</v>
      </c>
      <c r="D705" t="s">
        <v>29</v>
      </c>
      <c r="E705" s="1">
        <v>41767.640277777777</v>
      </c>
      <c r="F705" s="2">
        <v>41767</v>
      </c>
      <c r="G705" s="3">
        <v>0.14027777777777778</v>
      </c>
      <c r="H705" s="3">
        <v>0.1388888888888889</v>
      </c>
      <c r="I705" s="1">
        <v>41767.645138888889</v>
      </c>
      <c r="J705">
        <v>8</v>
      </c>
      <c r="K705" s="9">
        <f t="shared" si="42"/>
        <v>4.8611111124046147E-3</v>
      </c>
      <c r="L705">
        <v>38.891660000000002</v>
      </c>
      <c r="M705">
        <v>-77.064340000000001</v>
      </c>
      <c r="N705" t="s">
        <v>60</v>
      </c>
      <c r="O705" t="s">
        <v>21</v>
      </c>
      <c r="P705" s="10">
        <f t="shared" si="44"/>
        <v>7</v>
      </c>
      <c r="Q705" s="1">
        <f t="shared" si="43"/>
        <v>41767.638888888891</v>
      </c>
    </row>
    <row r="706" spans="1:17" x14ac:dyDescent="0.3">
      <c r="A706" t="str">
        <f t="shared" si="41"/>
        <v>Roosevelt</v>
      </c>
      <c r="B706" t="s">
        <v>55</v>
      </c>
      <c r="C706" t="s">
        <v>59</v>
      </c>
      <c r="D706" t="s">
        <v>29</v>
      </c>
      <c r="E706" s="1">
        <v>41761.755555555559</v>
      </c>
      <c r="F706" s="2">
        <v>41761</v>
      </c>
      <c r="G706" s="3">
        <v>0.25555555555555559</v>
      </c>
      <c r="H706" s="3">
        <v>0.25694444444444448</v>
      </c>
      <c r="I706" s="1">
        <v>41761.758333333331</v>
      </c>
      <c r="J706">
        <v>5</v>
      </c>
      <c r="K706" s="9">
        <f t="shared" si="42"/>
        <v>2.7777777722803876E-3</v>
      </c>
      <c r="L706">
        <v>38.891660000000002</v>
      </c>
      <c r="M706">
        <v>-77.064340000000001</v>
      </c>
      <c r="N706" t="s">
        <v>60</v>
      </c>
      <c r="O706" t="s">
        <v>21</v>
      </c>
      <c r="P706" s="10">
        <f t="shared" si="44"/>
        <v>4</v>
      </c>
      <c r="Q706" s="1">
        <f t="shared" si="43"/>
        <v>41761.756944444445</v>
      </c>
    </row>
    <row r="707" spans="1:17" x14ac:dyDescent="0.3">
      <c r="A707" t="str">
        <f t="shared" ref="A707:A748" si="45">IF(B707="14th St. Bridge","14th_Main",(IF(B707="Key Bridge","Key",(IF(B707="Chain Bridge","Chain",(IF(B707="Memorial Bridge","Memorial",(IF(B707="Roosevelt Bridge","Roosevelt")))))))))</f>
        <v>Roosevelt</v>
      </c>
      <c r="B707" t="s">
        <v>55</v>
      </c>
      <c r="C707" t="s">
        <v>59</v>
      </c>
      <c r="D707" t="s">
        <v>29</v>
      </c>
      <c r="E707" s="1">
        <v>41759.8125</v>
      </c>
      <c r="F707" s="2">
        <v>41759</v>
      </c>
      <c r="G707" s="3">
        <v>0.3125</v>
      </c>
      <c r="H707" s="3">
        <v>0.3125</v>
      </c>
      <c r="I707" s="1">
        <v>41759.867361111108</v>
      </c>
      <c r="J707">
        <v>90</v>
      </c>
      <c r="K707" s="9">
        <f t="shared" ref="K707:K748" si="46">I707-E707</f>
        <v>5.486111110803904E-2</v>
      </c>
      <c r="L707">
        <v>38.891660000000002</v>
      </c>
      <c r="M707">
        <v>-77.064340000000001</v>
      </c>
      <c r="N707" t="s">
        <v>60</v>
      </c>
      <c r="O707" t="s">
        <v>21</v>
      </c>
      <c r="P707" s="10">
        <f t="shared" si="44"/>
        <v>79</v>
      </c>
      <c r="Q707" s="1">
        <f t="shared" ref="Q707:Q748" si="47">ROUND(E707*144,0)/144</f>
        <v>41759.8125</v>
      </c>
    </row>
    <row r="708" spans="1:17" x14ac:dyDescent="0.3">
      <c r="A708" t="str">
        <f t="shared" si="45"/>
        <v>Roosevelt</v>
      </c>
      <c r="B708" t="s">
        <v>55</v>
      </c>
      <c r="C708" t="s">
        <v>59</v>
      </c>
      <c r="D708" t="s">
        <v>29</v>
      </c>
      <c r="E708" s="1">
        <v>41759.726388888892</v>
      </c>
      <c r="F708" s="2">
        <v>41759</v>
      </c>
      <c r="G708" s="3">
        <v>0.22638888888888889</v>
      </c>
      <c r="H708" s="3">
        <v>0.22916666666666666</v>
      </c>
      <c r="I708" s="1">
        <v>41759.780555555553</v>
      </c>
      <c r="J708">
        <v>88</v>
      </c>
      <c r="K708" s="9">
        <f t="shared" si="46"/>
        <v>5.4166666661330964E-2</v>
      </c>
      <c r="L708">
        <v>38.891660000000002</v>
      </c>
      <c r="M708">
        <v>-77.064340000000001</v>
      </c>
      <c r="N708" t="s">
        <v>60</v>
      </c>
      <c r="O708" t="s">
        <v>21</v>
      </c>
      <c r="P708" s="10">
        <f t="shared" si="44"/>
        <v>78</v>
      </c>
      <c r="Q708" s="1">
        <f t="shared" si="47"/>
        <v>41759.729166666664</v>
      </c>
    </row>
    <row r="709" spans="1:17" x14ac:dyDescent="0.3">
      <c r="A709" t="str">
        <f t="shared" si="45"/>
        <v>Roosevelt</v>
      </c>
      <c r="B709" t="s">
        <v>55</v>
      </c>
      <c r="C709" t="s">
        <v>59</v>
      </c>
      <c r="D709" t="s">
        <v>29</v>
      </c>
      <c r="E709" s="1">
        <v>41750.448611111111</v>
      </c>
      <c r="F709" s="2">
        <v>41750</v>
      </c>
      <c r="G709" s="3">
        <v>0.44861111111111113</v>
      </c>
      <c r="H709" s="3">
        <v>0.4513888888888889</v>
      </c>
      <c r="I709" s="1">
        <v>41750.468055555553</v>
      </c>
      <c r="J709">
        <v>32</v>
      </c>
      <c r="K709" s="9">
        <f t="shared" si="46"/>
        <v>1.9444444442342501E-2</v>
      </c>
      <c r="L709">
        <v>38.891660000000002</v>
      </c>
      <c r="M709">
        <v>-77.064340000000001</v>
      </c>
      <c r="N709" t="s">
        <v>60</v>
      </c>
      <c r="O709" t="s">
        <v>21</v>
      </c>
      <c r="P709" s="10">
        <f t="shared" si="44"/>
        <v>28</v>
      </c>
      <c r="Q709" s="1">
        <f t="shared" si="47"/>
        <v>41750.451388888891</v>
      </c>
    </row>
    <row r="710" spans="1:17" x14ac:dyDescent="0.3">
      <c r="A710" t="str">
        <f t="shared" si="45"/>
        <v>Roosevelt</v>
      </c>
      <c r="B710" t="s">
        <v>55</v>
      </c>
      <c r="C710" t="s">
        <v>59</v>
      </c>
      <c r="D710" t="s">
        <v>15</v>
      </c>
      <c r="E710" s="1">
        <v>41780.440972222219</v>
      </c>
      <c r="F710" s="2">
        <v>41780</v>
      </c>
      <c r="G710" s="3">
        <v>0.44097222222222227</v>
      </c>
      <c r="H710" s="3">
        <v>0.44444444444444442</v>
      </c>
      <c r="I710" s="1">
        <v>41780.443055555559</v>
      </c>
      <c r="J710">
        <v>3</v>
      </c>
      <c r="K710" s="9">
        <f t="shared" si="46"/>
        <v>2.0833333401242271E-3</v>
      </c>
      <c r="L710">
        <v>38.891660000000002</v>
      </c>
      <c r="M710">
        <v>-77.064340000000001</v>
      </c>
      <c r="N710" t="s">
        <v>60</v>
      </c>
      <c r="O710" t="s">
        <v>21</v>
      </c>
      <c r="P710" s="10">
        <f t="shared" si="44"/>
        <v>3</v>
      </c>
      <c r="Q710" s="1">
        <f t="shared" si="47"/>
        <v>41780.444444444445</v>
      </c>
    </row>
    <row r="711" spans="1:17" x14ac:dyDescent="0.3">
      <c r="A711" t="str">
        <f t="shared" si="45"/>
        <v>Roosevelt</v>
      </c>
      <c r="B711" t="s">
        <v>55</v>
      </c>
      <c r="C711" t="s">
        <v>59</v>
      </c>
      <c r="D711" t="s">
        <v>37</v>
      </c>
      <c r="E711" s="1">
        <v>41795.347916666666</v>
      </c>
      <c r="F711" s="2">
        <v>41795</v>
      </c>
      <c r="G711" s="3">
        <v>0.34791666666666665</v>
      </c>
      <c r="H711" s="3">
        <v>0.34722222222222227</v>
      </c>
      <c r="I711" s="1">
        <v>41795.421527777777</v>
      </c>
      <c r="J711">
        <v>120</v>
      </c>
      <c r="K711" s="9">
        <f t="shared" si="46"/>
        <v>7.3611111110949423E-2</v>
      </c>
      <c r="L711">
        <v>38.891660000000002</v>
      </c>
      <c r="M711">
        <v>-77.064340000000001</v>
      </c>
      <c r="N711" t="s">
        <v>60</v>
      </c>
      <c r="O711" t="s">
        <v>21</v>
      </c>
      <c r="P711" s="10">
        <f t="shared" si="44"/>
        <v>106</v>
      </c>
      <c r="Q711" s="1">
        <f t="shared" si="47"/>
        <v>41795.347222222219</v>
      </c>
    </row>
    <row r="712" spans="1:17" x14ac:dyDescent="0.3">
      <c r="A712" t="str">
        <f t="shared" si="45"/>
        <v>Roosevelt</v>
      </c>
      <c r="B712" t="s">
        <v>55</v>
      </c>
      <c r="C712" t="s">
        <v>59</v>
      </c>
      <c r="D712" t="s">
        <v>37</v>
      </c>
      <c r="E712" s="1">
        <v>41778.331944444442</v>
      </c>
      <c r="F712" s="2">
        <v>41778</v>
      </c>
      <c r="G712" s="3">
        <v>0.33194444444444443</v>
      </c>
      <c r="H712" s="3">
        <v>0.33333333333333331</v>
      </c>
      <c r="I712" s="1">
        <v>41778.404166666667</v>
      </c>
      <c r="J712">
        <v>118</v>
      </c>
      <c r="K712" s="9">
        <f t="shared" si="46"/>
        <v>7.2222222224809229E-2</v>
      </c>
      <c r="L712">
        <v>38.891660000000002</v>
      </c>
      <c r="M712">
        <v>-77.064340000000001</v>
      </c>
      <c r="N712" t="s">
        <v>60</v>
      </c>
      <c r="O712" t="s">
        <v>21</v>
      </c>
      <c r="P712" s="10">
        <f t="shared" si="44"/>
        <v>104</v>
      </c>
      <c r="Q712" s="1">
        <f t="shared" si="47"/>
        <v>41778.333333333336</v>
      </c>
    </row>
    <row r="713" spans="1:17" x14ac:dyDescent="0.3">
      <c r="A713" t="str">
        <f t="shared" si="45"/>
        <v>Roosevelt</v>
      </c>
      <c r="B713" t="s">
        <v>55</v>
      </c>
      <c r="C713" t="s">
        <v>59</v>
      </c>
      <c r="D713" t="s">
        <v>20</v>
      </c>
      <c r="E713" s="1">
        <v>41822.521527777775</v>
      </c>
      <c r="F713" s="2">
        <v>41822</v>
      </c>
      <c r="G713" s="3">
        <v>0.52152777777777781</v>
      </c>
      <c r="H713" s="3">
        <v>0.52083333333333337</v>
      </c>
      <c r="I713" s="1">
        <v>41822.561805555553</v>
      </c>
      <c r="J713">
        <v>66</v>
      </c>
      <c r="K713" s="9">
        <f t="shared" si="46"/>
        <v>4.0277777778101154E-2</v>
      </c>
      <c r="L713">
        <v>38.891660000000002</v>
      </c>
      <c r="M713">
        <v>-77.064340000000001</v>
      </c>
      <c r="N713" t="s">
        <v>60</v>
      </c>
      <c r="O713" t="s">
        <v>21</v>
      </c>
      <c r="P713" s="10">
        <f t="shared" si="44"/>
        <v>58</v>
      </c>
      <c r="Q713" s="1">
        <f t="shared" si="47"/>
        <v>41822.520833333336</v>
      </c>
    </row>
    <row r="714" spans="1:17" x14ac:dyDescent="0.3">
      <c r="A714" t="str">
        <f t="shared" si="45"/>
        <v>Roosevelt</v>
      </c>
      <c r="B714" t="s">
        <v>55</v>
      </c>
      <c r="C714" t="s">
        <v>59</v>
      </c>
      <c r="D714" t="s">
        <v>20</v>
      </c>
      <c r="E714" s="1">
        <v>41824.900694444441</v>
      </c>
      <c r="F714" s="2">
        <v>41824</v>
      </c>
      <c r="G714" s="3">
        <v>0.40069444444444446</v>
      </c>
      <c r="H714" s="3">
        <v>0.40277777777777773</v>
      </c>
      <c r="I714" s="1">
        <v>41824.909722222219</v>
      </c>
      <c r="J714">
        <v>15</v>
      </c>
      <c r="K714" s="9">
        <f t="shared" si="46"/>
        <v>9.0277777781011537E-3</v>
      </c>
      <c r="L714">
        <v>38.891660000000002</v>
      </c>
      <c r="M714">
        <v>-77.064340000000001</v>
      </c>
      <c r="N714" t="s">
        <v>60</v>
      </c>
      <c r="O714" t="s">
        <v>21</v>
      </c>
      <c r="P714" s="10">
        <f t="shared" si="44"/>
        <v>13</v>
      </c>
      <c r="Q714" s="1">
        <f t="shared" si="47"/>
        <v>41824.902777777781</v>
      </c>
    </row>
    <row r="715" spans="1:17" x14ac:dyDescent="0.3">
      <c r="A715" t="str">
        <f t="shared" si="45"/>
        <v>Roosevelt</v>
      </c>
      <c r="B715" t="s">
        <v>55</v>
      </c>
      <c r="C715" t="s">
        <v>59</v>
      </c>
      <c r="D715" t="s">
        <v>20</v>
      </c>
      <c r="E715" s="1">
        <v>41849.683333333334</v>
      </c>
      <c r="F715" s="2">
        <v>41849</v>
      </c>
      <c r="G715" s="3">
        <v>0.18333333333333335</v>
      </c>
      <c r="H715" s="3">
        <v>0.18055555555555555</v>
      </c>
      <c r="I715" s="1">
        <v>41849.718055555553</v>
      </c>
      <c r="J715">
        <v>57</v>
      </c>
      <c r="K715" s="9">
        <f t="shared" si="46"/>
        <v>3.4722222218988463E-2</v>
      </c>
      <c r="L715">
        <v>38.891660000000002</v>
      </c>
      <c r="M715">
        <v>-77.064340000000001</v>
      </c>
      <c r="N715" t="s">
        <v>60</v>
      </c>
      <c r="O715" t="s">
        <v>21</v>
      </c>
      <c r="P715" s="10">
        <f t="shared" si="44"/>
        <v>50</v>
      </c>
      <c r="Q715" s="1">
        <f t="shared" si="47"/>
        <v>41849.680555555555</v>
      </c>
    </row>
    <row r="716" spans="1:17" x14ac:dyDescent="0.3">
      <c r="A716" t="str">
        <f t="shared" si="45"/>
        <v>Roosevelt</v>
      </c>
      <c r="B716" t="s">
        <v>55</v>
      </c>
      <c r="C716" t="s">
        <v>59</v>
      </c>
      <c r="D716" t="s">
        <v>20</v>
      </c>
      <c r="E716" s="1">
        <v>41879.590277777781</v>
      </c>
      <c r="F716" s="2">
        <v>41879</v>
      </c>
      <c r="G716" s="3">
        <v>9.0277777777777776E-2</v>
      </c>
      <c r="H716" s="3">
        <v>9.0277777777777776E-2</v>
      </c>
      <c r="I716" s="1">
        <v>41879.625694444447</v>
      </c>
      <c r="J716">
        <v>58</v>
      </c>
      <c r="K716" s="9">
        <f t="shared" si="46"/>
        <v>3.5416666665696539E-2</v>
      </c>
      <c r="L716">
        <v>38.891660000000002</v>
      </c>
      <c r="M716">
        <v>-77.064340000000001</v>
      </c>
      <c r="N716" t="s">
        <v>60</v>
      </c>
      <c r="O716" t="s">
        <v>21</v>
      </c>
      <c r="P716" s="10">
        <f t="shared" si="44"/>
        <v>51</v>
      </c>
      <c r="Q716" s="1">
        <f t="shared" si="47"/>
        <v>41879.590277777781</v>
      </c>
    </row>
    <row r="717" spans="1:17" x14ac:dyDescent="0.3">
      <c r="A717" t="str">
        <f t="shared" si="45"/>
        <v>Roosevelt</v>
      </c>
      <c r="B717" t="s">
        <v>55</v>
      </c>
      <c r="C717" t="s">
        <v>59</v>
      </c>
      <c r="D717" t="s">
        <v>20</v>
      </c>
      <c r="E717" s="1">
        <v>41886.731944444444</v>
      </c>
      <c r="F717" s="2">
        <v>41886</v>
      </c>
      <c r="G717" s="3">
        <v>0.23194444444444443</v>
      </c>
      <c r="H717" s="3">
        <v>0.22916666666666666</v>
      </c>
      <c r="I717" s="1">
        <v>41886.743750000001</v>
      </c>
      <c r="J717">
        <v>19</v>
      </c>
      <c r="K717" s="9">
        <f t="shared" si="46"/>
        <v>1.1805555557657499E-2</v>
      </c>
      <c r="L717">
        <v>38.891660000000002</v>
      </c>
      <c r="M717">
        <v>-77.064340000000001</v>
      </c>
      <c r="N717" t="s">
        <v>60</v>
      </c>
      <c r="O717" t="s">
        <v>21</v>
      </c>
      <c r="P717" s="10">
        <f t="shared" si="44"/>
        <v>17</v>
      </c>
      <c r="Q717" s="1">
        <f t="shared" si="47"/>
        <v>41886.729166666664</v>
      </c>
    </row>
    <row r="718" spans="1:17" x14ac:dyDescent="0.3">
      <c r="A718" t="str">
        <f t="shared" si="45"/>
        <v>Roosevelt</v>
      </c>
      <c r="B718" t="s">
        <v>55</v>
      </c>
      <c r="C718" t="s">
        <v>62</v>
      </c>
      <c r="D718" t="s">
        <v>20</v>
      </c>
      <c r="E718" s="1">
        <v>41837.390972222223</v>
      </c>
      <c r="F718" s="2">
        <v>41837</v>
      </c>
      <c r="G718" s="3">
        <v>0.39097222222222222</v>
      </c>
      <c r="H718" s="3">
        <v>0.3888888888888889</v>
      </c>
      <c r="I718" s="1">
        <v>41837.431944444441</v>
      </c>
      <c r="J718">
        <v>67</v>
      </c>
      <c r="K718" s="9">
        <f t="shared" si="46"/>
        <v>4.0972222217533272E-2</v>
      </c>
      <c r="L718">
        <v>38.891959999999997</v>
      </c>
      <c r="M718">
        <v>-77.065574999999995</v>
      </c>
      <c r="N718" t="s">
        <v>60</v>
      </c>
      <c r="O718" t="s">
        <v>21</v>
      </c>
      <c r="P718" s="10">
        <f t="shared" si="44"/>
        <v>59</v>
      </c>
      <c r="Q718" s="1">
        <f t="shared" si="47"/>
        <v>41837.388888888891</v>
      </c>
    </row>
    <row r="719" spans="1:17" x14ac:dyDescent="0.3">
      <c r="A719" t="str">
        <f t="shared" si="45"/>
        <v>Roosevelt</v>
      </c>
      <c r="B719" t="s">
        <v>55</v>
      </c>
      <c r="C719" t="s">
        <v>59</v>
      </c>
      <c r="D719" t="s">
        <v>29</v>
      </c>
      <c r="E719" s="1">
        <v>41889.863888888889</v>
      </c>
      <c r="F719" s="2">
        <v>41889</v>
      </c>
      <c r="G719" s="3">
        <v>0.36388888888888887</v>
      </c>
      <c r="H719" s="3">
        <v>0.3611111111111111</v>
      </c>
      <c r="I719" s="1">
        <v>41889.916666666664</v>
      </c>
      <c r="J719">
        <v>86</v>
      </c>
      <c r="K719" s="9">
        <f t="shared" si="46"/>
        <v>5.2777777775190771E-2</v>
      </c>
      <c r="L719">
        <v>38.891660000000002</v>
      </c>
      <c r="M719">
        <v>-77.064340000000001</v>
      </c>
      <c r="N719" t="s">
        <v>60</v>
      </c>
      <c r="O719" t="s">
        <v>21</v>
      </c>
      <c r="P719" s="10">
        <f t="shared" si="44"/>
        <v>76</v>
      </c>
      <c r="Q719" s="1">
        <f t="shared" si="47"/>
        <v>41889.861111111109</v>
      </c>
    </row>
    <row r="720" spans="1:17" x14ac:dyDescent="0.3">
      <c r="A720" t="str">
        <f t="shared" si="45"/>
        <v>Roosevelt</v>
      </c>
      <c r="B720" t="s">
        <v>55</v>
      </c>
      <c r="C720" t="s">
        <v>59</v>
      </c>
      <c r="D720" t="s">
        <v>29</v>
      </c>
      <c r="E720" s="1">
        <v>41878.868055555555</v>
      </c>
      <c r="F720" s="2">
        <v>41878</v>
      </c>
      <c r="G720" s="3">
        <v>0.36805555555555558</v>
      </c>
      <c r="H720" s="3">
        <v>0.36805555555555558</v>
      </c>
      <c r="I720" s="1">
        <v>41878.917361111111</v>
      </c>
      <c r="J720">
        <v>80</v>
      </c>
      <c r="K720" s="9">
        <f t="shared" si="46"/>
        <v>4.9305555556202307E-2</v>
      </c>
      <c r="L720">
        <v>38.891660000000002</v>
      </c>
      <c r="M720">
        <v>-77.064340000000001</v>
      </c>
      <c r="N720" t="s">
        <v>60</v>
      </c>
      <c r="O720" t="s">
        <v>21</v>
      </c>
      <c r="P720" s="10">
        <f t="shared" si="44"/>
        <v>71</v>
      </c>
      <c r="Q720" s="1">
        <f t="shared" si="47"/>
        <v>41878.868055555555</v>
      </c>
    </row>
    <row r="721" spans="1:17" x14ac:dyDescent="0.3">
      <c r="A721" t="str">
        <f t="shared" si="45"/>
        <v>Roosevelt</v>
      </c>
      <c r="B721" t="s">
        <v>55</v>
      </c>
      <c r="C721" t="s">
        <v>59</v>
      </c>
      <c r="D721" t="s">
        <v>29</v>
      </c>
      <c r="E721" s="1">
        <v>41857.680555555555</v>
      </c>
      <c r="F721" s="2">
        <v>41857</v>
      </c>
      <c r="G721" s="3">
        <v>0.18055555555555555</v>
      </c>
      <c r="H721" s="3">
        <v>0.18055555555555555</v>
      </c>
      <c r="I721" s="1">
        <v>41857.760416666664</v>
      </c>
      <c r="J721">
        <v>130</v>
      </c>
      <c r="K721" s="9">
        <f t="shared" si="46"/>
        <v>7.9861111109494232E-2</v>
      </c>
      <c r="L721">
        <v>38.891660000000002</v>
      </c>
      <c r="M721">
        <v>-77.064340000000001</v>
      </c>
      <c r="N721" t="s">
        <v>60</v>
      </c>
      <c r="O721" t="s">
        <v>21</v>
      </c>
      <c r="P721" s="10">
        <f t="shared" si="44"/>
        <v>115</v>
      </c>
      <c r="Q721" s="1">
        <f t="shared" si="47"/>
        <v>41857.680555555555</v>
      </c>
    </row>
    <row r="722" spans="1:17" x14ac:dyDescent="0.3">
      <c r="A722" t="str">
        <f t="shared" si="45"/>
        <v>Roosevelt</v>
      </c>
      <c r="B722" t="s">
        <v>55</v>
      </c>
      <c r="C722" t="s">
        <v>59</v>
      </c>
      <c r="D722" t="s">
        <v>29</v>
      </c>
      <c r="E722" s="1">
        <v>41855.021527777775</v>
      </c>
      <c r="F722" s="2">
        <v>41855</v>
      </c>
      <c r="G722" s="3">
        <v>0.52152777777777781</v>
      </c>
      <c r="H722" s="3">
        <v>0.52083333333333337</v>
      </c>
      <c r="I722" s="1">
        <v>41855.034722222219</v>
      </c>
      <c r="J722">
        <v>22</v>
      </c>
      <c r="K722" s="9">
        <f t="shared" si="46"/>
        <v>1.3194444443797693E-2</v>
      </c>
      <c r="L722">
        <v>38.891660000000002</v>
      </c>
      <c r="M722">
        <v>-77.064340000000001</v>
      </c>
      <c r="N722" t="s">
        <v>60</v>
      </c>
      <c r="O722" t="s">
        <v>21</v>
      </c>
      <c r="P722" s="10">
        <f t="shared" si="44"/>
        <v>19</v>
      </c>
      <c r="Q722" s="1">
        <f t="shared" si="47"/>
        <v>41855.020833333336</v>
      </c>
    </row>
    <row r="723" spans="1:17" x14ac:dyDescent="0.3">
      <c r="A723" t="str">
        <f t="shared" si="45"/>
        <v>Roosevelt</v>
      </c>
      <c r="B723" t="s">
        <v>55</v>
      </c>
      <c r="C723" t="s">
        <v>63</v>
      </c>
      <c r="D723" t="s">
        <v>20</v>
      </c>
      <c r="E723" s="1">
        <v>41626.484722222223</v>
      </c>
      <c r="F723" s="2">
        <v>41626</v>
      </c>
      <c r="G723" s="3">
        <v>0.48472222222222222</v>
      </c>
      <c r="H723" s="3">
        <v>0.4861111111111111</v>
      </c>
      <c r="I723" s="1">
        <v>41626.508333333331</v>
      </c>
      <c r="J723">
        <v>34</v>
      </c>
      <c r="K723" s="9">
        <f t="shared" si="46"/>
        <v>2.361111110803904E-2</v>
      </c>
      <c r="L723">
        <v>38.898777000000003</v>
      </c>
      <c r="M723">
        <v>-77.072490000000002</v>
      </c>
      <c r="N723" t="s">
        <v>64</v>
      </c>
      <c r="O723" t="s">
        <v>17</v>
      </c>
      <c r="P723" s="10">
        <f t="shared" si="44"/>
        <v>34</v>
      </c>
      <c r="Q723" s="1">
        <f t="shared" si="47"/>
        <v>41626.486111111109</v>
      </c>
    </row>
    <row r="724" spans="1:17" x14ac:dyDescent="0.3">
      <c r="A724" t="str">
        <f t="shared" si="45"/>
        <v>Roosevelt</v>
      </c>
      <c r="B724" t="s">
        <v>55</v>
      </c>
      <c r="C724" t="s">
        <v>63</v>
      </c>
      <c r="D724" t="s">
        <v>20</v>
      </c>
      <c r="E724" s="1">
        <v>41602.645138888889</v>
      </c>
      <c r="F724" s="2">
        <v>41602</v>
      </c>
      <c r="G724" s="3">
        <v>0.1451388888888889</v>
      </c>
      <c r="H724" s="3">
        <v>0.14583333333333334</v>
      </c>
      <c r="I724" s="1">
        <v>41602.67083333333</v>
      </c>
      <c r="J724">
        <v>37</v>
      </c>
      <c r="K724" s="9">
        <f t="shared" si="46"/>
        <v>2.569444444088731E-2</v>
      </c>
      <c r="L724">
        <v>38.898777000000003</v>
      </c>
      <c r="M724">
        <v>-77.072490000000002</v>
      </c>
      <c r="N724" t="s">
        <v>64</v>
      </c>
      <c r="O724" t="s">
        <v>17</v>
      </c>
      <c r="P724" s="10">
        <f t="shared" si="44"/>
        <v>37</v>
      </c>
      <c r="Q724" s="1">
        <f t="shared" si="47"/>
        <v>41602.645833333336</v>
      </c>
    </row>
    <row r="725" spans="1:17" x14ac:dyDescent="0.3">
      <c r="A725" t="str">
        <f t="shared" si="45"/>
        <v>Roosevelt</v>
      </c>
      <c r="B725" t="s">
        <v>55</v>
      </c>
      <c r="C725" t="s">
        <v>65</v>
      </c>
      <c r="D725" t="s">
        <v>29</v>
      </c>
      <c r="E725" s="1">
        <v>41593.334722222222</v>
      </c>
      <c r="F725" s="2">
        <v>41593</v>
      </c>
      <c r="G725" s="3">
        <v>0.3347222222222222</v>
      </c>
      <c r="H725" s="3">
        <v>0.33333333333333331</v>
      </c>
      <c r="I725" s="1">
        <v>41593.338194444441</v>
      </c>
      <c r="J725">
        <v>5</v>
      </c>
      <c r="K725" s="9">
        <f t="shared" si="46"/>
        <v>3.4722222189884633E-3</v>
      </c>
      <c r="L725">
        <v>38.892949999999999</v>
      </c>
      <c r="M725">
        <v>-77.067080000000004</v>
      </c>
      <c r="N725" t="s">
        <v>64</v>
      </c>
      <c r="O725" t="s">
        <v>21</v>
      </c>
      <c r="P725" s="10">
        <f t="shared" si="44"/>
        <v>5</v>
      </c>
      <c r="Q725" s="1">
        <f t="shared" si="47"/>
        <v>41593.333333333336</v>
      </c>
    </row>
    <row r="726" spans="1:17" x14ac:dyDescent="0.3">
      <c r="A726" t="str">
        <f t="shared" si="45"/>
        <v>Roosevelt</v>
      </c>
      <c r="B726" t="s">
        <v>55</v>
      </c>
      <c r="C726" t="s">
        <v>65</v>
      </c>
      <c r="D726" t="s">
        <v>29</v>
      </c>
      <c r="E726" s="1">
        <v>41585.211805555555</v>
      </c>
      <c r="F726" s="2">
        <v>41585</v>
      </c>
      <c r="G726" s="3">
        <v>0.21180555555555555</v>
      </c>
      <c r="H726" s="3">
        <v>0.21527777777777779</v>
      </c>
      <c r="I726" s="1">
        <v>41585.238888888889</v>
      </c>
      <c r="J726">
        <v>39</v>
      </c>
      <c r="K726" s="9">
        <f t="shared" si="46"/>
        <v>2.7083333334303461E-2</v>
      </c>
      <c r="L726">
        <v>38.892949999999999</v>
      </c>
      <c r="M726">
        <v>-77.067080000000004</v>
      </c>
      <c r="N726" t="s">
        <v>64</v>
      </c>
      <c r="O726" t="s">
        <v>21</v>
      </c>
      <c r="P726" s="10">
        <f t="shared" si="44"/>
        <v>39</v>
      </c>
      <c r="Q726" s="1">
        <f t="shared" si="47"/>
        <v>41585.215277777781</v>
      </c>
    </row>
    <row r="727" spans="1:17" x14ac:dyDescent="0.3">
      <c r="A727" t="str">
        <f t="shared" si="45"/>
        <v>Roosevelt</v>
      </c>
      <c r="B727" t="s">
        <v>55</v>
      </c>
      <c r="C727" t="s">
        <v>63</v>
      </c>
      <c r="D727" t="s">
        <v>29</v>
      </c>
      <c r="E727" s="1">
        <v>41559.993750000001</v>
      </c>
      <c r="F727" s="2">
        <v>41559</v>
      </c>
      <c r="G727" s="3">
        <v>0.49374999999999997</v>
      </c>
      <c r="H727" s="3">
        <v>0.49305555555555558</v>
      </c>
      <c r="I727" s="1">
        <v>41560.022916666669</v>
      </c>
      <c r="J727">
        <v>42</v>
      </c>
      <c r="K727" s="9">
        <f t="shared" si="46"/>
        <v>2.9166666667151731E-2</v>
      </c>
      <c r="L727">
        <v>38.898777000000003</v>
      </c>
      <c r="M727">
        <v>-77.072490000000002</v>
      </c>
      <c r="N727" t="s">
        <v>64</v>
      </c>
      <c r="O727" t="s">
        <v>17</v>
      </c>
      <c r="P727" s="10">
        <f t="shared" si="44"/>
        <v>42</v>
      </c>
      <c r="Q727" s="1">
        <f t="shared" si="47"/>
        <v>41559.993055555555</v>
      </c>
    </row>
    <row r="728" spans="1:17" x14ac:dyDescent="0.3">
      <c r="A728" t="str">
        <f t="shared" si="45"/>
        <v>Roosevelt</v>
      </c>
      <c r="B728" t="s">
        <v>55</v>
      </c>
      <c r="C728" t="s">
        <v>65</v>
      </c>
      <c r="D728" t="s">
        <v>29</v>
      </c>
      <c r="E728" s="1">
        <v>41574.49722222222</v>
      </c>
      <c r="F728" s="2">
        <v>41574</v>
      </c>
      <c r="G728" s="3">
        <v>0.49722222222222223</v>
      </c>
      <c r="H728" s="3">
        <v>0.5</v>
      </c>
      <c r="I728" s="1">
        <v>41574.559027777781</v>
      </c>
      <c r="J728">
        <v>89</v>
      </c>
      <c r="K728" s="9">
        <f t="shared" si="46"/>
        <v>6.1805555560567882E-2</v>
      </c>
      <c r="L728">
        <v>38.892949999999999</v>
      </c>
      <c r="M728">
        <v>-77.067080000000004</v>
      </c>
      <c r="N728" t="s">
        <v>64</v>
      </c>
      <c r="O728" t="s">
        <v>21</v>
      </c>
      <c r="P728" s="10">
        <f t="shared" ref="P728:P748" si="48">((HOUR(K728)*60)+MINUTE(K728))</f>
        <v>89</v>
      </c>
      <c r="Q728" s="1">
        <f t="shared" si="47"/>
        <v>41574.5</v>
      </c>
    </row>
    <row r="729" spans="1:17" x14ac:dyDescent="0.3">
      <c r="A729" t="str">
        <f t="shared" si="45"/>
        <v>Roosevelt</v>
      </c>
      <c r="B729" t="s">
        <v>55</v>
      </c>
      <c r="C729" t="s">
        <v>63</v>
      </c>
      <c r="D729" t="s">
        <v>29</v>
      </c>
      <c r="E729" s="1">
        <v>41683.09097222222</v>
      </c>
      <c r="F729" s="2">
        <v>41683</v>
      </c>
      <c r="G729" s="3">
        <v>9.0972222222222218E-2</v>
      </c>
      <c r="H729" s="3">
        <v>9.0277777777777776E-2</v>
      </c>
      <c r="I729" s="1">
        <v>41683.097222222219</v>
      </c>
      <c r="J729">
        <v>9</v>
      </c>
      <c r="K729" s="9">
        <f t="shared" si="46"/>
        <v>6.2499999985448085E-3</v>
      </c>
      <c r="L729">
        <v>38.898777000000003</v>
      </c>
      <c r="M729">
        <v>-77.072490000000002</v>
      </c>
      <c r="N729" t="s">
        <v>64</v>
      </c>
      <c r="O729" t="s">
        <v>17</v>
      </c>
      <c r="P729" s="10">
        <f t="shared" si="48"/>
        <v>9</v>
      </c>
      <c r="Q729" s="1">
        <f t="shared" si="47"/>
        <v>41683.090277777781</v>
      </c>
    </row>
    <row r="730" spans="1:17" x14ac:dyDescent="0.3">
      <c r="A730" t="str">
        <f t="shared" si="45"/>
        <v>Roosevelt</v>
      </c>
      <c r="B730" t="s">
        <v>55</v>
      </c>
      <c r="C730" t="s">
        <v>65</v>
      </c>
      <c r="D730" t="s">
        <v>20</v>
      </c>
      <c r="E730" s="1">
        <v>41760.719444444447</v>
      </c>
      <c r="F730" s="2">
        <v>41760</v>
      </c>
      <c r="G730" s="3">
        <v>0.21944444444444444</v>
      </c>
      <c r="H730" s="3">
        <v>0.22222222222222221</v>
      </c>
      <c r="I730" s="1">
        <v>41760.751388888886</v>
      </c>
      <c r="J730">
        <v>46</v>
      </c>
      <c r="K730" s="9">
        <f t="shared" si="46"/>
        <v>3.1944444439432118E-2</v>
      </c>
      <c r="L730">
        <v>38.892949999999999</v>
      </c>
      <c r="M730">
        <v>-77.067080000000004</v>
      </c>
      <c r="N730" t="s">
        <v>64</v>
      </c>
      <c r="O730" t="s">
        <v>21</v>
      </c>
      <c r="P730" s="10">
        <f t="shared" si="48"/>
        <v>46</v>
      </c>
      <c r="Q730" s="1">
        <f t="shared" si="47"/>
        <v>41760.722222222219</v>
      </c>
    </row>
    <row r="731" spans="1:17" x14ac:dyDescent="0.3">
      <c r="A731" t="str">
        <f t="shared" si="45"/>
        <v>Roosevelt</v>
      </c>
      <c r="B731" t="s">
        <v>55</v>
      </c>
      <c r="C731" t="s">
        <v>63</v>
      </c>
      <c r="D731" t="s">
        <v>29</v>
      </c>
      <c r="E731" s="1">
        <v>41797.643750000003</v>
      </c>
      <c r="F731" s="2">
        <v>41797</v>
      </c>
      <c r="G731" s="3">
        <v>0.14375000000000002</v>
      </c>
      <c r="H731" s="3">
        <v>0.14583333333333334</v>
      </c>
      <c r="I731" s="1">
        <v>41797.668055555558</v>
      </c>
      <c r="J731">
        <v>35</v>
      </c>
      <c r="K731" s="9">
        <f t="shared" si="46"/>
        <v>2.4305555554747116E-2</v>
      </c>
      <c r="L731">
        <v>38.898777000000003</v>
      </c>
      <c r="M731">
        <v>-77.072490000000002</v>
      </c>
      <c r="N731" t="s">
        <v>64</v>
      </c>
      <c r="O731" t="s">
        <v>17</v>
      </c>
      <c r="P731" s="10">
        <f t="shared" si="48"/>
        <v>35</v>
      </c>
      <c r="Q731" s="1">
        <f t="shared" si="47"/>
        <v>41797.645833333336</v>
      </c>
    </row>
    <row r="732" spans="1:17" x14ac:dyDescent="0.3">
      <c r="A732" t="str">
        <f t="shared" si="45"/>
        <v>Roosevelt</v>
      </c>
      <c r="B732" t="s">
        <v>55</v>
      </c>
      <c r="C732" t="s">
        <v>65</v>
      </c>
      <c r="D732" t="s">
        <v>29</v>
      </c>
      <c r="E732" s="1">
        <v>41787.57708333333</v>
      </c>
      <c r="F732" s="2">
        <v>41787</v>
      </c>
      <c r="G732" s="3">
        <v>7.7083333333333337E-2</v>
      </c>
      <c r="H732" s="3">
        <v>7.6388888888888895E-2</v>
      </c>
      <c r="I732" s="1">
        <v>41787.591666666667</v>
      </c>
      <c r="J732">
        <v>21</v>
      </c>
      <c r="K732" s="9">
        <f t="shared" si="46"/>
        <v>1.4583333337213844E-2</v>
      </c>
      <c r="L732">
        <v>38.892949999999999</v>
      </c>
      <c r="M732">
        <v>-77.067080000000004</v>
      </c>
      <c r="N732" t="s">
        <v>64</v>
      </c>
      <c r="O732" t="s">
        <v>21</v>
      </c>
      <c r="P732" s="10">
        <f t="shared" si="48"/>
        <v>21</v>
      </c>
      <c r="Q732" s="1">
        <f t="shared" si="47"/>
        <v>41787.576388888891</v>
      </c>
    </row>
    <row r="733" spans="1:17" x14ac:dyDescent="0.3">
      <c r="A733" t="str">
        <f t="shared" si="45"/>
        <v>Roosevelt</v>
      </c>
      <c r="B733" t="s">
        <v>55</v>
      </c>
      <c r="C733" t="s">
        <v>65</v>
      </c>
      <c r="D733" t="s">
        <v>29</v>
      </c>
      <c r="E733" s="1">
        <v>41737.635416666664</v>
      </c>
      <c r="F733" s="2">
        <v>41737</v>
      </c>
      <c r="G733" s="3">
        <v>0.13541666666666666</v>
      </c>
      <c r="H733" s="3">
        <v>0.1388888888888889</v>
      </c>
      <c r="I733" s="1">
        <v>41737.64166666667</v>
      </c>
      <c r="J733">
        <v>9</v>
      </c>
      <c r="K733" s="9">
        <f t="shared" si="46"/>
        <v>6.2500000058207661E-3</v>
      </c>
      <c r="L733">
        <v>38.892949999999999</v>
      </c>
      <c r="M733">
        <v>-77.067080000000004</v>
      </c>
      <c r="N733" t="s">
        <v>64</v>
      </c>
      <c r="O733" t="s">
        <v>21</v>
      </c>
      <c r="P733" s="10">
        <f t="shared" si="48"/>
        <v>9</v>
      </c>
      <c r="Q733" s="1">
        <f t="shared" si="47"/>
        <v>41737.638888888891</v>
      </c>
    </row>
    <row r="734" spans="1:17" x14ac:dyDescent="0.3">
      <c r="A734" t="str">
        <f t="shared" si="45"/>
        <v>Roosevelt</v>
      </c>
      <c r="B734" t="s">
        <v>55</v>
      </c>
      <c r="C734" t="s">
        <v>63</v>
      </c>
      <c r="D734" t="s">
        <v>29</v>
      </c>
      <c r="E734" s="1">
        <v>41753.918055555558</v>
      </c>
      <c r="F734" s="2">
        <v>41753</v>
      </c>
      <c r="G734" s="3">
        <v>0.41805555555555557</v>
      </c>
      <c r="H734" s="3">
        <v>0.41666666666666669</v>
      </c>
      <c r="I734" s="1">
        <v>41753.934027777781</v>
      </c>
      <c r="J734">
        <v>23</v>
      </c>
      <c r="K734" s="9">
        <f t="shared" si="46"/>
        <v>1.5972222223354038E-2</v>
      </c>
      <c r="L734">
        <v>38.898777000000003</v>
      </c>
      <c r="M734">
        <v>-77.072490000000002</v>
      </c>
      <c r="N734" t="s">
        <v>64</v>
      </c>
      <c r="O734" t="s">
        <v>17</v>
      </c>
      <c r="P734" s="10">
        <f t="shared" si="48"/>
        <v>23</v>
      </c>
      <c r="Q734" s="1">
        <f t="shared" si="47"/>
        <v>41753.916666666664</v>
      </c>
    </row>
    <row r="735" spans="1:17" x14ac:dyDescent="0.3">
      <c r="A735" t="str">
        <f t="shared" si="45"/>
        <v>Roosevelt</v>
      </c>
      <c r="B735" t="s">
        <v>55</v>
      </c>
      <c r="C735" t="s">
        <v>65</v>
      </c>
      <c r="D735" t="s">
        <v>29</v>
      </c>
      <c r="E735" s="1">
        <v>41749.140972222223</v>
      </c>
      <c r="F735" s="2">
        <v>41749</v>
      </c>
      <c r="G735" s="3">
        <v>0.14097222222222222</v>
      </c>
      <c r="H735" s="3">
        <v>0.1388888888888889</v>
      </c>
      <c r="I735" s="1">
        <v>41749.144444444442</v>
      </c>
      <c r="J735">
        <v>5</v>
      </c>
      <c r="K735" s="9">
        <f t="shared" si="46"/>
        <v>3.4722222189884633E-3</v>
      </c>
      <c r="L735">
        <v>38.892949999999999</v>
      </c>
      <c r="M735">
        <v>-77.067080000000004</v>
      </c>
      <c r="N735" t="s">
        <v>64</v>
      </c>
      <c r="O735" t="s">
        <v>21</v>
      </c>
      <c r="P735" s="10">
        <f t="shared" si="48"/>
        <v>5</v>
      </c>
      <c r="Q735" s="1">
        <f t="shared" si="47"/>
        <v>41749.138888888891</v>
      </c>
    </row>
    <row r="736" spans="1:17" x14ac:dyDescent="0.3">
      <c r="A736" t="str">
        <f t="shared" si="45"/>
        <v>Roosevelt</v>
      </c>
      <c r="B736" t="s">
        <v>55</v>
      </c>
      <c r="C736" t="s">
        <v>65</v>
      </c>
      <c r="D736" t="s">
        <v>15</v>
      </c>
      <c r="E736" s="1">
        <v>41736.477777777778</v>
      </c>
      <c r="F736" s="2">
        <v>41736</v>
      </c>
      <c r="G736" s="3">
        <v>0.4777777777777778</v>
      </c>
      <c r="H736" s="3">
        <v>0.47916666666666669</v>
      </c>
      <c r="I736" s="1">
        <v>41736.499305555553</v>
      </c>
      <c r="J736">
        <v>31</v>
      </c>
      <c r="K736" s="9">
        <f t="shared" si="46"/>
        <v>2.1527777775190771E-2</v>
      </c>
      <c r="L736">
        <v>38.892949999999999</v>
      </c>
      <c r="M736">
        <v>-77.067080000000004</v>
      </c>
      <c r="N736" t="s">
        <v>64</v>
      </c>
      <c r="O736" t="s">
        <v>21</v>
      </c>
      <c r="P736" s="10">
        <f t="shared" si="48"/>
        <v>31</v>
      </c>
      <c r="Q736" s="1">
        <f t="shared" si="47"/>
        <v>41736.479166666664</v>
      </c>
    </row>
    <row r="737" spans="1:17" x14ac:dyDescent="0.3">
      <c r="A737" t="str">
        <f t="shared" si="45"/>
        <v>Roosevelt</v>
      </c>
      <c r="B737" t="s">
        <v>55</v>
      </c>
      <c r="C737" t="s">
        <v>65</v>
      </c>
      <c r="D737" t="s">
        <v>20</v>
      </c>
      <c r="E737" s="1">
        <v>41864.038194444445</v>
      </c>
      <c r="F737" s="2">
        <v>41864</v>
      </c>
      <c r="G737" s="3">
        <v>0.53819444444444442</v>
      </c>
      <c r="H737" s="3">
        <v>0.54166666666666663</v>
      </c>
      <c r="I737" s="1">
        <v>41864.072916666664</v>
      </c>
      <c r="J737">
        <v>50</v>
      </c>
      <c r="K737" s="9">
        <f t="shared" si="46"/>
        <v>3.4722222218988463E-2</v>
      </c>
      <c r="L737">
        <v>38.892949999999999</v>
      </c>
      <c r="M737">
        <v>-77.067080000000004</v>
      </c>
      <c r="N737" t="s">
        <v>64</v>
      </c>
      <c r="O737" t="s">
        <v>21</v>
      </c>
      <c r="P737" s="10">
        <f t="shared" si="48"/>
        <v>50</v>
      </c>
      <c r="Q737" s="1">
        <f t="shared" si="47"/>
        <v>41864.041666666664</v>
      </c>
    </row>
    <row r="738" spans="1:17" x14ac:dyDescent="0.3">
      <c r="A738" t="str">
        <f t="shared" si="45"/>
        <v>Roosevelt</v>
      </c>
      <c r="B738" t="s">
        <v>55</v>
      </c>
      <c r="C738" t="s">
        <v>63</v>
      </c>
      <c r="D738" t="s">
        <v>29</v>
      </c>
      <c r="E738" s="1">
        <v>41872.615972222222</v>
      </c>
      <c r="F738" s="2">
        <v>41872</v>
      </c>
      <c r="G738" s="3">
        <v>0.11597222222222221</v>
      </c>
      <c r="H738" s="3">
        <v>0.11805555555555557</v>
      </c>
      <c r="I738" s="1">
        <v>41872.654861111114</v>
      </c>
      <c r="J738">
        <v>56</v>
      </c>
      <c r="K738" s="9">
        <f t="shared" si="46"/>
        <v>3.888888889196096E-2</v>
      </c>
      <c r="L738">
        <v>38.898777000000003</v>
      </c>
      <c r="M738">
        <v>-77.072490000000002</v>
      </c>
      <c r="N738" t="s">
        <v>64</v>
      </c>
      <c r="O738" t="s">
        <v>17</v>
      </c>
      <c r="P738" s="10">
        <f t="shared" si="48"/>
        <v>56</v>
      </c>
      <c r="Q738" s="1">
        <f t="shared" si="47"/>
        <v>41872.618055555555</v>
      </c>
    </row>
    <row r="739" spans="1:17" x14ac:dyDescent="0.3">
      <c r="A739" t="str">
        <f t="shared" si="45"/>
        <v>Roosevelt</v>
      </c>
      <c r="B739" t="s">
        <v>55</v>
      </c>
      <c r="C739" t="s">
        <v>65</v>
      </c>
      <c r="D739" t="s">
        <v>29</v>
      </c>
      <c r="E739" s="1">
        <v>41834.79791666667</v>
      </c>
      <c r="F739" s="2">
        <v>41834</v>
      </c>
      <c r="G739" s="3">
        <v>0.29791666666666666</v>
      </c>
      <c r="H739" s="3">
        <v>0.2986111111111111</v>
      </c>
      <c r="I739" s="1">
        <v>41834.813888888886</v>
      </c>
      <c r="J739">
        <v>23</v>
      </c>
      <c r="K739" s="9">
        <f t="shared" si="46"/>
        <v>1.597222221607808E-2</v>
      </c>
      <c r="L739">
        <v>38.892949999999999</v>
      </c>
      <c r="M739">
        <v>-77.067080000000004</v>
      </c>
      <c r="N739" t="s">
        <v>64</v>
      </c>
      <c r="O739" t="s">
        <v>21</v>
      </c>
      <c r="P739" s="10">
        <f t="shared" si="48"/>
        <v>23</v>
      </c>
      <c r="Q739" s="1">
        <f t="shared" si="47"/>
        <v>41834.798611111109</v>
      </c>
    </row>
    <row r="740" spans="1:17" x14ac:dyDescent="0.3">
      <c r="A740" t="str">
        <f t="shared" si="45"/>
        <v>Roosevelt</v>
      </c>
      <c r="B740" t="s">
        <v>55</v>
      </c>
      <c r="C740" t="s">
        <v>66</v>
      </c>
      <c r="D740" t="s">
        <v>29</v>
      </c>
      <c r="E740" s="1">
        <v>41621.025694444441</v>
      </c>
      <c r="F740" s="2">
        <v>41621</v>
      </c>
      <c r="G740" s="3">
        <v>0.52569444444444446</v>
      </c>
      <c r="H740" s="3">
        <v>0.52777777777777779</v>
      </c>
      <c r="I740" s="1">
        <v>41621.036111111112</v>
      </c>
      <c r="J740">
        <v>15</v>
      </c>
      <c r="K740" s="9">
        <f t="shared" si="46"/>
        <v>1.0416666671517305E-2</v>
      </c>
      <c r="L740">
        <v>38.898646999999997</v>
      </c>
      <c r="M740">
        <v>-77.070740000000001</v>
      </c>
      <c r="N740" t="s">
        <v>64</v>
      </c>
      <c r="O740" t="s">
        <v>17</v>
      </c>
      <c r="P740" s="10">
        <f t="shared" si="48"/>
        <v>15</v>
      </c>
      <c r="Q740" s="1">
        <f t="shared" si="47"/>
        <v>41621.027777777781</v>
      </c>
    </row>
    <row r="741" spans="1:17" x14ac:dyDescent="0.3">
      <c r="A741" t="str">
        <f t="shared" si="45"/>
        <v>Roosevelt</v>
      </c>
      <c r="B741" t="s">
        <v>55</v>
      </c>
      <c r="C741" t="s">
        <v>66</v>
      </c>
      <c r="D741" t="s">
        <v>15</v>
      </c>
      <c r="E741" s="1">
        <v>41631.930555555555</v>
      </c>
      <c r="F741" s="2">
        <v>41631</v>
      </c>
      <c r="G741" s="3">
        <v>0.43055555555555558</v>
      </c>
      <c r="H741" s="3">
        <v>0.43055555555555558</v>
      </c>
      <c r="I741" s="1">
        <v>41631.969444444447</v>
      </c>
      <c r="J741">
        <v>56</v>
      </c>
      <c r="K741" s="9">
        <f t="shared" si="46"/>
        <v>3.888888889196096E-2</v>
      </c>
      <c r="L741">
        <v>38.898646999999997</v>
      </c>
      <c r="M741">
        <v>-77.070740000000001</v>
      </c>
      <c r="N741" t="s">
        <v>64</v>
      </c>
      <c r="O741" t="s">
        <v>17</v>
      </c>
      <c r="P741" s="10">
        <f t="shared" si="48"/>
        <v>56</v>
      </c>
      <c r="Q741" s="1">
        <f t="shared" si="47"/>
        <v>41631.930555555555</v>
      </c>
    </row>
    <row r="742" spans="1:17" x14ac:dyDescent="0.3">
      <c r="A742" t="str">
        <f t="shared" si="45"/>
        <v>Roosevelt</v>
      </c>
      <c r="B742" t="s">
        <v>55</v>
      </c>
      <c r="C742" t="s">
        <v>66</v>
      </c>
      <c r="D742" t="s">
        <v>29</v>
      </c>
      <c r="E742" s="1">
        <v>41646.509027777778</v>
      </c>
      <c r="F742" s="2">
        <v>41646</v>
      </c>
      <c r="G742" s="3">
        <v>0.50902777777777775</v>
      </c>
      <c r="H742" s="3">
        <v>0.50694444444444442</v>
      </c>
      <c r="I742" s="1">
        <v>41646.540972222225</v>
      </c>
      <c r="J742">
        <v>46</v>
      </c>
      <c r="K742" s="9">
        <f t="shared" si="46"/>
        <v>3.1944444446708076E-2</v>
      </c>
      <c r="L742">
        <v>38.898646999999997</v>
      </c>
      <c r="M742">
        <v>-77.070740000000001</v>
      </c>
      <c r="N742" t="s">
        <v>64</v>
      </c>
      <c r="O742" t="s">
        <v>17</v>
      </c>
      <c r="P742" s="10">
        <f t="shared" si="48"/>
        <v>46</v>
      </c>
      <c r="Q742" s="1">
        <f t="shared" si="47"/>
        <v>41646.506944444445</v>
      </c>
    </row>
    <row r="743" spans="1:17" x14ac:dyDescent="0.3">
      <c r="A743" t="str">
        <f t="shared" si="45"/>
        <v>Roosevelt</v>
      </c>
      <c r="B743" t="s">
        <v>55</v>
      </c>
      <c r="C743" t="s">
        <v>66</v>
      </c>
      <c r="D743" t="s">
        <v>29</v>
      </c>
      <c r="E743" s="1">
        <v>41792.845833333333</v>
      </c>
      <c r="F743" s="2">
        <v>41792</v>
      </c>
      <c r="G743" s="3">
        <v>0.34583333333333338</v>
      </c>
      <c r="H743" s="3">
        <v>0.34722222222222227</v>
      </c>
      <c r="I743" s="1">
        <v>41792.849305555559</v>
      </c>
      <c r="J743">
        <v>5</v>
      </c>
      <c r="K743" s="9">
        <f t="shared" si="46"/>
        <v>3.4722222262644209E-3</v>
      </c>
      <c r="L743">
        <v>38.898646999999997</v>
      </c>
      <c r="M743">
        <v>-77.070740000000001</v>
      </c>
      <c r="N743" t="s">
        <v>64</v>
      </c>
      <c r="O743" t="s">
        <v>17</v>
      </c>
      <c r="P743" s="10">
        <f t="shared" si="48"/>
        <v>5</v>
      </c>
      <c r="Q743" s="1">
        <f t="shared" si="47"/>
        <v>41792.847222222219</v>
      </c>
    </row>
    <row r="744" spans="1:17" x14ac:dyDescent="0.3">
      <c r="A744" t="str">
        <f t="shared" si="45"/>
        <v>Roosevelt</v>
      </c>
      <c r="B744" t="s">
        <v>55</v>
      </c>
      <c r="C744" t="s">
        <v>66</v>
      </c>
      <c r="D744" t="s">
        <v>29</v>
      </c>
      <c r="E744" s="1">
        <v>41748.003472222219</v>
      </c>
      <c r="F744" s="2">
        <v>41748</v>
      </c>
      <c r="G744" s="3">
        <v>0.50347222222222221</v>
      </c>
      <c r="H744" s="3">
        <v>0.50694444444444442</v>
      </c>
      <c r="I744" s="1">
        <v>41748.049305555556</v>
      </c>
      <c r="J744">
        <v>66</v>
      </c>
      <c r="K744" s="9">
        <f t="shared" si="46"/>
        <v>4.5833333337213844E-2</v>
      </c>
      <c r="L744">
        <v>38.898646999999997</v>
      </c>
      <c r="M744">
        <v>-77.070740000000001</v>
      </c>
      <c r="N744" t="s">
        <v>64</v>
      </c>
      <c r="O744" t="s">
        <v>17</v>
      </c>
      <c r="P744" s="10">
        <f t="shared" si="48"/>
        <v>66</v>
      </c>
      <c r="Q744" s="1">
        <f t="shared" si="47"/>
        <v>41748.006944444445</v>
      </c>
    </row>
    <row r="745" spans="1:17" x14ac:dyDescent="0.3">
      <c r="A745" t="str">
        <f t="shared" si="45"/>
        <v>Roosevelt</v>
      </c>
      <c r="B745" t="s">
        <v>55</v>
      </c>
      <c r="C745" t="s">
        <v>67</v>
      </c>
      <c r="D745" t="s">
        <v>29</v>
      </c>
      <c r="E745" s="1">
        <v>41560.715277777781</v>
      </c>
      <c r="F745" s="2">
        <v>41560</v>
      </c>
      <c r="G745" s="3">
        <v>0.21527777777777779</v>
      </c>
      <c r="H745" s="3">
        <v>0.21527777777777779</v>
      </c>
      <c r="I745" s="1">
        <v>41560.768750000003</v>
      </c>
      <c r="J745">
        <v>77</v>
      </c>
      <c r="K745" s="9">
        <f t="shared" si="46"/>
        <v>5.3472222221898846E-2</v>
      </c>
      <c r="L745">
        <v>38.898014000000003</v>
      </c>
      <c r="M745">
        <v>-77.069119999999998</v>
      </c>
      <c r="N745" t="s">
        <v>64</v>
      </c>
      <c r="O745" t="s">
        <v>17</v>
      </c>
      <c r="P745" s="10">
        <f t="shared" si="48"/>
        <v>77</v>
      </c>
      <c r="Q745" s="1">
        <f t="shared" si="47"/>
        <v>41560.715277777781</v>
      </c>
    </row>
    <row r="746" spans="1:17" x14ac:dyDescent="0.3">
      <c r="A746" t="str">
        <f t="shared" si="45"/>
        <v>Roosevelt</v>
      </c>
      <c r="B746" t="s">
        <v>55</v>
      </c>
      <c r="C746" t="s">
        <v>67</v>
      </c>
      <c r="D746" t="s">
        <v>29</v>
      </c>
      <c r="E746" s="1">
        <v>41657.157638888886</v>
      </c>
      <c r="F746" s="2">
        <v>41657</v>
      </c>
      <c r="G746" s="3">
        <v>0.15763888888888888</v>
      </c>
      <c r="H746" s="3">
        <v>0.15972222222222224</v>
      </c>
      <c r="I746" s="1">
        <v>41657.161805555559</v>
      </c>
      <c r="J746">
        <v>6</v>
      </c>
      <c r="K746" s="9">
        <f t="shared" si="46"/>
        <v>4.1666666729724966E-3</v>
      </c>
      <c r="L746">
        <v>38.898014000000003</v>
      </c>
      <c r="M746">
        <v>-77.069119999999998</v>
      </c>
      <c r="N746" t="s">
        <v>64</v>
      </c>
      <c r="O746" t="s">
        <v>17</v>
      </c>
      <c r="P746" s="10">
        <f t="shared" si="48"/>
        <v>6</v>
      </c>
      <c r="Q746" s="1">
        <f t="shared" si="47"/>
        <v>41657.159722222219</v>
      </c>
    </row>
    <row r="747" spans="1:17" x14ac:dyDescent="0.3">
      <c r="A747" t="str">
        <f t="shared" si="45"/>
        <v>Roosevelt</v>
      </c>
      <c r="B747" t="s">
        <v>55</v>
      </c>
      <c r="C747" t="s">
        <v>67</v>
      </c>
      <c r="D747" t="s">
        <v>29</v>
      </c>
      <c r="E747" s="1">
        <v>41735.787499999999</v>
      </c>
      <c r="F747" s="2">
        <v>41735</v>
      </c>
      <c r="G747" s="3">
        <v>0.28750000000000003</v>
      </c>
      <c r="H747" s="3">
        <v>0.28472222222222221</v>
      </c>
      <c r="I747" s="1">
        <v>41735.79583333333</v>
      </c>
      <c r="J747">
        <v>12</v>
      </c>
      <c r="K747" s="9">
        <f t="shared" si="46"/>
        <v>8.333333331393078E-3</v>
      </c>
      <c r="L747">
        <v>38.898014000000003</v>
      </c>
      <c r="M747">
        <v>-77.069119999999998</v>
      </c>
      <c r="N747" t="s">
        <v>64</v>
      </c>
      <c r="O747" t="s">
        <v>17</v>
      </c>
      <c r="P747" s="10">
        <f t="shared" si="48"/>
        <v>12</v>
      </c>
      <c r="Q747" s="1">
        <f t="shared" si="47"/>
        <v>41735.784722222219</v>
      </c>
    </row>
    <row r="748" spans="1:17" x14ac:dyDescent="0.3">
      <c r="A748" t="str">
        <f t="shared" si="45"/>
        <v>Roosevelt</v>
      </c>
      <c r="B748" t="s">
        <v>55</v>
      </c>
      <c r="C748" t="s">
        <v>67</v>
      </c>
      <c r="D748" t="s">
        <v>20</v>
      </c>
      <c r="E748" s="1">
        <v>41886.724999999999</v>
      </c>
      <c r="F748" s="2">
        <v>41886</v>
      </c>
      <c r="G748" s="3">
        <v>0.22500000000000001</v>
      </c>
      <c r="H748" s="3">
        <v>0.22222222222222221</v>
      </c>
      <c r="I748" s="1">
        <v>41886.731944444444</v>
      </c>
      <c r="J748">
        <v>10</v>
      </c>
      <c r="K748" s="9">
        <f t="shared" si="46"/>
        <v>6.9444444452528842E-3</v>
      </c>
      <c r="L748">
        <v>38.898014000000003</v>
      </c>
      <c r="M748">
        <v>-77.069119999999998</v>
      </c>
      <c r="N748" t="s">
        <v>64</v>
      </c>
      <c r="O748" t="s">
        <v>17</v>
      </c>
      <c r="P748" s="10">
        <f t="shared" si="48"/>
        <v>10</v>
      </c>
      <c r="Q748" s="1">
        <f t="shared" si="47"/>
        <v>41886.722222222219</v>
      </c>
    </row>
  </sheetData>
  <autoFilter ref="A1:P74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8"/>
  <sheetViews>
    <sheetView tabSelected="1" topLeftCell="B1" workbookViewId="0">
      <selection activeCell="K6" sqref="K6"/>
    </sheetView>
  </sheetViews>
  <sheetFormatPr defaultRowHeight="14.4" x14ac:dyDescent="0.3"/>
  <cols>
    <col min="1" max="1" width="12.5546875" bestFit="1" customWidth="1"/>
    <col min="2" max="2" width="17.77734375" customWidth="1"/>
    <col min="4" max="5" width="15.6640625" bestFit="1" customWidth="1"/>
    <col min="6" max="6" width="17.6640625" customWidth="1"/>
    <col min="8" max="8" width="3.5546875" customWidth="1"/>
  </cols>
  <sheetData>
    <row r="1" spans="1:10" x14ac:dyDescent="0.3">
      <c r="A1" t="s">
        <v>74</v>
      </c>
      <c r="B1" t="s">
        <v>1</v>
      </c>
      <c r="C1" t="s">
        <v>2</v>
      </c>
      <c r="D1" t="s">
        <v>80</v>
      </c>
      <c r="E1" t="s">
        <v>81</v>
      </c>
      <c r="F1" t="s">
        <v>84</v>
      </c>
      <c r="G1" t="s">
        <v>82</v>
      </c>
      <c r="H1" t="s">
        <v>83</v>
      </c>
      <c r="I1" t="s">
        <v>9</v>
      </c>
      <c r="J1" t="s">
        <v>10</v>
      </c>
    </row>
    <row r="2" spans="1:10" x14ac:dyDescent="0.3">
      <c r="A2" t="s">
        <v>75</v>
      </c>
      <c r="B2" t="s">
        <v>14</v>
      </c>
      <c r="C2" t="s">
        <v>15</v>
      </c>
      <c r="D2" s="1">
        <v>41565.289583333331</v>
      </c>
      <c r="E2" s="1">
        <v>41565.290277777778</v>
      </c>
      <c r="F2" s="1">
        <v>41565.291666666664</v>
      </c>
      <c r="G2">
        <v>1</v>
      </c>
      <c r="H2" t="s">
        <v>17</v>
      </c>
      <c r="I2">
        <v>38.873973999999997</v>
      </c>
      <c r="J2">
        <v>-77.041504000000003</v>
      </c>
    </row>
    <row r="3" spans="1:10" x14ac:dyDescent="0.3">
      <c r="A3" t="s">
        <v>75</v>
      </c>
      <c r="B3" t="s">
        <v>18</v>
      </c>
      <c r="C3" t="s">
        <v>15</v>
      </c>
      <c r="D3" s="1">
        <v>41639.75277777778</v>
      </c>
      <c r="E3" s="1">
        <v>41639.740277777775</v>
      </c>
      <c r="F3" s="1">
        <v>41639.75</v>
      </c>
      <c r="G3">
        <v>0</v>
      </c>
      <c r="H3" t="s">
        <v>17</v>
      </c>
      <c r="I3">
        <v>38.877654999999997</v>
      </c>
      <c r="J3">
        <v>-77.041229000000001</v>
      </c>
    </row>
    <row r="4" spans="1:10" x14ac:dyDescent="0.3">
      <c r="A4" t="s">
        <v>75</v>
      </c>
      <c r="B4" t="s">
        <v>19</v>
      </c>
      <c r="C4" t="s">
        <v>20</v>
      </c>
      <c r="D4" s="1">
        <v>41719.717361111114</v>
      </c>
      <c r="E4" s="1">
        <v>41719.718055555553</v>
      </c>
      <c r="F4" s="1">
        <v>41719.715277777781</v>
      </c>
      <c r="G4">
        <v>1</v>
      </c>
      <c r="H4" t="s">
        <v>21</v>
      </c>
      <c r="I4">
        <v>38.877654999999997</v>
      </c>
      <c r="J4">
        <v>-77.038703999999996</v>
      </c>
    </row>
    <row r="5" spans="1:10" x14ac:dyDescent="0.3">
      <c r="A5" t="s">
        <v>73</v>
      </c>
      <c r="B5" t="s">
        <v>22</v>
      </c>
      <c r="C5" t="s">
        <v>20</v>
      </c>
      <c r="D5" s="1">
        <v>41712.9</v>
      </c>
      <c r="E5" s="1">
        <v>41712.954861111109</v>
      </c>
      <c r="F5" s="1">
        <v>41712.902777777781</v>
      </c>
      <c r="G5">
        <v>79</v>
      </c>
      <c r="I5">
        <v>38.876331</v>
      </c>
      <c r="J5">
        <v>-77.041313000000002</v>
      </c>
    </row>
    <row r="6" spans="1:10" x14ac:dyDescent="0.3">
      <c r="A6" t="s">
        <v>75</v>
      </c>
      <c r="B6" t="s">
        <v>23</v>
      </c>
      <c r="C6" t="s">
        <v>15</v>
      </c>
      <c r="D6" s="1">
        <v>41698.684027777781</v>
      </c>
      <c r="E6" s="1">
        <v>41698.68472222222</v>
      </c>
      <c r="F6" s="1">
        <v>41698.6875</v>
      </c>
      <c r="G6">
        <v>1</v>
      </c>
      <c r="H6" t="s">
        <v>21</v>
      </c>
      <c r="I6">
        <v>38.880119000000001</v>
      </c>
      <c r="J6">
        <v>-77.039023999999998</v>
      </c>
    </row>
    <row r="7" spans="1:10" x14ac:dyDescent="0.3">
      <c r="A7" t="s">
        <v>75</v>
      </c>
      <c r="B7" t="s">
        <v>19</v>
      </c>
      <c r="C7" t="s">
        <v>15</v>
      </c>
      <c r="D7" s="1">
        <v>41688.78402777778</v>
      </c>
      <c r="E7" s="1">
        <v>41688.785416666666</v>
      </c>
      <c r="F7" s="1">
        <v>41688.784722222219</v>
      </c>
      <c r="G7">
        <v>2</v>
      </c>
      <c r="H7" t="s">
        <v>21</v>
      </c>
      <c r="I7">
        <v>38.880276000000002</v>
      </c>
      <c r="J7">
        <v>-77.039199999999994</v>
      </c>
    </row>
    <row r="8" spans="1:10" x14ac:dyDescent="0.3">
      <c r="A8" t="s">
        <v>75</v>
      </c>
      <c r="B8" t="s">
        <v>24</v>
      </c>
      <c r="C8" t="s">
        <v>15</v>
      </c>
      <c r="D8" s="1">
        <v>41655.804861111108</v>
      </c>
      <c r="E8" s="1">
        <v>41655.806250000001</v>
      </c>
      <c r="F8" s="1">
        <v>41655.805555555555</v>
      </c>
      <c r="G8">
        <v>2</v>
      </c>
      <c r="H8" t="s">
        <v>17</v>
      </c>
      <c r="I8">
        <v>38.878151000000003</v>
      </c>
      <c r="J8">
        <v>-77.038703999999996</v>
      </c>
    </row>
    <row r="9" spans="1:10" x14ac:dyDescent="0.3">
      <c r="A9" t="s">
        <v>75</v>
      </c>
      <c r="B9" t="s">
        <v>25</v>
      </c>
      <c r="C9" t="s">
        <v>15</v>
      </c>
      <c r="D9" s="1">
        <v>41655.78125</v>
      </c>
      <c r="E9" s="1">
        <v>41655.781944444447</v>
      </c>
      <c r="F9" s="1">
        <v>41655.784722222219</v>
      </c>
      <c r="G9">
        <v>1</v>
      </c>
      <c r="H9" t="s">
        <v>21</v>
      </c>
      <c r="I9">
        <v>38.874946999999999</v>
      </c>
      <c r="J9">
        <v>-77.043755000000004</v>
      </c>
    </row>
    <row r="10" spans="1:10" x14ac:dyDescent="0.3">
      <c r="A10" t="s">
        <v>75</v>
      </c>
      <c r="B10" t="s">
        <v>26</v>
      </c>
      <c r="C10" t="s">
        <v>15</v>
      </c>
      <c r="D10" s="1">
        <v>41646.072222222225</v>
      </c>
      <c r="E10" s="1">
        <v>41646.017361111109</v>
      </c>
      <c r="F10" s="1">
        <v>41646.069444444445</v>
      </c>
      <c r="G10">
        <v>0</v>
      </c>
      <c r="H10" t="s">
        <v>21</v>
      </c>
      <c r="I10">
        <v>38.877865</v>
      </c>
      <c r="J10">
        <v>-77.039635000000004</v>
      </c>
    </row>
    <row r="11" spans="1:10" x14ac:dyDescent="0.3">
      <c r="A11" t="s">
        <v>75</v>
      </c>
      <c r="B11" t="s">
        <v>18</v>
      </c>
      <c r="C11" t="s">
        <v>15</v>
      </c>
      <c r="D11" s="1">
        <v>41733.590277777781</v>
      </c>
      <c r="E11" s="1">
        <v>41733.586111111108</v>
      </c>
      <c r="F11" s="1">
        <v>41733.590277777781</v>
      </c>
      <c r="G11">
        <v>0</v>
      </c>
      <c r="H11" t="s">
        <v>17</v>
      </c>
      <c r="I11">
        <v>38.876671000000002</v>
      </c>
      <c r="J11">
        <v>-77.040283000000002</v>
      </c>
    </row>
    <row r="12" spans="1:10" x14ac:dyDescent="0.3">
      <c r="A12" t="s">
        <v>75</v>
      </c>
      <c r="B12" t="s">
        <v>27</v>
      </c>
      <c r="C12" t="s">
        <v>20</v>
      </c>
      <c r="D12" s="1">
        <v>41823.768055555556</v>
      </c>
      <c r="E12" s="1">
        <v>41823.772916666669</v>
      </c>
      <c r="F12" s="1">
        <v>41823.770833333336</v>
      </c>
      <c r="G12">
        <v>7</v>
      </c>
      <c r="H12" t="s">
        <v>21</v>
      </c>
      <c r="I12">
        <v>38.876179</v>
      </c>
      <c r="J12">
        <v>-77.039337000000003</v>
      </c>
    </row>
    <row r="13" spans="1:10" x14ac:dyDescent="0.3">
      <c r="A13" t="s">
        <v>75</v>
      </c>
      <c r="B13" t="s">
        <v>28</v>
      </c>
      <c r="C13" t="s">
        <v>20</v>
      </c>
      <c r="D13" s="1">
        <v>41857.40347222222</v>
      </c>
      <c r="E13" s="1">
        <v>41857.405555555553</v>
      </c>
      <c r="F13" s="1">
        <v>41857.402777777781</v>
      </c>
      <c r="G13">
        <v>3</v>
      </c>
      <c r="I13">
        <v>38.879325999999999</v>
      </c>
      <c r="J13">
        <v>-77.039017000000001</v>
      </c>
    </row>
    <row r="14" spans="1:10" x14ac:dyDescent="0.3">
      <c r="A14" t="s">
        <v>75</v>
      </c>
      <c r="B14" t="s">
        <v>18</v>
      </c>
      <c r="C14" t="s">
        <v>20</v>
      </c>
      <c r="D14" s="1">
        <v>41873.586111111108</v>
      </c>
      <c r="E14" s="1">
        <v>41873.586805555555</v>
      </c>
      <c r="F14" s="1">
        <v>41873.583333333336</v>
      </c>
      <c r="G14">
        <v>1</v>
      </c>
      <c r="H14" t="s">
        <v>17</v>
      </c>
      <c r="I14">
        <v>38.877654999999997</v>
      </c>
      <c r="J14">
        <v>-77.040283000000002</v>
      </c>
    </row>
    <row r="15" spans="1:10" x14ac:dyDescent="0.3">
      <c r="A15" t="s">
        <v>75</v>
      </c>
      <c r="B15" t="s">
        <v>23</v>
      </c>
      <c r="C15" t="s">
        <v>29</v>
      </c>
      <c r="D15" s="1">
        <v>41878.776388888888</v>
      </c>
      <c r="E15" s="1">
        <v>41878.777777777781</v>
      </c>
      <c r="F15" s="1">
        <v>41878.777777777781</v>
      </c>
      <c r="G15">
        <v>2</v>
      </c>
      <c r="H15" t="s">
        <v>21</v>
      </c>
      <c r="I15">
        <v>38.873218999999999</v>
      </c>
      <c r="J15">
        <v>-77.041861999999995</v>
      </c>
    </row>
    <row r="16" spans="1:10" x14ac:dyDescent="0.3">
      <c r="A16" t="s">
        <v>75</v>
      </c>
      <c r="B16" t="s">
        <v>30</v>
      </c>
      <c r="C16" t="s">
        <v>29</v>
      </c>
      <c r="D16" s="1">
        <v>41873.573611111111</v>
      </c>
      <c r="E16" s="1">
        <v>41873.617361111108</v>
      </c>
      <c r="F16" s="1">
        <v>41873.576388888891</v>
      </c>
      <c r="G16">
        <v>63</v>
      </c>
      <c r="H16" t="s">
        <v>21</v>
      </c>
      <c r="I16">
        <v>38.875931000000001</v>
      </c>
      <c r="J16">
        <v>-77.040595999999994</v>
      </c>
    </row>
    <row r="17" spans="1:10" x14ac:dyDescent="0.3">
      <c r="A17" t="s">
        <v>75</v>
      </c>
      <c r="B17" t="s">
        <v>18</v>
      </c>
      <c r="C17" t="s">
        <v>29</v>
      </c>
      <c r="D17" s="1">
        <v>41823.62777777778</v>
      </c>
      <c r="E17" s="1">
        <v>41823.628472222219</v>
      </c>
      <c r="F17" s="1">
        <v>41823.625</v>
      </c>
      <c r="G17">
        <v>1</v>
      </c>
      <c r="H17" t="s">
        <v>17</v>
      </c>
      <c r="I17">
        <v>38.875439</v>
      </c>
      <c r="J17">
        <v>-77.042175</v>
      </c>
    </row>
    <row r="18" spans="1:10" x14ac:dyDescent="0.3">
      <c r="A18" t="s">
        <v>75</v>
      </c>
      <c r="B18">
        <v>695</v>
      </c>
      <c r="C18" t="s">
        <v>29</v>
      </c>
      <c r="D18" s="1">
        <v>41856.606944444444</v>
      </c>
      <c r="E18" s="1">
        <v>41856.607638888891</v>
      </c>
      <c r="F18" s="1">
        <v>41856.604166666664</v>
      </c>
      <c r="G18">
        <v>1</v>
      </c>
      <c r="I18">
        <v>38.879925</v>
      </c>
      <c r="J18">
        <v>-77.040381999999994</v>
      </c>
    </row>
    <row r="19" spans="1:10" x14ac:dyDescent="0.3">
      <c r="A19" t="s">
        <v>75</v>
      </c>
      <c r="B19" t="s">
        <v>24</v>
      </c>
      <c r="C19" t="s">
        <v>29</v>
      </c>
      <c r="D19" s="1">
        <v>41853.355555555558</v>
      </c>
      <c r="E19" s="1">
        <v>41853.356944444444</v>
      </c>
      <c r="F19" s="1">
        <v>41853.354166666664</v>
      </c>
      <c r="G19">
        <v>2</v>
      </c>
      <c r="H19" t="s">
        <v>17</v>
      </c>
      <c r="I19">
        <v>38.876648000000003</v>
      </c>
      <c r="J19">
        <v>-77.040572999999995</v>
      </c>
    </row>
    <row r="20" spans="1:10" x14ac:dyDescent="0.3">
      <c r="A20" t="s">
        <v>75</v>
      </c>
      <c r="B20" t="s">
        <v>24</v>
      </c>
      <c r="C20" t="s">
        <v>29</v>
      </c>
      <c r="D20" s="1">
        <v>41863.809027777781</v>
      </c>
      <c r="E20" s="1">
        <v>41863.80972222222</v>
      </c>
      <c r="F20" s="1">
        <v>41863.8125</v>
      </c>
      <c r="G20">
        <v>1</v>
      </c>
      <c r="H20" t="s">
        <v>17</v>
      </c>
      <c r="I20">
        <v>38.877471999999997</v>
      </c>
      <c r="J20">
        <v>-77.040763999999996</v>
      </c>
    </row>
    <row r="21" spans="1:10" x14ac:dyDescent="0.3">
      <c r="A21" t="s">
        <v>75</v>
      </c>
      <c r="B21" t="s">
        <v>23</v>
      </c>
      <c r="C21" t="s">
        <v>29</v>
      </c>
      <c r="D21" s="1">
        <v>41861.696527777778</v>
      </c>
      <c r="E21" s="1">
        <v>41861.697222222225</v>
      </c>
      <c r="F21" s="1">
        <v>41861.694444444445</v>
      </c>
      <c r="G21">
        <v>1</v>
      </c>
      <c r="H21" t="s">
        <v>21</v>
      </c>
      <c r="I21">
        <v>38.877808000000002</v>
      </c>
      <c r="J21">
        <v>-77.041190999999998</v>
      </c>
    </row>
    <row r="22" spans="1:10" x14ac:dyDescent="0.3">
      <c r="A22" t="s">
        <v>75</v>
      </c>
      <c r="B22" t="s">
        <v>31</v>
      </c>
      <c r="C22" t="s">
        <v>29</v>
      </c>
      <c r="D22" s="1">
        <v>41850.456944444442</v>
      </c>
      <c r="E22" s="1">
        <v>41850.458333333336</v>
      </c>
      <c r="F22" s="1">
        <v>41850.458333333336</v>
      </c>
      <c r="G22">
        <v>2</v>
      </c>
      <c r="I22">
        <v>38.877377000000003</v>
      </c>
      <c r="J22">
        <v>-77.038077999999999</v>
      </c>
    </row>
    <row r="23" spans="1:10" x14ac:dyDescent="0.3">
      <c r="A23" t="s">
        <v>75</v>
      </c>
      <c r="B23" t="s">
        <v>32</v>
      </c>
      <c r="C23" t="s">
        <v>20</v>
      </c>
      <c r="D23" s="1">
        <v>41639.704861111109</v>
      </c>
      <c r="E23" s="1">
        <v>41639.74722222222</v>
      </c>
      <c r="F23" s="1">
        <v>41639.708333333336</v>
      </c>
      <c r="G23">
        <v>61</v>
      </c>
      <c r="H23" t="s">
        <v>21</v>
      </c>
      <c r="I23">
        <v>38.873123</v>
      </c>
      <c r="J23">
        <v>-77.043175000000005</v>
      </c>
    </row>
    <row r="24" spans="1:10" x14ac:dyDescent="0.3">
      <c r="A24" t="s">
        <v>75</v>
      </c>
      <c r="B24" t="s">
        <v>33</v>
      </c>
      <c r="C24" t="s">
        <v>20</v>
      </c>
      <c r="D24" s="1">
        <v>41579.59375</v>
      </c>
      <c r="E24" s="1">
        <v>41579.615972222222</v>
      </c>
      <c r="F24" s="1">
        <v>41579.597222222219</v>
      </c>
      <c r="G24">
        <v>32</v>
      </c>
      <c r="H24" t="s">
        <v>21</v>
      </c>
      <c r="I24">
        <v>38.872250000000001</v>
      </c>
      <c r="J24">
        <v>-77.043049999999994</v>
      </c>
    </row>
    <row r="25" spans="1:10" x14ac:dyDescent="0.3">
      <c r="A25" t="s">
        <v>75</v>
      </c>
      <c r="B25" t="s">
        <v>32</v>
      </c>
      <c r="C25" t="s">
        <v>20</v>
      </c>
      <c r="D25" s="1">
        <v>41637.566666666666</v>
      </c>
      <c r="E25" s="1">
        <v>41637.597916666666</v>
      </c>
      <c r="F25" s="1">
        <v>41637.569444444445</v>
      </c>
      <c r="G25">
        <v>45</v>
      </c>
      <c r="H25" t="s">
        <v>21</v>
      </c>
      <c r="I25">
        <v>38.873123</v>
      </c>
      <c r="J25">
        <v>-77.043175000000005</v>
      </c>
    </row>
    <row r="26" spans="1:10" x14ac:dyDescent="0.3">
      <c r="A26" t="s">
        <v>75</v>
      </c>
      <c r="B26" t="s">
        <v>32</v>
      </c>
      <c r="C26" t="s">
        <v>20</v>
      </c>
      <c r="D26" s="1">
        <v>41578.392361111109</v>
      </c>
      <c r="E26" s="1">
        <v>41578.433333333334</v>
      </c>
      <c r="F26" s="1">
        <v>41578.395833333336</v>
      </c>
      <c r="G26">
        <v>59</v>
      </c>
      <c r="H26" t="s">
        <v>21</v>
      </c>
      <c r="I26">
        <v>38.873123</v>
      </c>
      <c r="J26">
        <v>-77.043175000000005</v>
      </c>
    </row>
    <row r="27" spans="1:10" x14ac:dyDescent="0.3">
      <c r="A27" t="s">
        <v>75</v>
      </c>
      <c r="B27" t="s">
        <v>34</v>
      </c>
      <c r="C27" t="s">
        <v>20</v>
      </c>
      <c r="D27" s="1">
        <v>41577.313888888886</v>
      </c>
      <c r="E27" s="1">
        <v>41577.364583333336</v>
      </c>
      <c r="F27" s="1">
        <v>41577.3125</v>
      </c>
      <c r="G27">
        <v>73</v>
      </c>
      <c r="H27" t="s">
        <v>17</v>
      </c>
      <c r="I27">
        <v>38.873733999999999</v>
      </c>
      <c r="J27">
        <v>-77.044265999999993</v>
      </c>
    </row>
    <row r="28" spans="1:10" x14ac:dyDescent="0.3">
      <c r="A28" t="s">
        <v>75</v>
      </c>
      <c r="B28" t="s">
        <v>33</v>
      </c>
      <c r="C28" t="s">
        <v>20</v>
      </c>
      <c r="D28" s="1">
        <v>41588.677777777775</v>
      </c>
      <c r="E28" s="1">
        <v>41588.690972222219</v>
      </c>
      <c r="F28" s="1">
        <v>41588.680555555555</v>
      </c>
      <c r="G28">
        <v>19</v>
      </c>
      <c r="H28" t="s">
        <v>21</v>
      </c>
      <c r="I28">
        <v>38.872250000000001</v>
      </c>
      <c r="J28">
        <v>-77.043049999999994</v>
      </c>
    </row>
    <row r="29" spans="1:10" x14ac:dyDescent="0.3">
      <c r="A29" t="s">
        <v>75</v>
      </c>
      <c r="B29" t="s">
        <v>34</v>
      </c>
      <c r="C29" t="s">
        <v>20</v>
      </c>
      <c r="D29" s="1">
        <v>41628.884722222225</v>
      </c>
      <c r="E29" s="1">
        <v>41628.90347222222</v>
      </c>
      <c r="F29" s="1">
        <v>41628.881944444445</v>
      </c>
      <c r="G29">
        <v>27</v>
      </c>
      <c r="H29" t="s">
        <v>17</v>
      </c>
      <c r="I29">
        <v>38.873733999999999</v>
      </c>
      <c r="J29">
        <v>-77.044265999999993</v>
      </c>
    </row>
    <row r="30" spans="1:10" x14ac:dyDescent="0.3">
      <c r="A30" t="s">
        <v>75</v>
      </c>
      <c r="B30" t="s">
        <v>32</v>
      </c>
      <c r="C30" t="s">
        <v>20</v>
      </c>
      <c r="D30" s="1">
        <v>41551.666666666664</v>
      </c>
      <c r="E30" s="1">
        <v>41551.679166666669</v>
      </c>
      <c r="F30" s="1">
        <v>41551.666666666664</v>
      </c>
      <c r="G30">
        <v>18</v>
      </c>
      <c r="H30" t="s">
        <v>21</v>
      </c>
      <c r="I30">
        <v>38.873123</v>
      </c>
      <c r="J30">
        <v>-77.043175000000005</v>
      </c>
    </row>
    <row r="31" spans="1:10" x14ac:dyDescent="0.3">
      <c r="A31" t="s">
        <v>75</v>
      </c>
      <c r="B31" t="s">
        <v>34</v>
      </c>
      <c r="C31" t="s">
        <v>20</v>
      </c>
      <c r="D31" s="1">
        <v>41573.940972222219</v>
      </c>
      <c r="E31" s="1">
        <v>41574.000694444447</v>
      </c>
      <c r="F31" s="1">
        <v>41573.944444444445</v>
      </c>
      <c r="G31">
        <v>86</v>
      </c>
      <c r="H31" t="s">
        <v>17</v>
      </c>
      <c r="I31">
        <v>38.873733999999999</v>
      </c>
      <c r="J31">
        <v>-77.044265999999993</v>
      </c>
    </row>
    <row r="32" spans="1:10" x14ac:dyDescent="0.3">
      <c r="A32" t="s">
        <v>75</v>
      </c>
      <c r="B32" t="s">
        <v>32</v>
      </c>
      <c r="C32" t="s">
        <v>20</v>
      </c>
      <c r="D32" s="1">
        <v>41592.78125</v>
      </c>
      <c r="E32" s="1">
        <v>41592.784722222219</v>
      </c>
      <c r="F32" s="1">
        <v>41592.784722222219</v>
      </c>
      <c r="G32">
        <v>5</v>
      </c>
      <c r="H32" t="s">
        <v>21</v>
      </c>
      <c r="I32">
        <v>38.873123</v>
      </c>
      <c r="J32">
        <v>-77.043175000000005</v>
      </c>
    </row>
    <row r="33" spans="1:10" x14ac:dyDescent="0.3">
      <c r="A33" t="s">
        <v>75</v>
      </c>
      <c r="B33" t="s">
        <v>32</v>
      </c>
      <c r="C33" t="s">
        <v>20</v>
      </c>
      <c r="D33" s="1">
        <v>41592.785416666666</v>
      </c>
      <c r="E33" s="1">
        <v>41592.820138888892</v>
      </c>
      <c r="F33" s="1">
        <v>41592.784722222219</v>
      </c>
      <c r="G33">
        <v>50</v>
      </c>
      <c r="H33" t="s">
        <v>21</v>
      </c>
      <c r="I33">
        <v>38.873123</v>
      </c>
      <c r="J33">
        <v>-77.043175000000005</v>
      </c>
    </row>
    <row r="34" spans="1:10" x14ac:dyDescent="0.3">
      <c r="A34" t="s">
        <v>75</v>
      </c>
      <c r="B34" t="s">
        <v>34</v>
      </c>
      <c r="C34" t="s">
        <v>20</v>
      </c>
      <c r="D34" s="1">
        <v>41627.909722222219</v>
      </c>
      <c r="E34" s="1">
        <v>41627.950694444444</v>
      </c>
      <c r="F34" s="1">
        <v>41627.909722222219</v>
      </c>
      <c r="G34">
        <v>59</v>
      </c>
      <c r="H34" t="s">
        <v>17</v>
      </c>
      <c r="I34">
        <v>38.873733999999999</v>
      </c>
      <c r="J34">
        <v>-77.044265999999993</v>
      </c>
    </row>
    <row r="35" spans="1:10" x14ac:dyDescent="0.3">
      <c r="A35" t="s">
        <v>75</v>
      </c>
      <c r="B35" t="s">
        <v>33</v>
      </c>
      <c r="C35" t="s">
        <v>20</v>
      </c>
      <c r="D35" s="1">
        <v>41573.791666666664</v>
      </c>
      <c r="E35" s="1">
        <v>41573.815972222219</v>
      </c>
      <c r="F35" s="1">
        <v>41573.791666666664</v>
      </c>
      <c r="G35">
        <v>35</v>
      </c>
      <c r="H35" t="s">
        <v>21</v>
      </c>
      <c r="I35">
        <v>38.872250000000001</v>
      </c>
      <c r="J35">
        <v>-77.043049999999994</v>
      </c>
    </row>
    <row r="36" spans="1:10" x14ac:dyDescent="0.3">
      <c r="A36" t="s">
        <v>75</v>
      </c>
      <c r="B36" t="s">
        <v>32</v>
      </c>
      <c r="C36" t="s">
        <v>20</v>
      </c>
      <c r="D36" s="1">
        <v>41593.590277777781</v>
      </c>
      <c r="E36" s="1">
        <v>41593.618055555555</v>
      </c>
      <c r="F36" s="1">
        <v>41593.590277777781</v>
      </c>
      <c r="G36">
        <v>40</v>
      </c>
      <c r="H36" t="s">
        <v>21</v>
      </c>
      <c r="I36">
        <v>38.873123</v>
      </c>
      <c r="J36">
        <v>-77.043175000000005</v>
      </c>
    </row>
    <row r="37" spans="1:10" x14ac:dyDescent="0.3">
      <c r="A37" t="s">
        <v>75</v>
      </c>
      <c r="B37" t="s">
        <v>32</v>
      </c>
      <c r="C37" t="s">
        <v>20</v>
      </c>
      <c r="D37" s="1">
        <v>41552.334722222222</v>
      </c>
      <c r="E37" s="1">
        <v>41552.359722222223</v>
      </c>
      <c r="F37" s="1">
        <v>41552.333333333336</v>
      </c>
      <c r="G37">
        <v>36</v>
      </c>
      <c r="H37" t="s">
        <v>21</v>
      </c>
      <c r="I37">
        <v>38.873123</v>
      </c>
      <c r="J37">
        <v>-77.043175000000005</v>
      </c>
    </row>
    <row r="38" spans="1:10" x14ac:dyDescent="0.3">
      <c r="A38" t="s">
        <v>75</v>
      </c>
      <c r="B38" t="s">
        <v>32</v>
      </c>
      <c r="C38" t="s">
        <v>20</v>
      </c>
      <c r="D38" s="1">
        <v>41552.714583333334</v>
      </c>
      <c r="E38" s="1">
        <v>41552.716666666667</v>
      </c>
      <c r="F38" s="1">
        <v>41552.715277777781</v>
      </c>
      <c r="G38">
        <v>3</v>
      </c>
      <c r="H38" t="s">
        <v>21</v>
      </c>
      <c r="I38">
        <v>38.873123</v>
      </c>
      <c r="J38">
        <v>-77.043175000000005</v>
      </c>
    </row>
    <row r="39" spans="1:10" x14ac:dyDescent="0.3">
      <c r="A39" t="s">
        <v>75</v>
      </c>
      <c r="B39" t="s">
        <v>32</v>
      </c>
      <c r="C39" t="s">
        <v>20</v>
      </c>
      <c r="D39" s="1">
        <v>41573.23541666667</v>
      </c>
      <c r="E39" s="1">
        <v>41573.286805555559</v>
      </c>
      <c r="F39" s="1">
        <v>41573.236111111109</v>
      </c>
      <c r="G39">
        <v>74</v>
      </c>
      <c r="H39" t="s">
        <v>21</v>
      </c>
      <c r="I39">
        <v>38.873123</v>
      </c>
      <c r="J39">
        <v>-77.043175000000005</v>
      </c>
    </row>
    <row r="40" spans="1:10" x14ac:dyDescent="0.3">
      <c r="A40" t="s">
        <v>75</v>
      </c>
      <c r="B40" t="s">
        <v>33</v>
      </c>
      <c r="C40" t="s">
        <v>20</v>
      </c>
      <c r="D40" s="1">
        <v>41596.59652777778</v>
      </c>
      <c r="E40" s="1">
        <v>41596.620138888888</v>
      </c>
      <c r="F40" s="1">
        <v>41596.597222222219</v>
      </c>
      <c r="G40">
        <v>34</v>
      </c>
      <c r="H40" t="s">
        <v>21</v>
      </c>
      <c r="I40">
        <v>38.872250000000001</v>
      </c>
      <c r="J40">
        <v>-77.043049999999994</v>
      </c>
    </row>
    <row r="41" spans="1:10" x14ac:dyDescent="0.3">
      <c r="A41" t="s">
        <v>75</v>
      </c>
      <c r="B41" t="s">
        <v>32</v>
      </c>
      <c r="C41" t="s">
        <v>20</v>
      </c>
      <c r="D41" s="1">
        <v>41555.760416666664</v>
      </c>
      <c r="E41" s="1">
        <v>41555.776388888888</v>
      </c>
      <c r="F41" s="1">
        <v>41555.763888888891</v>
      </c>
      <c r="G41">
        <v>23</v>
      </c>
      <c r="H41" t="s">
        <v>21</v>
      </c>
      <c r="I41">
        <v>38.873123</v>
      </c>
      <c r="J41">
        <v>-77.043175000000005</v>
      </c>
    </row>
    <row r="42" spans="1:10" x14ac:dyDescent="0.3">
      <c r="A42" t="s">
        <v>75</v>
      </c>
      <c r="B42" t="s">
        <v>33</v>
      </c>
      <c r="C42" t="s">
        <v>20</v>
      </c>
      <c r="D42" s="1">
        <v>41556.625</v>
      </c>
      <c r="E42" s="1">
        <v>41556.652083333334</v>
      </c>
      <c r="F42" s="1">
        <v>41556.625</v>
      </c>
      <c r="G42">
        <v>39</v>
      </c>
      <c r="H42" t="s">
        <v>21</v>
      </c>
      <c r="I42">
        <v>38.872250000000001</v>
      </c>
      <c r="J42">
        <v>-77.043049999999994</v>
      </c>
    </row>
    <row r="43" spans="1:10" x14ac:dyDescent="0.3">
      <c r="A43" t="s">
        <v>75</v>
      </c>
      <c r="B43" t="s">
        <v>32</v>
      </c>
      <c r="C43" t="s">
        <v>20</v>
      </c>
      <c r="D43" s="1">
        <v>41569.675694444442</v>
      </c>
      <c r="E43" s="1">
        <v>41569.697916666664</v>
      </c>
      <c r="F43" s="1">
        <v>41569.673611111109</v>
      </c>
      <c r="G43">
        <v>32</v>
      </c>
      <c r="H43" t="s">
        <v>21</v>
      </c>
      <c r="I43">
        <v>38.873123</v>
      </c>
      <c r="J43">
        <v>-77.043175000000005</v>
      </c>
    </row>
    <row r="44" spans="1:10" x14ac:dyDescent="0.3">
      <c r="A44" t="s">
        <v>75</v>
      </c>
      <c r="B44" t="s">
        <v>32</v>
      </c>
      <c r="C44" t="s">
        <v>20</v>
      </c>
      <c r="D44" s="1">
        <v>41569.412499999999</v>
      </c>
      <c r="E44" s="1">
        <v>41569.429166666669</v>
      </c>
      <c r="F44" s="1">
        <v>41569.409722222219</v>
      </c>
      <c r="G44">
        <v>24</v>
      </c>
      <c r="H44" t="s">
        <v>21</v>
      </c>
      <c r="I44">
        <v>38.873123</v>
      </c>
      <c r="J44">
        <v>-77.043175000000005</v>
      </c>
    </row>
    <row r="45" spans="1:10" x14ac:dyDescent="0.3">
      <c r="A45" t="s">
        <v>75</v>
      </c>
      <c r="B45" t="s">
        <v>32</v>
      </c>
      <c r="C45" t="s">
        <v>20</v>
      </c>
      <c r="D45" s="1">
        <v>41557.276388888888</v>
      </c>
      <c r="E45" s="1">
        <v>41557.304861111108</v>
      </c>
      <c r="F45" s="1">
        <v>41557.277777777781</v>
      </c>
      <c r="G45">
        <v>41</v>
      </c>
      <c r="H45" t="s">
        <v>21</v>
      </c>
      <c r="I45">
        <v>38.873123</v>
      </c>
      <c r="J45">
        <v>-77.043175000000005</v>
      </c>
    </row>
    <row r="46" spans="1:10" x14ac:dyDescent="0.3">
      <c r="A46" t="s">
        <v>75</v>
      </c>
      <c r="B46" t="s">
        <v>32</v>
      </c>
      <c r="C46" t="s">
        <v>20</v>
      </c>
      <c r="D46" s="1">
        <v>41568.796527777777</v>
      </c>
      <c r="E46" s="1">
        <v>41568.838194444441</v>
      </c>
      <c r="F46" s="1">
        <v>41568.798611111109</v>
      </c>
      <c r="G46">
        <v>60</v>
      </c>
      <c r="H46" t="s">
        <v>21</v>
      </c>
      <c r="I46">
        <v>38.873123</v>
      </c>
      <c r="J46">
        <v>-77.043175000000005</v>
      </c>
    </row>
    <row r="47" spans="1:10" x14ac:dyDescent="0.3">
      <c r="A47" t="s">
        <v>73</v>
      </c>
      <c r="B47" t="s">
        <v>35</v>
      </c>
      <c r="C47" t="s">
        <v>20</v>
      </c>
      <c r="D47" s="1">
        <v>41557.380555555559</v>
      </c>
      <c r="E47" s="1">
        <v>41557.40902777778</v>
      </c>
      <c r="F47" s="1">
        <v>41557.381944444445</v>
      </c>
      <c r="G47">
        <v>41</v>
      </c>
      <c r="H47" t="s">
        <v>21</v>
      </c>
      <c r="I47">
        <v>38.8735</v>
      </c>
      <c r="J47">
        <v>-77.044039999999995</v>
      </c>
    </row>
    <row r="48" spans="1:10" x14ac:dyDescent="0.3">
      <c r="A48" t="s">
        <v>75</v>
      </c>
      <c r="B48" t="s">
        <v>34</v>
      </c>
      <c r="C48" t="s">
        <v>20</v>
      </c>
      <c r="D48" s="1">
        <v>41620.323611111111</v>
      </c>
      <c r="E48" s="1">
        <v>41620.34097222222</v>
      </c>
      <c r="F48" s="1">
        <v>41620.326388888891</v>
      </c>
      <c r="G48">
        <v>25</v>
      </c>
      <c r="H48" t="s">
        <v>17</v>
      </c>
      <c r="I48">
        <v>38.873733999999999</v>
      </c>
      <c r="J48">
        <v>-77.044265999999993</v>
      </c>
    </row>
    <row r="49" spans="1:10" x14ac:dyDescent="0.3">
      <c r="A49" t="s">
        <v>75</v>
      </c>
      <c r="B49" t="s">
        <v>34</v>
      </c>
      <c r="C49" t="s">
        <v>20</v>
      </c>
      <c r="D49" s="1">
        <v>41619.769444444442</v>
      </c>
      <c r="E49" s="1">
        <v>41619.781944444447</v>
      </c>
      <c r="F49" s="1">
        <v>41619.770833333336</v>
      </c>
      <c r="G49">
        <v>18</v>
      </c>
      <c r="H49" t="s">
        <v>17</v>
      </c>
      <c r="I49">
        <v>38.873733999999999</v>
      </c>
      <c r="J49">
        <v>-77.044265999999993</v>
      </c>
    </row>
    <row r="50" spans="1:10" x14ac:dyDescent="0.3">
      <c r="A50" t="s">
        <v>75</v>
      </c>
      <c r="B50" t="s">
        <v>36</v>
      </c>
      <c r="C50" t="s">
        <v>20</v>
      </c>
      <c r="D50" s="1">
        <v>41557.986111111109</v>
      </c>
      <c r="E50" s="1">
        <v>41557.986805555556</v>
      </c>
      <c r="F50" s="1">
        <v>41557.986111111109</v>
      </c>
      <c r="G50">
        <v>1</v>
      </c>
      <c r="H50" t="s">
        <v>17</v>
      </c>
      <c r="I50">
        <v>38.873123</v>
      </c>
      <c r="J50">
        <v>-77.043175000000005</v>
      </c>
    </row>
    <row r="51" spans="1:10" x14ac:dyDescent="0.3">
      <c r="A51" t="s">
        <v>75</v>
      </c>
      <c r="B51" t="s">
        <v>34</v>
      </c>
      <c r="C51" t="s">
        <v>20</v>
      </c>
      <c r="D51" s="1">
        <v>41605.379166666666</v>
      </c>
      <c r="E51" s="1">
        <v>41605.40347222222</v>
      </c>
      <c r="F51" s="1">
        <v>41605.381944444445</v>
      </c>
      <c r="G51">
        <v>35</v>
      </c>
      <c r="H51" t="s">
        <v>17</v>
      </c>
      <c r="I51">
        <v>38.873733999999999</v>
      </c>
      <c r="J51">
        <v>-77.044265999999993</v>
      </c>
    </row>
    <row r="52" spans="1:10" x14ac:dyDescent="0.3">
      <c r="A52" t="s">
        <v>75</v>
      </c>
      <c r="B52" t="s">
        <v>33</v>
      </c>
      <c r="C52" t="s">
        <v>20</v>
      </c>
      <c r="D52" s="1">
        <v>41562.840277777781</v>
      </c>
      <c r="E52" s="1">
        <v>41562.861805555556</v>
      </c>
      <c r="F52" s="1">
        <v>41562.840277777781</v>
      </c>
      <c r="G52">
        <v>31</v>
      </c>
      <c r="H52" t="s">
        <v>21</v>
      </c>
      <c r="I52">
        <v>38.872250000000001</v>
      </c>
      <c r="J52">
        <v>-77.043049999999994</v>
      </c>
    </row>
    <row r="53" spans="1:10" x14ac:dyDescent="0.3">
      <c r="A53" t="s">
        <v>75</v>
      </c>
      <c r="B53" t="s">
        <v>33</v>
      </c>
      <c r="C53" t="s">
        <v>20</v>
      </c>
      <c r="D53" s="1">
        <v>41615.699305555558</v>
      </c>
      <c r="E53" s="1">
        <v>41615.740277777775</v>
      </c>
      <c r="F53" s="1">
        <v>41615.701388888891</v>
      </c>
      <c r="G53">
        <v>59</v>
      </c>
      <c r="H53" t="s">
        <v>21</v>
      </c>
      <c r="I53">
        <v>38.872250000000001</v>
      </c>
      <c r="J53">
        <v>-77.043049999999994</v>
      </c>
    </row>
    <row r="54" spans="1:10" x14ac:dyDescent="0.3">
      <c r="A54" t="s">
        <v>75</v>
      </c>
      <c r="B54" t="s">
        <v>32</v>
      </c>
      <c r="C54" t="s">
        <v>20</v>
      </c>
      <c r="D54" s="1">
        <v>41615.459027777775</v>
      </c>
      <c r="E54" s="1">
        <v>41615.49722222222</v>
      </c>
      <c r="F54" s="1">
        <v>41615.458333333336</v>
      </c>
      <c r="G54">
        <v>55</v>
      </c>
      <c r="H54" t="s">
        <v>21</v>
      </c>
      <c r="I54">
        <v>38.873123</v>
      </c>
      <c r="J54">
        <v>-77.043175000000005</v>
      </c>
    </row>
    <row r="55" spans="1:10" x14ac:dyDescent="0.3">
      <c r="A55" t="s">
        <v>75</v>
      </c>
      <c r="B55" t="s">
        <v>34</v>
      </c>
      <c r="C55" t="s">
        <v>20</v>
      </c>
      <c r="D55" s="1">
        <v>41614.669444444444</v>
      </c>
      <c r="E55" s="1">
        <v>41614.679861111108</v>
      </c>
      <c r="F55" s="1">
        <v>41614.666666666664</v>
      </c>
      <c r="G55">
        <v>15</v>
      </c>
      <c r="H55" t="s">
        <v>17</v>
      </c>
      <c r="I55">
        <v>38.873733999999999</v>
      </c>
      <c r="J55">
        <v>-77.044265999999993</v>
      </c>
    </row>
    <row r="56" spans="1:10" x14ac:dyDescent="0.3">
      <c r="A56" t="s">
        <v>75</v>
      </c>
      <c r="B56" t="s">
        <v>32</v>
      </c>
      <c r="C56" t="s">
        <v>20</v>
      </c>
      <c r="D56" s="1">
        <v>41558.877083333333</v>
      </c>
      <c r="E56" s="1">
        <v>41558.931250000001</v>
      </c>
      <c r="F56" s="1">
        <v>41558.875</v>
      </c>
      <c r="G56">
        <v>78</v>
      </c>
      <c r="H56" t="s">
        <v>21</v>
      </c>
      <c r="I56">
        <v>38.873123</v>
      </c>
      <c r="J56">
        <v>-77.043175000000005</v>
      </c>
    </row>
    <row r="57" spans="1:10" x14ac:dyDescent="0.3">
      <c r="A57" t="s">
        <v>75</v>
      </c>
      <c r="B57" t="s">
        <v>33</v>
      </c>
      <c r="C57" t="s">
        <v>20</v>
      </c>
      <c r="D57" s="1">
        <v>41564.333333333336</v>
      </c>
      <c r="E57" s="1">
        <v>41564.379861111112</v>
      </c>
      <c r="F57" s="1">
        <v>41564.333333333336</v>
      </c>
      <c r="G57">
        <v>67</v>
      </c>
      <c r="H57" t="s">
        <v>21</v>
      </c>
      <c r="I57">
        <v>38.872250000000001</v>
      </c>
      <c r="J57">
        <v>-77.043049999999994</v>
      </c>
    </row>
    <row r="58" spans="1:10" x14ac:dyDescent="0.3">
      <c r="A58" t="s">
        <v>75</v>
      </c>
      <c r="B58" t="s">
        <v>32</v>
      </c>
      <c r="C58" t="s">
        <v>20</v>
      </c>
      <c r="D58" s="1">
        <v>41562.251388888886</v>
      </c>
      <c r="E58" s="1">
        <v>41562.289583333331</v>
      </c>
      <c r="F58" s="1">
        <v>41562.25</v>
      </c>
      <c r="G58">
        <v>55</v>
      </c>
      <c r="H58" t="s">
        <v>21</v>
      </c>
      <c r="I58">
        <v>38.873123</v>
      </c>
      <c r="J58">
        <v>-77.043175000000005</v>
      </c>
    </row>
    <row r="59" spans="1:10" x14ac:dyDescent="0.3">
      <c r="A59" t="s">
        <v>75</v>
      </c>
      <c r="B59" t="s">
        <v>32</v>
      </c>
      <c r="C59" t="s">
        <v>20</v>
      </c>
      <c r="D59" s="1">
        <v>41562.637499999997</v>
      </c>
      <c r="E59" s="1">
        <v>41562.674305555556</v>
      </c>
      <c r="F59" s="1">
        <v>41562.638888888891</v>
      </c>
      <c r="G59">
        <v>53</v>
      </c>
      <c r="H59" t="s">
        <v>21</v>
      </c>
      <c r="I59">
        <v>38.873123</v>
      </c>
      <c r="J59">
        <v>-77.043175000000005</v>
      </c>
    </row>
    <row r="60" spans="1:10" x14ac:dyDescent="0.3">
      <c r="A60" t="s">
        <v>75</v>
      </c>
      <c r="B60" t="s">
        <v>36</v>
      </c>
      <c r="C60" t="s">
        <v>29</v>
      </c>
      <c r="D60" s="1">
        <v>41609.407638888886</v>
      </c>
      <c r="E60" s="1">
        <v>41609.43472222222</v>
      </c>
      <c r="F60" s="1">
        <v>41609.409722222219</v>
      </c>
      <c r="G60">
        <v>39</v>
      </c>
      <c r="H60" t="s">
        <v>17</v>
      </c>
      <c r="I60">
        <v>38.873123</v>
      </c>
      <c r="J60">
        <v>-77.043175000000005</v>
      </c>
    </row>
    <row r="61" spans="1:10" x14ac:dyDescent="0.3">
      <c r="A61" t="s">
        <v>75</v>
      </c>
      <c r="B61" t="s">
        <v>32</v>
      </c>
      <c r="C61" t="s">
        <v>29</v>
      </c>
      <c r="D61" s="1">
        <v>41607.487500000003</v>
      </c>
      <c r="E61" s="1">
        <v>41607.511111111111</v>
      </c>
      <c r="F61" s="1">
        <v>41607.486111111109</v>
      </c>
      <c r="G61">
        <v>34</v>
      </c>
      <c r="H61" t="s">
        <v>21</v>
      </c>
      <c r="I61">
        <v>38.873123</v>
      </c>
      <c r="J61">
        <v>-77.043175000000005</v>
      </c>
    </row>
    <row r="62" spans="1:10" x14ac:dyDescent="0.3">
      <c r="A62" t="s">
        <v>75</v>
      </c>
      <c r="B62" t="s">
        <v>34</v>
      </c>
      <c r="C62" t="s">
        <v>29</v>
      </c>
      <c r="D62" s="1">
        <v>41606.456944444442</v>
      </c>
      <c r="E62" s="1">
        <v>41606.475694444445</v>
      </c>
      <c r="F62" s="1">
        <v>41606.458333333336</v>
      </c>
      <c r="G62">
        <v>27</v>
      </c>
      <c r="H62" t="s">
        <v>17</v>
      </c>
      <c r="I62">
        <v>38.873733999999999</v>
      </c>
      <c r="J62">
        <v>-77.044265999999993</v>
      </c>
    </row>
    <row r="63" spans="1:10" x14ac:dyDescent="0.3">
      <c r="A63" t="s">
        <v>75</v>
      </c>
      <c r="B63" t="s">
        <v>32</v>
      </c>
      <c r="C63" t="s">
        <v>29</v>
      </c>
      <c r="D63" s="1">
        <v>41597.386805555558</v>
      </c>
      <c r="E63" s="1">
        <v>41597.38958333333</v>
      </c>
      <c r="F63" s="1">
        <v>41597.388888888891</v>
      </c>
      <c r="G63">
        <v>4</v>
      </c>
      <c r="H63" t="s">
        <v>21</v>
      </c>
      <c r="I63">
        <v>38.873123</v>
      </c>
      <c r="J63">
        <v>-77.043175000000005</v>
      </c>
    </row>
    <row r="64" spans="1:10" x14ac:dyDescent="0.3">
      <c r="A64" t="s">
        <v>75</v>
      </c>
      <c r="B64" t="s">
        <v>32</v>
      </c>
      <c r="C64" t="s">
        <v>29</v>
      </c>
      <c r="D64" s="1">
        <v>41597.192361111112</v>
      </c>
      <c r="E64" s="1">
        <v>41597.206250000003</v>
      </c>
      <c r="F64" s="1">
        <v>41597.194444444445</v>
      </c>
      <c r="G64">
        <v>20</v>
      </c>
      <c r="H64" t="s">
        <v>21</v>
      </c>
      <c r="I64">
        <v>38.873123</v>
      </c>
      <c r="J64">
        <v>-77.043175000000005</v>
      </c>
    </row>
    <row r="65" spans="1:10" x14ac:dyDescent="0.3">
      <c r="A65" t="s">
        <v>75</v>
      </c>
      <c r="B65" t="s">
        <v>32</v>
      </c>
      <c r="C65" t="s">
        <v>29</v>
      </c>
      <c r="D65" s="1">
        <v>41597.019444444442</v>
      </c>
      <c r="E65" s="1">
        <v>41597.024305555555</v>
      </c>
      <c r="F65" s="1">
        <v>41597.020833333336</v>
      </c>
      <c r="G65">
        <v>7</v>
      </c>
      <c r="H65" t="s">
        <v>21</v>
      </c>
      <c r="I65">
        <v>38.873123</v>
      </c>
      <c r="J65">
        <v>-77.043175000000005</v>
      </c>
    </row>
    <row r="66" spans="1:10" x14ac:dyDescent="0.3">
      <c r="A66" t="s">
        <v>75</v>
      </c>
      <c r="B66" t="s">
        <v>32</v>
      </c>
      <c r="C66" t="s">
        <v>29</v>
      </c>
      <c r="D66" s="1">
        <v>41590.390972222223</v>
      </c>
      <c r="E66" s="1">
        <v>41590.40347222222</v>
      </c>
      <c r="F66" s="1">
        <v>41590.388888888891</v>
      </c>
      <c r="G66">
        <v>18</v>
      </c>
      <c r="H66" t="s">
        <v>21</v>
      </c>
      <c r="I66">
        <v>38.873123</v>
      </c>
      <c r="J66">
        <v>-77.043175000000005</v>
      </c>
    </row>
    <row r="67" spans="1:10" x14ac:dyDescent="0.3">
      <c r="A67" t="s">
        <v>75</v>
      </c>
      <c r="B67" t="s">
        <v>32</v>
      </c>
      <c r="C67" t="s">
        <v>29</v>
      </c>
      <c r="D67" s="1">
        <v>41637.529166666667</v>
      </c>
      <c r="E67" s="1">
        <v>41637.53402777778</v>
      </c>
      <c r="F67" s="1">
        <v>41637.527777777781</v>
      </c>
      <c r="G67">
        <v>7</v>
      </c>
      <c r="H67" t="s">
        <v>21</v>
      </c>
      <c r="I67">
        <v>38.873123</v>
      </c>
      <c r="J67">
        <v>-77.043175000000005</v>
      </c>
    </row>
    <row r="68" spans="1:10" x14ac:dyDescent="0.3">
      <c r="A68" t="s">
        <v>75</v>
      </c>
      <c r="B68" t="s">
        <v>32</v>
      </c>
      <c r="C68" t="s">
        <v>29</v>
      </c>
      <c r="D68" s="1">
        <v>41584.238888888889</v>
      </c>
      <c r="E68" s="1">
        <v>41584.256944444445</v>
      </c>
      <c r="F68" s="1">
        <v>41584.236111111109</v>
      </c>
      <c r="G68">
        <v>26</v>
      </c>
      <c r="H68" t="s">
        <v>21</v>
      </c>
      <c r="I68">
        <v>38.873123</v>
      </c>
      <c r="J68">
        <v>-77.043175000000005</v>
      </c>
    </row>
    <row r="69" spans="1:10" x14ac:dyDescent="0.3">
      <c r="A69" t="s">
        <v>75</v>
      </c>
      <c r="B69" t="s">
        <v>32</v>
      </c>
      <c r="C69" t="s">
        <v>29</v>
      </c>
      <c r="D69" s="1">
        <v>41638.736805555556</v>
      </c>
      <c r="E69" s="1">
        <v>41638.779166666667</v>
      </c>
      <c r="F69" s="1">
        <v>41638.736111111109</v>
      </c>
      <c r="G69">
        <v>61</v>
      </c>
      <c r="H69" t="s">
        <v>21</v>
      </c>
      <c r="I69">
        <v>38.873123</v>
      </c>
      <c r="J69">
        <v>-77.043175000000005</v>
      </c>
    </row>
    <row r="70" spans="1:10" x14ac:dyDescent="0.3">
      <c r="A70" t="s">
        <v>75</v>
      </c>
      <c r="B70" t="s">
        <v>32</v>
      </c>
      <c r="C70" t="s">
        <v>29</v>
      </c>
      <c r="D70" s="1">
        <v>41578.786111111112</v>
      </c>
      <c r="E70" s="1">
        <v>41578.832638888889</v>
      </c>
      <c r="F70" s="1">
        <v>41578.784722222219</v>
      </c>
      <c r="G70">
        <v>67</v>
      </c>
      <c r="H70" t="s">
        <v>21</v>
      </c>
      <c r="I70">
        <v>38.873123</v>
      </c>
      <c r="J70">
        <v>-77.043175000000005</v>
      </c>
    </row>
    <row r="71" spans="1:10" x14ac:dyDescent="0.3">
      <c r="A71" t="s">
        <v>75</v>
      </c>
      <c r="B71" t="s">
        <v>33</v>
      </c>
      <c r="C71" t="s">
        <v>29</v>
      </c>
      <c r="D71" s="1">
        <v>41577.399305555555</v>
      </c>
      <c r="E71" s="1">
        <v>41577.40902777778</v>
      </c>
      <c r="F71" s="1">
        <v>41577.402777777781</v>
      </c>
      <c r="G71">
        <v>14</v>
      </c>
      <c r="H71" t="s">
        <v>21</v>
      </c>
      <c r="I71">
        <v>38.872250000000001</v>
      </c>
      <c r="J71">
        <v>-77.043049999999994</v>
      </c>
    </row>
    <row r="72" spans="1:10" x14ac:dyDescent="0.3">
      <c r="A72" t="s">
        <v>75</v>
      </c>
      <c r="B72" t="s">
        <v>32</v>
      </c>
      <c r="C72" t="s">
        <v>29</v>
      </c>
      <c r="D72" s="1">
        <v>41554.331250000003</v>
      </c>
      <c r="E72" s="1">
        <v>41554.364583333336</v>
      </c>
      <c r="F72" s="1">
        <v>41554.333333333336</v>
      </c>
      <c r="G72">
        <v>48</v>
      </c>
      <c r="H72" t="s">
        <v>21</v>
      </c>
      <c r="I72">
        <v>38.873123</v>
      </c>
      <c r="J72">
        <v>-77.043175000000005</v>
      </c>
    </row>
    <row r="73" spans="1:10" x14ac:dyDescent="0.3">
      <c r="A73" t="s">
        <v>75</v>
      </c>
      <c r="B73" t="s">
        <v>32</v>
      </c>
      <c r="C73" t="s">
        <v>29</v>
      </c>
      <c r="D73" s="1">
        <v>41557.13958333333</v>
      </c>
      <c r="E73" s="1">
        <v>41557.184027777781</v>
      </c>
      <c r="F73" s="1">
        <v>41557.138888888891</v>
      </c>
      <c r="G73">
        <v>64</v>
      </c>
      <c r="H73" t="s">
        <v>21</v>
      </c>
      <c r="I73">
        <v>38.873123</v>
      </c>
      <c r="J73">
        <v>-77.043175000000005</v>
      </c>
    </row>
    <row r="74" spans="1:10" x14ac:dyDescent="0.3">
      <c r="A74" t="s">
        <v>75</v>
      </c>
      <c r="B74" t="s">
        <v>33</v>
      </c>
      <c r="C74" t="s">
        <v>29</v>
      </c>
      <c r="D74" s="1">
        <v>41571.415277777778</v>
      </c>
      <c r="E74" s="1">
        <v>41571.427777777775</v>
      </c>
      <c r="F74" s="1">
        <v>41571.416666666664</v>
      </c>
      <c r="G74">
        <v>18</v>
      </c>
      <c r="H74" t="s">
        <v>21</v>
      </c>
      <c r="I74">
        <v>38.872250000000001</v>
      </c>
      <c r="J74">
        <v>-77.043049999999994</v>
      </c>
    </row>
    <row r="75" spans="1:10" x14ac:dyDescent="0.3">
      <c r="A75" t="s">
        <v>75</v>
      </c>
      <c r="B75" t="s">
        <v>32</v>
      </c>
      <c r="C75" t="s">
        <v>29</v>
      </c>
      <c r="D75" s="1">
        <v>41569.482638888891</v>
      </c>
      <c r="E75" s="1">
        <v>41569.556944444441</v>
      </c>
      <c r="F75" s="1">
        <v>41569.486111111109</v>
      </c>
      <c r="G75">
        <v>107</v>
      </c>
      <c r="H75" t="s">
        <v>21</v>
      </c>
      <c r="I75">
        <v>38.873123</v>
      </c>
      <c r="J75">
        <v>-77.043175000000005</v>
      </c>
    </row>
    <row r="76" spans="1:10" x14ac:dyDescent="0.3">
      <c r="A76" t="s">
        <v>75</v>
      </c>
      <c r="B76" t="s">
        <v>33</v>
      </c>
      <c r="C76" t="s">
        <v>29</v>
      </c>
      <c r="D76" s="1">
        <v>41562.927777777775</v>
      </c>
      <c r="E76" s="1">
        <v>41562.973611111112</v>
      </c>
      <c r="F76" s="1">
        <v>41562.930555555555</v>
      </c>
      <c r="G76">
        <v>66</v>
      </c>
      <c r="H76" t="s">
        <v>21</v>
      </c>
      <c r="I76">
        <v>38.872250000000001</v>
      </c>
      <c r="J76">
        <v>-77.043049999999994</v>
      </c>
    </row>
    <row r="77" spans="1:10" x14ac:dyDescent="0.3">
      <c r="A77" t="s">
        <v>75</v>
      </c>
      <c r="B77" t="s">
        <v>32</v>
      </c>
      <c r="C77" t="s">
        <v>29</v>
      </c>
      <c r="D77" s="1">
        <v>41564.411805555559</v>
      </c>
      <c r="E77" s="1">
        <v>41564.419444444444</v>
      </c>
      <c r="F77" s="1">
        <v>41564.409722222219</v>
      </c>
      <c r="G77">
        <v>11</v>
      </c>
      <c r="H77" t="s">
        <v>21</v>
      </c>
      <c r="I77">
        <v>38.873123</v>
      </c>
      <c r="J77">
        <v>-77.043175000000005</v>
      </c>
    </row>
    <row r="78" spans="1:10" x14ac:dyDescent="0.3">
      <c r="A78" t="s">
        <v>75</v>
      </c>
      <c r="B78" t="s">
        <v>32</v>
      </c>
      <c r="C78" t="s">
        <v>15</v>
      </c>
      <c r="D78" s="1">
        <v>41631.083333333336</v>
      </c>
      <c r="E78" s="1">
        <v>41631.129166666666</v>
      </c>
      <c r="F78" s="1">
        <v>41631.083333333336</v>
      </c>
      <c r="G78">
        <v>66</v>
      </c>
      <c r="H78" t="s">
        <v>21</v>
      </c>
      <c r="I78">
        <v>38.873123</v>
      </c>
      <c r="J78">
        <v>-77.043175000000005</v>
      </c>
    </row>
    <row r="79" spans="1:10" x14ac:dyDescent="0.3">
      <c r="A79" t="s">
        <v>75</v>
      </c>
      <c r="B79" t="s">
        <v>32</v>
      </c>
      <c r="C79" t="s">
        <v>15</v>
      </c>
      <c r="D79" s="1">
        <v>41624.462500000001</v>
      </c>
      <c r="E79" s="1">
        <v>41624.470833333333</v>
      </c>
      <c r="F79" s="1">
        <v>41624.465277777781</v>
      </c>
      <c r="G79">
        <v>12</v>
      </c>
      <c r="H79" t="s">
        <v>21</v>
      </c>
      <c r="I79">
        <v>38.873123</v>
      </c>
      <c r="J79">
        <v>-77.043175000000005</v>
      </c>
    </row>
    <row r="80" spans="1:10" x14ac:dyDescent="0.3">
      <c r="A80" t="s">
        <v>75</v>
      </c>
      <c r="B80" t="s">
        <v>32</v>
      </c>
      <c r="C80" t="s">
        <v>37</v>
      </c>
      <c r="D80" s="1">
        <v>41605.585416666669</v>
      </c>
      <c r="E80" s="1">
        <v>41605.686805555553</v>
      </c>
      <c r="F80" s="1">
        <v>41605.583333333336</v>
      </c>
      <c r="G80">
        <v>146</v>
      </c>
      <c r="H80" t="s">
        <v>21</v>
      </c>
      <c r="I80">
        <v>38.873123</v>
      </c>
      <c r="J80">
        <v>-77.043175000000005</v>
      </c>
    </row>
    <row r="81" spans="1:10" x14ac:dyDescent="0.3">
      <c r="A81" t="s">
        <v>75</v>
      </c>
      <c r="B81" t="s">
        <v>32</v>
      </c>
      <c r="C81" t="s">
        <v>37</v>
      </c>
      <c r="D81" s="1">
        <v>41603.359722222223</v>
      </c>
      <c r="E81" s="1">
        <v>41603.373611111114</v>
      </c>
      <c r="F81" s="1">
        <v>41603.361111111109</v>
      </c>
      <c r="G81">
        <v>20</v>
      </c>
      <c r="H81" t="s">
        <v>21</v>
      </c>
      <c r="I81">
        <v>38.873123</v>
      </c>
      <c r="J81">
        <v>-77.043175000000005</v>
      </c>
    </row>
    <row r="82" spans="1:10" x14ac:dyDescent="0.3">
      <c r="A82" t="s">
        <v>75</v>
      </c>
      <c r="B82" t="s">
        <v>32</v>
      </c>
      <c r="C82" t="s">
        <v>37</v>
      </c>
      <c r="D82" s="1">
        <v>41568.364583333336</v>
      </c>
      <c r="E82" s="1">
        <v>41568.427777777775</v>
      </c>
      <c r="F82" s="1">
        <v>41568.368055555555</v>
      </c>
      <c r="G82">
        <v>91</v>
      </c>
      <c r="H82" t="s">
        <v>21</v>
      </c>
      <c r="I82">
        <v>38.873123</v>
      </c>
      <c r="J82">
        <v>-77.043175000000005</v>
      </c>
    </row>
    <row r="83" spans="1:10" x14ac:dyDescent="0.3">
      <c r="A83" t="s">
        <v>75</v>
      </c>
      <c r="B83" t="s">
        <v>32</v>
      </c>
      <c r="C83" t="s">
        <v>37</v>
      </c>
      <c r="D83" s="1">
        <v>41567.427083333336</v>
      </c>
      <c r="E83" s="1">
        <v>41567.489583333336</v>
      </c>
      <c r="F83" s="1">
        <v>41567.430555555555</v>
      </c>
      <c r="G83">
        <v>90</v>
      </c>
      <c r="H83" t="s">
        <v>21</v>
      </c>
      <c r="I83">
        <v>38.873123</v>
      </c>
      <c r="J83">
        <v>-77.043175000000005</v>
      </c>
    </row>
    <row r="84" spans="1:10" x14ac:dyDescent="0.3">
      <c r="A84" t="s">
        <v>75</v>
      </c>
      <c r="B84" t="s">
        <v>32</v>
      </c>
      <c r="C84" t="s">
        <v>37</v>
      </c>
      <c r="D84" s="1">
        <v>41565.341666666667</v>
      </c>
      <c r="E84" s="1">
        <v>41565.404166666667</v>
      </c>
      <c r="F84" s="1">
        <v>41565.340277777781</v>
      </c>
      <c r="G84">
        <v>90</v>
      </c>
      <c r="H84" t="s">
        <v>21</v>
      </c>
      <c r="I84">
        <v>38.873123</v>
      </c>
      <c r="J84">
        <v>-77.043175000000005</v>
      </c>
    </row>
    <row r="85" spans="1:10" x14ac:dyDescent="0.3">
      <c r="A85" t="s">
        <v>75</v>
      </c>
      <c r="B85" t="s">
        <v>33</v>
      </c>
      <c r="C85" t="s">
        <v>37</v>
      </c>
      <c r="D85" s="1">
        <v>41600.365972222222</v>
      </c>
      <c r="E85" s="1">
        <v>41600.371527777781</v>
      </c>
      <c r="F85" s="1">
        <v>41600.368055555555</v>
      </c>
      <c r="G85">
        <v>8</v>
      </c>
      <c r="H85" t="s">
        <v>21</v>
      </c>
      <c r="I85">
        <v>38.872250000000001</v>
      </c>
      <c r="J85">
        <v>-77.043049999999994</v>
      </c>
    </row>
    <row r="86" spans="1:10" x14ac:dyDescent="0.3">
      <c r="A86" t="s">
        <v>75</v>
      </c>
      <c r="B86" t="s">
        <v>32</v>
      </c>
      <c r="C86" t="s">
        <v>37</v>
      </c>
      <c r="D86" s="1">
        <v>41611.295138888891</v>
      </c>
      <c r="E86" s="1">
        <v>41611.427777777775</v>
      </c>
      <c r="F86" s="1">
        <v>41611.298611111109</v>
      </c>
      <c r="G86">
        <v>191</v>
      </c>
      <c r="H86" t="s">
        <v>21</v>
      </c>
      <c r="I86">
        <v>38.873123</v>
      </c>
      <c r="J86">
        <v>-77.043175000000005</v>
      </c>
    </row>
    <row r="87" spans="1:10" x14ac:dyDescent="0.3">
      <c r="A87" t="s">
        <v>75</v>
      </c>
      <c r="B87" t="s">
        <v>32</v>
      </c>
      <c r="C87" t="s">
        <v>37</v>
      </c>
      <c r="D87" s="1">
        <v>41569.300000000003</v>
      </c>
      <c r="E87" s="1">
        <v>41569.318749999999</v>
      </c>
      <c r="F87" s="1">
        <v>41569.298611111109</v>
      </c>
      <c r="G87">
        <v>27</v>
      </c>
      <c r="H87" t="s">
        <v>21</v>
      </c>
      <c r="I87">
        <v>38.873123</v>
      </c>
      <c r="J87">
        <v>-77.043175000000005</v>
      </c>
    </row>
    <row r="88" spans="1:10" x14ac:dyDescent="0.3">
      <c r="A88" t="s">
        <v>75</v>
      </c>
      <c r="B88" t="s">
        <v>32</v>
      </c>
      <c r="C88" t="s">
        <v>37</v>
      </c>
      <c r="D88" s="1">
        <v>41603.726388888892</v>
      </c>
      <c r="E88" s="1">
        <v>41603.811805555553</v>
      </c>
      <c r="F88" s="1">
        <v>41603.729166666664</v>
      </c>
      <c r="G88">
        <v>123</v>
      </c>
      <c r="H88" t="s">
        <v>21</v>
      </c>
      <c r="I88">
        <v>38.873123</v>
      </c>
      <c r="J88">
        <v>-77.043175000000005</v>
      </c>
    </row>
    <row r="89" spans="1:10" x14ac:dyDescent="0.3">
      <c r="A89" t="s">
        <v>75</v>
      </c>
      <c r="B89" t="s">
        <v>32</v>
      </c>
      <c r="C89" t="s">
        <v>37</v>
      </c>
      <c r="D89" s="1">
        <v>41610.288888888892</v>
      </c>
      <c r="E89" s="1">
        <v>41610.417361111111</v>
      </c>
      <c r="F89" s="1">
        <v>41610.291666666664</v>
      </c>
      <c r="G89">
        <v>185</v>
      </c>
      <c r="H89" t="s">
        <v>21</v>
      </c>
      <c r="I89">
        <v>38.873123</v>
      </c>
      <c r="J89">
        <v>-77.043175000000005</v>
      </c>
    </row>
    <row r="90" spans="1:10" x14ac:dyDescent="0.3">
      <c r="A90" t="s">
        <v>75</v>
      </c>
      <c r="B90" t="s">
        <v>33</v>
      </c>
      <c r="C90" t="s">
        <v>37</v>
      </c>
      <c r="D90" s="1">
        <v>41569.336111111108</v>
      </c>
      <c r="E90" s="1">
        <v>41569.415277777778</v>
      </c>
      <c r="F90" s="1">
        <v>41569.333333333336</v>
      </c>
      <c r="G90">
        <v>114</v>
      </c>
      <c r="H90" t="s">
        <v>21</v>
      </c>
      <c r="I90">
        <v>38.872250000000001</v>
      </c>
      <c r="J90">
        <v>-77.043049999999994</v>
      </c>
    </row>
    <row r="91" spans="1:10" x14ac:dyDescent="0.3">
      <c r="A91" t="s">
        <v>75</v>
      </c>
      <c r="B91" t="s">
        <v>32</v>
      </c>
      <c r="C91" t="s">
        <v>37</v>
      </c>
      <c r="D91" s="1">
        <v>41564.281944444447</v>
      </c>
      <c r="E91" s="1">
        <v>41564.419444444444</v>
      </c>
      <c r="F91" s="1">
        <v>41564.284722222219</v>
      </c>
      <c r="G91">
        <v>198</v>
      </c>
      <c r="H91" t="s">
        <v>21</v>
      </c>
      <c r="I91">
        <v>38.873123</v>
      </c>
      <c r="J91">
        <v>-77.043175000000005</v>
      </c>
    </row>
    <row r="92" spans="1:10" x14ac:dyDescent="0.3">
      <c r="A92" t="s">
        <v>75</v>
      </c>
      <c r="B92" t="s">
        <v>32</v>
      </c>
      <c r="C92" t="s">
        <v>37</v>
      </c>
      <c r="D92" s="1">
        <v>41569.663194444445</v>
      </c>
      <c r="E92" s="1">
        <v>41569.786111111112</v>
      </c>
      <c r="F92" s="1">
        <v>41569.666666666664</v>
      </c>
      <c r="G92">
        <v>177</v>
      </c>
      <c r="H92" t="s">
        <v>21</v>
      </c>
      <c r="I92">
        <v>38.873123</v>
      </c>
      <c r="J92">
        <v>-77.043175000000005</v>
      </c>
    </row>
    <row r="93" spans="1:10" x14ac:dyDescent="0.3">
      <c r="A93" t="s">
        <v>75</v>
      </c>
      <c r="B93" t="s">
        <v>32</v>
      </c>
      <c r="C93" t="s">
        <v>37</v>
      </c>
      <c r="D93" s="1">
        <v>41562.626388888886</v>
      </c>
      <c r="E93" s="1">
        <v>41562.683333333334</v>
      </c>
      <c r="F93" s="1">
        <v>41562.625</v>
      </c>
      <c r="G93">
        <v>82</v>
      </c>
      <c r="H93" t="s">
        <v>21</v>
      </c>
      <c r="I93">
        <v>38.873123</v>
      </c>
      <c r="J93">
        <v>-77.043175000000005</v>
      </c>
    </row>
    <row r="94" spans="1:10" x14ac:dyDescent="0.3">
      <c r="A94" t="s">
        <v>75</v>
      </c>
      <c r="B94" t="s">
        <v>33</v>
      </c>
      <c r="C94" t="s">
        <v>37</v>
      </c>
      <c r="D94" s="1">
        <v>41599.353472222225</v>
      </c>
      <c r="E94" s="1">
        <v>41599.39166666667</v>
      </c>
      <c r="F94" s="1">
        <v>41599.354166666664</v>
      </c>
      <c r="G94">
        <v>55</v>
      </c>
      <c r="H94" t="s">
        <v>21</v>
      </c>
      <c r="I94">
        <v>38.872250000000001</v>
      </c>
      <c r="J94">
        <v>-77.043049999999994</v>
      </c>
    </row>
    <row r="95" spans="1:10" x14ac:dyDescent="0.3">
      <c r="A95" t="s">
        <v>75</v>
      </c>
      <c r="B95" t="s">
        <v>32</v>
      </c>
      <c r="C95" t="s">
        <v>37</v>
      </c>
      <c r="D95" s="1">
        <v>41599.287499999999</v>
      </c>
      <c r="E95" s="1">
        <v>41599.411111111112</v>
      </c>
      <c r="F95" s="1">
        <v>41599.284722222219</v>
      </c>
      <c r="G95">
        <v>178</v>
      </c>
      <c r="H95" t="s">
        <v>21</v>
      </c>
      <c r="I95">
        <v>38.873123</v>
      </c>
      <c r="J95">
        <v>-77.043175000000005</v>
      </c>
    </row>
    <row r="96" spans="1:10" x14ac:dyDescent="0.3">
      <c r="A96" t="s">
        <v>75</v>
      </c>
      <c r="B96" t="s">
        <v>33</v>
      </c>
      <c r="C96" t="s">
        <v>37</v>
      </c>
      <c r="D96" s="1">
        <v>41570.300694444442</v>
      </c>
      <c r="E96" s="1">
        <v>41570.40902777778</v>
      </c>
      <c r="F96" s="1">
        <v>41570.298611111109</v>
      </c>
      <c r="G96">
        <v>156</v>
      </c>
      <c r="H96" t="s">
        <v>21</v>
      </c>
      <c r="I96">
        <v>38.872250000000001</v>
      </c>
      <c r="J96">
        <v>-77.043049999999994</v>
      </c>
    </row>
    <row r="97" spans="1:10" x14ac:dyDescent="0.3">
      <c r="A97" t="s">
        <v>75</v>
      </c>
      <c r="B97" t="s">
        <v>32</v>
      </c>
      <c r="C97" t="s">
        <v>37</v>
      </c>
      <c r="D97" s="1">
        <v>41598.284722222219</v>
      </c>
      <c r="E97" s="1">
        <v>41598.425000000003</v>
      </c>
      <c r="F97" s="1">
        <v>41598.284722222219</v>
      </c>
      <c r="G97">
        <v>202</v>
      </c>
      <c r="H97" t="s">
        <v>21</v>
      </c>
      <c r="I97">
        <v>38.873123</v>
      </c>
      <c r="J97">
        <v>-77.043175000000005</v>
      </c>
    </row>
    <row r="98" spans="1:10" x14ac:dyDescent="0.3">
      <c r="A98" t="s">
        <v>75</v>
      </c>
      <c r="B98" t="s">
        <v>32</v>
      </c>
      <c r="C98" t="s">
        <v>37</v>
      </c>
      <c r="D98" s="1">
        <v>41604.365277777775</v>
      </c>
      <c r="E98" s="1">
        <v>41604.39166666667</v>
      </c>
      <c r="F98" s="1">
        <v>41604.368055555555</v>
      </c>
      <c r="G98">
        <v>38</v>
      </c>
      <c r="H98" t="s">
        <v>21</v>
      </c>
      <c r="I98">
        <v>38.873123</v>
      </c>
      <c r="J98">
        <v>-77.043175000000005</v>
      </c>
    </row>
    <row r="99" spans="1:10" x14ac:dyDescent="0.3">
      <c r="A99" t="s">
        <v>75</v>
      </c>
      <c r="B99" t="s">
        <v>32</v>
      </c>
      <c r="C99" t="s">
        <v>37</v>
      </c>
      <c r="D99" s="1">
        <v>41604.717361111114</v>
      </c>
      <c r="E99" s="1">
        <v>41604.829861111109</v>
      </c>
      <c r="F99" s="1">
        <v>41604.715277777781</v>
      </c>
      <c r="G99">
        <v>162</v>
      </c>
      <c r="H99" t="s">
        <v>21</v>
      </c>
      <c r="I99">
        <v>38.873123</v>
      </c>
      <c r="J99">
        <v>-77.043175000000005</v>
      </c>
    </row>
    <row r="100" spans="1:10" x14ac:dyDescent="0.3">
      <c r="A100" t="s">
        <v>75</v>
      </c>
      <c r="B100" t="s">
        <v>32</v>
      </c>
      <c r="C100" t="s">
        <v>37</v>
      </c>
      <c r="D100" s="1">
        <v>41613.267361111109</v>
      </c>
      <c r="E100" s="1">
        <v>41613.421527777777</v>
      </c>
      <c r="F100" s="1">
        <v>41613.270833333336</v>
      </c>
      <c r="G100">
        <v>222</v>
      </c>
      <c r="H100" t="s">
        <v>21</v>
      </c>
      <c r="I100">
        <v>38.873123</v>
      </c>
      <c r="J100">
        <v>-77.043175000000005</v>
      </c>
    </row>
    <row r="101" spans="1:10" x14ac:dyDescent="0.3">
      <c r="A101" t="s">
        <v>75</v>
      </c>
      <c r="B101" t="s">
        <v>32</v>
      </c>
      <c r="C101" t="s">
        <v>37</v>
      </c>
      <c r="D101" s="1">
        <v>41570.724305555559</v>
      </c>
      <c r="E101" s="1">
        <v>41570.763888888891</v>
      </c>
      <c r="F101" s="1">
        <v>41570.722222222219</v>
      </c>
      <c r="G101">
        <v>57</v>
      </c>
      <c r="H101" t="s">
        <v>21</v>
      </c>
      <c r="I101">
        <v>38.873123</v>
      </c>
      <c r="J101">
        <v>-77.043175000000005</v>
      </c>
    </row>
    <row r="102" spans="1:10" x14ac:dyDescent="0.3">
      <c r="A102" t="s">
        <v>75</v>
      </c>
      <c r="B102" t="s">
        <v>32</v>
      </c>
      <c r="C102" t="s">
        <v>37</v>
      </c>
      <c r="D102" s="1">
        <v>41597.699999999997</v>
      </c>
      <c r="E102" s="1">
        <v>41597.807638888888</v>
      </c>
      <c r="F102" s="1">
        <v>41597.701388888891</v>
      </c>
      <c r="G102">
        <v>155</v>
      </c>
      <c r="H102" t="s">
        <v>21</v>
      </c>
      <c r="I102">
        <v>38.873123</v>
      </c>
      <c r="J102">
        <v>-77.043175000000005</v>
      </c>
    </row>
    <row r="103" spans="1:10" x14ac:dyDescent="0.3">
      <c r="A103" t="s">
        <v>75</v>
      </c>
      <c r="B103" t="s">
        <v>32</v>
      </c>
      <c r="C103" t="s">
        <v>37</v>
      </c>
      <c r="D103" s="1">
        <v>41600.352083333331</v>
      </c>
      <c r="E103" s="1">
        <v>41600.37777777778</v>
      </c>
      <c r="F103" s="1">
        <v>41600.354166666664</v>
      </c>
      <c r="G103">
        <v>37</v>
      </c>
      <c r="H103" t="s">
        <v>21</v>
      </c>
      <c r="I103">
        <v>38.873123</v>
      </c>
      <c r="J103">
        <v>-77.043175000000005</v>
      </c>
    </row>
    <row r="104" spans="1:10" x14ac:dyDescent="0.3">
      <c r="A104" t="s">
        <v>75</v>
      </c>
      <c r="B104" t="s">
        <v>32</v>
      </c>
      <c r="C104" t="s">
        <v>37</v>
      </c>
      <c r="D104" s="1">
        <v>41571.293055555558</v>
      </c>
      <c r="E104" s="1">
        <v>41571.429166666669</v>
      </c>
      <c r="F104" s="1">
        <v>41571.291666666664</v>
      </c>
      <c r="G104">
        <v>196</v>
      </c>
      <c r="H104" t="s">
        <v>21</v>
      </c>
      <c r="I104">
        <v>38.873123</v>
      </c>
      <c r="J104">
        <v>-77.043175000000005</v>
      </c>
    </row>
    <row r="105" spans="1:10" x14ac:dyDescent="0.3">
      <c r="A105" t="s">
        <v>75</v>
      </c>
      <c r="B105" t="s">
        <v>33</v>
      </c>
      <c r="C105" t="s">
        <v>37</v>
      </c>
      <c r="D105" s="1">
        <v>41571.326388888891</v>
      </c>
      <c r="E105" s="1">
        <v>41571.443055555559</v>
      </c>
      <c r="F105" s="1">
        <v>41571.326388888891</v>
      </c>
      <c r="G105">
        <v>168</v>
      </c>
      <c r="H105" t="s">
        <v>21</v>
      </c>
      <c r="I105">
        <v>38.872250000000001</v>
      </c>
      <c r="J105">
        <v>-77.043049999999994</v>
      </c>
    </row>
    <row r="106" spans="1:10" x14ac:dyDescent="0.3">
      <c r="A106" t="s">
        <v>75</v>
      </c>
      <c r="B106" t="s">
        <v>32</v>
      </c>
      <c r="C106" t="s">
        <v>37</v>
      </c>
      <c r="D106" s="1">
        <v>41597.3125</v>
      </c>
      <c r="E106" s="1">
        <v>41597.42083333333</v>
      </c>
      <c r="F106" s="1">
        <v>41597.3125</v>
      </c>
      <c r="G106">
        <v>156</v>
      </c>
      <c r="H106" t="s">
        <v>21</v>
      </c>
      <c r="I106">
        <v>38.873123</v>
      </c>
      <c r="J106">
        <v>-77.043175000000005</v>
      </c>
    </row>
    <row r="107" spans="1:10" x14ac:dyDescent="0.3">
      <c r="A107" t="s">
        <v>75</v>
      </c>
      <c r="B107" t="s">
        <v>32</v>
      </c>
      <c r="C107" t="s">
        <v>37</v>
      </c>
      <c r="D107" s="1">
        <v>41596.769444444442</v>
      </c>
      <c r="E107" s="1">
        <v>41596.794444444444</v>
      </c>
      <c r="F107" s="1">
        <v>41596.770833333336</v>
      </c>
      <c r="G107">
        <v>36</v>
      </c>
      <c r="H107" t="s">
        <v>21</v>
      </c>
      <c r="I107">
        <v>38.873123</v>
      </c>
      <c r="J107">
        <v>-77.043175000000005</v>
      </c>
    </row>
    <row r="108" spans="1:10" x14ac:dyDescent="0.3">
      <c r="A108" t="s">
        <v>75</v>
      </c>
      <c r="B108" t="s">
        <v>32</v>
      </c>
      <c r="C108" t="s">
        <v>37</v>
      </c>
      <c r="D108" s="1">
        <v>41571.647222222222</v>
      </c>
      <c r="E108" s="1">
        <v>41571.662499999999</v>
      </c>
      <c r="F108" s="1">
        <v>41571.645833333336</v>
      </c>
      <c r="G108">
        <v>22</v>
      </c>
      <c r="H108" t="s">
        <v>21</v>
      </c>
      <c r="I108">
        <v>38.873123</v>
      </c>
      <c r="J108">
        <v>-77.043175000000005</v>
      </c>
    </row>
    <row r="109" spans="1:10" x14ac:dyDescent="0.3">
      <c r="A109" t="s">
        <v>75</v>
      </c>
      <c r="B109" t="s">
        <v>32</v>
      </c>
      <c r="C109" t="s">
        <v>37</v>
      </c>
      <c r="D109" s="1">
        <v>41571.731249999997</v>
      </c>
      <c r="E109" s="1">
        <v>41571.75277777778</v>
      </c>
      <c r="F109" s="1">
        <v>41571.729166666664</v>
      </c>
      <c r="G109">
        <v>31</v>
      </c>
      <c r="H109" t="s">
        <v>21</v>
      </c>
      <c r="I109">
        <v>38.873123</v>
      </c>
      <c r="J109">
        <v>-77.043175000000005</v>
      </c>
    </row>
    <row r="110" spans="1:10" x14ac:dyDescent="0.3">
      <c r="A110" t="s">
        <v>75</v>
      </c>
      <c r="B110" t="s">
        <v>32</v>
      </c>
      <c r="C110" t="s">
        <v>37</v>
      </c>
      <c r="D110" s="1">
        <v>41569.324999999997</v>
      </c>
      <c r="E110" s="1">
        <v>41569.428472222222</v>
      </c>
      <c r="F110" s="1">
        <v>41569.326388888891</v>
      </c>
      <c r="G110">
        <v>149</v>
      </c>
      <c r="H110" t="s">
        <v>21</v>
      </c>
      <c r="I110">
        <v>38.873123</v>
      </c>
      <c r="J110">
        <v>-77.043175000000005</v>
      </c>
    </row>
    <row r="111" spans="1:10" x14ac:dyDescent="0.3">
      <c r="A111" t="s">
        <v>75</v>
      </c>
      <c r="B111" t="s">
        <v>32</v>
      </c>
      <c r="C111" t="s">
        <v>37</v>
      </c>
      <c r="D111" s="1">
        <v>41599.740277777775</v>
      </c>
      <c r="E111" s="1">
        <v>41599.753472222219</v>
      </c>
      <c r="F111" s="1">
        <v>41599.743055555555</v>
      </c>
      <c r="G111">
        <v>19</v>
      </c>
      <c r="H111" t="s">
        <v>21</v>
      </c>
      <c r="I111">
        <v>38.873123</v>
      </c>
      <c r="J111">
        <v>-77.043175000000005</v>
      </c>
    </row>
    <row r="112" spans="1:10" x14ac:dyDescent="0.3">
      <c r="A112" t="s">
        <v>75</v>
      </c>
      <c r="B112" t="s">
        <v>32</v>
      </c>
      <c r="C112" t="s">
        <v>37</v>
      </c>
      <c r="D112" s="1">
        <v>41614.288194444445</v>
      </c>
      <c r="E112" s="1">
        <v>41614.416666666664</v>
      </c>
      <c r="F112" s="1">
        <v>41614.291666666664</v>
      </c>
      <c r="G112">
        <v>185</v>
      </c>
      <c r="H112" t="s">
        <v>21</v>
      </c>
      <c r="I112">
        <v>38.873123</v>
      </c>
      <c r="J112">
        <v>-77.043175000000005</v>
      </c>
    </row>
    <row r="113" spans="1:10" x14ac:dyDescent="0.3">
      <c r="A113" t="s">
        <v>75</v>
      </c>
      <c r="B113" t="s">
        <v>32</v>
      </c>
      <c r="C113" t="s">
        <v>37</v>
      </c>
      <c r="D113" s="1">
        <v>41572.363888888889</v>
      </c>
      <c r="E113" s="1">
        <v>41572.415277777778</v>
      </c>
      <c r="F113" s="1">
        <v>41572.361111111109</v>
      </c>
      <c r="G113">
        <v>74</v>
      </c>
      <c r="H113" t="s">
        <v>21</v>
      </c>
      <c r="I113">
        <v>38.873123</v>
      </c>
      <c r="J113">
        <v>-77.043175000000005</v>
      </c>
    </row>
    <row r="114" spans="1:10" x14ac:dyDescent="0.3">
      <c r="A114" t="s">
        <v>75</v>
      </c>
      <c r="B114" t="s">
        <v>32</v>
      </c>
      <c r="C114" t="s">
        <v>37</v>
      </c>
      <c r="D114" s="1">
        <v>41596.311111111114</v>
      </c>
      <c r="E114" s="1">
        <v>41596.418749999997</v>
      </c>
      <c r="F114" s="1">
        <v>41596.3125</v>
      </c>
      <c r="G114">
        <v>155</v>
      </c>
      <c r="H114" t="s">
        <v>21</v>
      </c>
      <c r="I114">
        <v>38.873123</v>
      </c>
      <c r="J114">
        <v>-77.043175000000005</v>
      </c>
    </row>
    <row r="115" spans="1:10" x14ac:dyDescent="0.3">
      <c r="A115" t="s">
        <v>75</v>
      </c>
      <c r="B115" t="s">
        <v>32</v>
      </c>
      <c r="C115" t="s">
        <v>37</v>
      </c>
      <c r="D115" s="1">
        <v>41615.768750000003</v>
      </c>
      <c r="E115" s="1">
        <v>41615.881944444445</v>
      </c>
      <c r="F115" s="1">
        <v>41615.770833333336</v>
      </c>
      <c r="G115">
        <v>163</v>
      </c>
      <c r="H115" t="s">
        <v>21</v>
      </c>
      <c r="I115">
        <v>38.873123</v>
      </c>
      <c r="J115">
        <v>-77.043175000000005</v>
      </c>
    </row>
    <row r="116" spans="1:10" x14ac:dyDescent="0.3">
      <c r="A116" t="s">
        <v>75</v>
      </c>
      <c r="B116" t="s">
        <v>32</v>
      </c>
      <c r="C116" t="s">
        <v>37</v>
      </c>
      <c r="D116" s="1">
        <v>41617.327777777777</v>
      </c>
      <c r="E116" s="1">
        <v>41617.363888888889</v>
      </c>
      <c r="F116" s="1">
        <v>41617.326388888891</v>
      </c>
      <c r="G116">
        <v>52</v>
      </c>
      <c r="H116" t="s">
        <v>21</v>
      </c>
      <c r="I116">
        <v>38.873123</v>
      </c>
      <c r="J116">
        <v>-77.043175000000005</v>
      </c>
    </row>
    <row r="117" spans="1:10" x14ac:dyDescent="0.3">
      <c r="A117" t="s">
        <v>75</v>
      </c>
      <c r="B117" t="s">
        <v>32</v>
      </c>
      <c r="C117" t="s">
        <v>37</v>
      </c>
      <c r="D117" s="1">
        <v>41619.333333333336</v>
      </c>
      <c r="E117" s="1">
        <v>41619.446527777778</v>
      </c>
      <c r="F117" s="1">
        <v>41619.333333333336</v>
      </c>
      <c r="G117">
        <v>163</v>
      </c>
      <c r="H117" t="s">
        <v>21</v>
      </c>
      <c r="I117">
        <v>38.873123</v>
      </c>
      <c r="J117">
        <v>-77.043175000000005</v>
      </c>
    </row>
    <row r="118" spans="1:10" x14ac:dyDescent="0.3">
      <c r="A118" t="s">
        <v>75</v>
      </c>
      <c r="B118" t="s">
        <v>32</v>
      </c>
      <c r="C118" t="s">
        <v>37</v>
      </c>
      <c r="D118" s="1">
        <v>41612.300000000003</v>
      </c>
      <c r="E118" s="1">
        <v>41612.423611111109</v>
      </c>
      <c r="F118" s="1">
        <v>41612.298611111109</v>
      </c>
      <c r="G118">
        <v>178</v>
      </c>
      <c r="H118" t="s">
        <v>21</v>
      </c>
      <c r="I118">
        <v>38.873123</v>
      </c>
      <c r="J118">
        <v>-77.043175000000005</v>
      </c>
    </row>
    <row r="119" spans="1:10" x14ac:dyDescent="0.3">
      <c r="A119" t="s">
        <v>75</v>
      </c>
      <c r="B119" t="s">
        <v>33</v>
      </c>
      <c r="C119" t="s">
        <v>37</v>
      </c>
      <c r="D119" s="1">
        <v>41593.384722222225</v>
      </c>
      <c r="E119" s="1">
        <v>41593.424305555556</v>
      </c>
      <c r="F119" s="1">
        <v>41593.381944444445</v>
      </c>
      <c r="G119">
        <v>57</v>
      </c>
      <c r="H119" t="s">
        <v>21</v>
      </c>
      <c r="I119">
        <v>38.872250000000001</v>
      </c>
      <c r="J119">
        <v>-77.043049999999994</v>
      </c>
    </row>
    <row r="120" spans="1:10" x14ac:dyDescent="0.3">
      <c r="A120" t="s">
        <v>75</v>
      </c>
      <c r="B120" t="s">
        <v>32</v>
      </c>
      <c r="C120" t="s">
        <v>37</v>
      </c>
      <c r="D120" s="1">
        <v>41619.742361111108</v>
      </c>
      <c r="E120" s="1">
        <v>41619.773611111108</v>
      </c>
      <c r="F120" s="1">
        <v>41619.743055555555</v>
      </c>
      <c r="G120">
        <v>45</v>
      </c>
      <c r="H120" t="s">
        <v>21</v>
      </c>
      <c r="I120">
        <v>38.873123</v>
      </c>
      <c r="J120">
        <v>-77.043175000000005</v>
      </c>
    </row>
    <row r="121" spans="1:10" x14ac:dyDescent="0.3">
      <c r="A121" t="s">
        <v>75</v>
      </c>
      <c r="B121" t="s">
        <v>32</v>
      </c>
      <c r="C121" t="s">
        <v>37</v>
      </c>
      <c r="D121" s="1">
        <v>41573.609027777777</v>
      </c>
      <c r="E121" s="1">
        <v>41573.638194444444</v>
      </c>
      <c r="F121" s="1">
        <v>41573.611111111109</v>
      </c>
      <c r="G121">
        <v>42</v>
      </c>
      <c r="H121" t="s">
        <v>21</v>
      </c>
      <c r="I121">
        <v>38.873123</v>
      </c>
      <c r="J121">
        <v>-77.043175000000005</v>
      </c>
    </row>
    <row r="122" spans="1:10" x14ac:dyDescent="0.3">
      <c r="A122" t="s">
        <v>75</v>
      </c>
      <c r="B122" t="s">
        <v>32</v>
      </c>
      <c r="C122" t="s">
        <v>37</v>
      </c>
      <c r="D122" s="1">
        <v>41557.73541666667</v>
      </c>
      <c r="E122" s="1">
        <v>41557.787499999999</v>
      </c>
      <c r="F122" s="1">
        <v>41557.736111111109</v>
      </c>
      <c r="G122">
        <v>75</v>
      </c>
      <c r="H122" t="s">
        <v>21</v>
      </c>
      <c r="I122">
        <v>38.873123</v>
      </c>
      <c r="J122">
        <v>-77.043175000000005</v>
      </c>
    </row>
    <row r="123" spans="1:10" x14ac:dyDescent="0.3">
      <c r="A123" t="s">
        <v>75</v>
      </c>
      <c r="B123" t="s">
        <v>32</v>
      </c>
      <c r="C123" t="s">
        <v>37</v>
      </c>
      <c r="D123" s="1">
        <v>41593.314583333333</v>
      </c>
      <c r="E123" s="1">
        <v>41593.43472222222</v>
      </c>
      <c r="F123" s="1">
        <v>41593.3125</v>
      </c>
      <c r="G123">
        <v>173</v>
      </c>
      <c r="H123" t="s">
        <v>21</v>
      </c>
      <c r="I123">
        <v>38.873123</v>
      </c>
      <c r="J123">
        <v>-77.043175000000005</v>
      </c>
    </row>
    <row r="124" spans="1:10" x14ac:dyDescent="0.3">
      <c r="A124" t="s">
        <v>75</v>
      </c>
      <c r="B124" t="s">
        <v>32</v>
      </c>
      <c r="C124" t="s">
        <v>37</v>
      </c>
      <c r="D124" s="1">
        <v>41593.279861111114</v>
      </c>
      <c r="E124" s="1">
        <v>41593.281944444447</v>
      </c>
      <c r="F124" s="1">
        <v>41593.277777777781</v>
      </c>
      <c r="G124">
        <v>3</v>
      </c>
      <c r="H124" t="s">
        <v>21</v>
      </c>
      <c r="I124">
        <v>38.873123</v>
      </c>
      <c r="J124">
        <v>-77.043175000000005</v>
      </c>
    </row>
    <row r="125" spans="1:10" x14ac:dyDescent="0.3">
      <c r="A125" t="s">
        <v>75</v>
      </c>
      <c r="B125" t="s">
        <v>33</v>
      </c>
      <c r="C125" t="s">
        <v>37</v>
      </c>
      <c r="D125" s="1">
        <v>41620.313888888886</v>
      </c>
      <c r="E125" s="1">
        <v>41620.425000000003</v>
      </c>
      <c r="F125" s="1">
        <v>41620.3125</v>
      </c>
      <c r="G125">
        <v>160</v>
      </c>
      <c r="H125" t="s">
        <v>21</v>
      </c>
      <c r="I125">
        <v>38.872250000000001</v>
      </c>
      <c r="J125">
        <v>-77.043049999999994</v>
      </c>
    </row>
    <row r="126" spans="1:10" x14ac:dyDescent="0.3">
      <c r="A126" t="s">
        <v>75</v>
      </c>
      <c r="B126" t="s">
        <v>32</v>
      </c>
      <c r="C126" t="s">
        <v>37</v>
      </c>
      <c r="D126" s="1">
        <v>41620.35</v>
      </c>
      <c r="E126" s="1">
        <v>41620.425694444442</v>
      </c>
      <c r="F126" s="1">
        <v>41620.347222222219</v>
      </c>
      <c r="G126">
        <v>109</v>
      </c>
      <c r="H126" t="s">
        <v>21</v>
      </c>
      <c r="I126">
        <v>38.873123</v>
      </c>
      <c r="J126">
        <v>-77.043175000000005</v>
      </c>
    </row>
    <row r="127" spans="1:10" x14ac:dyDescent="0.3">
      <c r="A127" t="s">
        <v>75</v>
      </c>
      <c r="B127" t="s">
        <v>32</v>
      </c>
      <c r="C127" t="s">
        <v>37</v>
      </c>
      <c r="D127" s="1">
        <v>41570.277083333334</v>
      </c>
      <c r="E127" s="1">
        <v>41570.424305555556</v>
      </c>
      <c r="F127" s="1">
        <v>41570.277777777781</v>
      </c>
      <c r="G127">
        <v>212</v>
      </c>
      <c r="H127" t="s">
        <v>21</v>
      </c>
      <c r="I127">
        <v>38.873123</v>
      </c>
      <c r="J127">
        <v>-77.043175000000005</v>
      </c>
    </row>
    <row r="128" spans="1:10" x14ac:dyDescent="0.3">
      <c r="A128" t="s">
        <v>75</v>
      </c>
      <c r="B128" t="s">
        <v>32</v>
      </c>
      <c r="C128" t="s">
        <v>37</v>
      </c>
      <c r="D128" s="1">
        <v>41620.742361111108</v>
      </c>
      <c r="E128" s="1">
        <v>41620.809027777781</v>
      </c>
      <c r="F128" s="1">
        <v>41620.743055555555</v>
      </c>
      <c r="G128">
        <v>96</v>
      </c>
      <c r="H128" t="s">
        <v>21</v>
      </c>
      <c r="I128">
        <v>38.873123</v>
      </c>
      <c r="J128">
        <v>-77.043175000000005</v>
      </c>
    </row>
    <row r="129" spans="1:10" x14ac:dyDescent="0.3">
      <c r="A129" t="s">
        <v>75</v>
      </c>
      <c r="B129" t="s">
        <v>32</v>
      </c>
      <c r="C129" t="s">
        <v>37</v>
      </c>
      <c r="D129" s="1">
        <v>41557.334722222222</v>
      </c>
      <c r="E129" s="1">
        <v>41557.435416666667</v>
      </c>
      <c r="F129" s="1">
        <v>41557.333333333336</v>
      </c>
      <c r="G129">
        <v>145</v>
      </c>
      <c r="H129" t="s">
        <v>21</v>
      </c>
      <c r="I129">
        <v>38.873123</v>
      </c>
      <c r="J129">
        <v>-77.043175000000005</v>
      </c>
    </row>
    <row r="130" spans="1:10" x14ac:dyDescent="0.3">
      <c r="A130" t="s">
        <v>75</v>
      </c>
      <c r="B130" t="s">
        <v>33</v>
      </c>
      <c r="C130" t="s">
        <v>37</v>
      </c>
      <c r="D130" s="1">
        <v>41557.334027777775</v>
      </c>
      <c r="E130" s="1">
        <v>41557.412499999999</v>
      </c>
      <c r="F130" s="1">
        <v>41557.333333333336</v>
      </c>
      <c r="G130">
        <v>113</v>
      </c>
      <c r="H130" t="s">
        <v>21</v>
      </c>
      <c r="I130">
        <v>38.872250000000001</v>
      </c>
      <c r="J130">
        <v>-77.043049999999994</v>
      </c>
    </row>
    <row r="131" spans="1:10" x14ac:dyDescent="0.3">
      <c r="A131" t="s">
        <v>75</v>
      </c>
      <c r="B131" t="s">
        <v>32</v>
      </c>
      <c r="C131" t="s">
        <v>37</v>
      </c>
      <c r="D131" s="1">
        <v>41621.306250000001</v>
      </c>
      <c r="E131" s="1">
        <v>41621.402777777781</v>
      </c>
      <c r="F131" s="1">
        <v>41621.305555555555</v>
      </c>
      <c r="G131">
        <v>139</v>
      </c>
      <c r="H131" t="s">
        <v>21</v>
      </c>
      <c r="I131">
        <v>38.873123</v>
      </c>
      <c r="J131">
        <v>-77.043175000000005</v>
      </c>
    </row>
    <row r="132" spans="1:10" x14ac:dyDescent="0.3">
      <c r="A132" t="s">
        <v>75</v>
      </c>
      <c r="B132" t="s">
        <v>32</v>
      </c>
      <c r="C132" t="s">
        <v>37</v>
      </c>
      <c r="D132" s="1">
        <v>41592.709722222222</v>
      </c>
      <c r="E132" s="1">
        <v>41592.787499999999</v>
      </c>
      <c r="F132" s="1">
        <v>41592.708333333336</v>
      </c>
      <c r="G132">
        <v>112</v>
      </c>
      <c r="H132" t="s">
        <v>21</v>
      </c>
      <c r="I132">
        <v>38.873123</v>
      </c>
      <c r="J132">
        <v>-77.043175000000005</v>
      </c>
    </row>
    <row r="133" spans="1:10" x14ac:dyDescent="0.3">
      <c r="A133" t="s">
        <v>75</v>
      </c>
      <c r="B133" t="s">
        <v>33</v>
      </c>
      <c r="C133" t="s">
        <v>37</v>
      </c>
      <c r="D133" s="1">
        <v>41621.343055555553</v>
      </c>
      <c r="E133" s="1">
        <v>41621.411111111112</v>
      </c>
      <c r="F133" s="1">
        <v>41621.340277777781</v>
      </c>
      <c r="G133">
        <v>98</v>
      </c>
      <c r="H133" t="s">
        <v>21</v>
      </c>
      <c r="I133">
        <v>38.872250000000001</v>
      </c>
      <c r="J133">
        <v>-77.043049999999994</v>
      </c>
    </row>
    <row r="134" spans="1:10" x14ac:dyDescent="0.3">
      <c r="A134" t="s">
        <v>75</v>
      </c>
      <c r="B134" t="s">
        <v>32</v>
      </c>
      <c r="C134" t="s">
        <v>37</v>
      </c>
      <c r="D134" s="1">
        <v>41574.547222222223</v>
      </c>
      <c r="E134" s="1">
        <v>41574.691666666666</v>
      </c>
      <c r="F134" s="1">
        <v>41574.548611111109</v>
      </c>
      <c r="G134">
        <v>208</v>
      </c>
      <c r="H134" t="s">
        <v>21</v>
      </c>
      <c r="I134">
        <v>38.873123</v>
      </c>
      <c r="J134">
        <v>-77.043175000000005</v>
      </c>
    </row>
    <row r="135" spans="1:10" x14ac:dyDescent="0.3">
      <c r="A135" t="s">
        <v>75</v>
      </c>
      <c r="B135" t="s">
        <v>32</v>
      </c>
      <c r="C135" t="s">
        <v>37</v>
      </c>
      <c r="D135" s="1">
        <v>41621.658333333333</v>
      </c>
      <c r="E135" s="1">
        <v>41621.772222222222</v>
      </c>
      <c r="F135" s="1">
        <v>41621.659722222219</v>
      </c>
      <c r="G135">
        <v>164</v>
      </c>
      <c r="H135" t="s">
        <v>21</v>
      </c>
      <c r="I135">
        <v>38.873123</v>
      </c>
      <c r="J135">
        <v>-77.043175000000005</v>
      </c>
    </row>
    <row r="136" spans="1:10" x14ac:dyDescent="0.3">
      <c r="A136" t="s">
        <v>75</v>
      </c>
      <c r="B136" t="s">
        <v>32</v>
      </c>
      <c r="C136" t="s">
        <v>37</v>
      </c>
      <c r="D136" s="1">
        <v>41556.711111111108</v>
      </c>
      <c r="E136" s="1">
        <v>41556.806944444441</v>
      </c>
      <c r="F136" s="1">
        <v>41556.708333333336</v>
      </c>
      <c r="G136">
        <v>138</v>
      </c>
      <c r="H136" t="s">
        <v>21</v>
      </c>
      <c r="I136">
        <v>38.873123</v>
      </c>
      <c r="J136">
        <v>-77.043175000000005</v>
      </c>
    </row>
    <row r="137" spans="1:10" x14ac:dyDescent="0.3">
      <c r="A137" t="s">
        <v>75</v>
      </c>
      <c r="B137" t="s">
        <v>32</v>
      </c>
      <c r="C137" t="s">
        <v>37</v>
      </c>
      <c r="D137" s="1">
        <v>41574.76666666667</v>
      </c>
      <c r="E137" s="1">
        <v>41574.786805555559</v>
      </c>
      <c r="F137" s="1">
        <v>41574.763888888891</v>
      </c>
      <c r="G137">
        <v>29</v>
      </c>
      <c r="H137" t="s">
        <v>21</v>
      </c>
      <c r="I137">
        <v>38.873123</v>
      </c>
      <c r="J137">
        <v>-77.043175000000005</v>
      </c>
    </row>
    <row r="138" spans="1:10" x14ac:dyDescent="0.3">
      <c r="A138" t="s">
        <v>75</v>
      </c>
      <c r="B138" t="s">
        <v>33</v>
      </c>
      <c r="C138" t="s">
        <v>37</v>
      </c>
      <c r="D138" s="1">
        <v>41592.301388888889</v>
      </c>
      <c r="E138" s="1">
        <v>41592.442361111112</v>
      </c>
      <c r="F138" s="1">
        <v>41592.298611111109</v>
      </c>
      <c r="G138">
        <v>203</v>
      </c>
      <c r="H138" t="s">
        <v>21</v>
      </c>
      <c r="I138">
        <v>38.872250000000001</v>
      </c>
      <c r="J138">
        <v>-77.043049999999994</v>
      </c>
    </row>
    <row r="139" spans="1:10" x14ac:dyDescent="0.3">
      <c r="A139" t="s">
        <v>75</v>
      </c>
      <c r="B139" t="s">
        <v>32</v>
      </c>
      <c r="C139" t="s">
        <v>37</v>
      </c>
      <c r="D139" s="1">
        <v>41592.26458333333</v>
      </c>
      <c r="E139" s="1">
        <v>41592.441666666666</v>
      </c>
      <c r="F139" s="1">
        <v>41592.263888888891</v>
      </c>
      <c r="G139">
        <v>255</v>
      </c>
      <c r="H139" t="s">
        <v>21</v>
      </c>
      <c r="I139">
        <v>38.873123</v>
      </c>
      <c r="J139">
        <v>-77.043175000000005</v>
      </c>
    </row>
    <row r="140" spans="1:10" x14ac:dyDescent="0.3">
      <c r="A140" t="s">
        <v>75</v>
      </c>
      <c r="B140" t="s">
        <v>32</v>
      </c>
      <c r="C140" t="s">
        <v>37</v>
      </c>
      <c r="D140" s="1">
        <v>41555.725694444445</v>
      </c>
      <c r="E140" s="1">
        <v>41555.797222222223</v>
      </c>
      <c r="F140" s="1">
        <v>41555.729166666664</v>
      </c>
      <c r="G140">
        <v>103</v>
      </c>
      <c r="H140" t="s">
        <v>21</v>
      </c>
      <c r="I140">
        <v>38.873123</v>
      </c>
      <c r="J140">
        <v>-77.043175000000005</v>
      </c>
    </row>
    <row r="141" spans="1:10" x14ac:dyDescent="0.3">
      <c r="A141" t="s">
        <v>75</v>
      </c>
      <c r="B141" t="s">
        <v>33</v>
      </c>
      <c r="C141" t="s">
        <v>37</v>
      </c>
      <c r="D141" s="1">
        <v>41613.336111111108</v>
      </c>
      <c r="E141" s="1">
        <v>41613.406944444447</v>
      </c>
      <c r="F141" s="1">
        <v>41613.333333333336</v>
      </c>
      <c r="G141">
        <v>102</v>
      </c>
      <c r="H141" t="s">
        <v>21</v>
      </c>
      <c r="I141">
        <v>38.872250000000001</v>
      </c>
      <c r="J141">
        <v>-77.043049999999994</v>
      </c>
    </row>
    <row r="142" spans="1:10" x14ac:dyDescent="0.3">
      <c r="A142" t="s">
        <v>75</v>
      </c>
      <c r="B142" t="s">
        <v>32</v>
      </c>
      <c r="C142" t="s">
        <v>37</v>
      </c>
      <c r="D142" s="1">
        <v>41575.335416666669</v>
      </c>
      <c r="E142" s="1">
        <v>41575.393750000003</v>
      </c>
      <c r="F142" s="1">
        <v>41575.333333333336</v>
      </c>
      <c r="G142">
        <v>84</v>
      </c>
      <c r="H142" t="s">
        <v>21</v>
      </c>
      <c r="I142">
        <v>38.873123</v>
      </c>
      <c r="J142">
        <v>-77.043175000000005</v>
      </c>
    </row>
    <row r="143" spans="1:10" x14ac:dyDescent="0.3">
      <c r="A143" t="s">
        <v>75</v>
      </c>
      <c r="B143" t="s">
        <v>32</v>
      </c>
      <c r="C143" t="s">
        <v>37</v>
      </c>
      <c r="D143" s="1">
        <v>41624.351388888892</v>
      </c>
      <c r="E143" s="1">
        <v>41624.401388888888</v>
      </c>
      <c r="F143" s="1">
        <v>41624.354166666664</v>
      </c>
      <c r="G143">
        <v>72</v>
      </c>
      <c r="H143" t="s">
        <v>21</v>
      </c>
      <c r="I143">
        <v>38.873123</v>
      </c>
      <c r="J143">
        <v>-77.043175000000005</v>
      </c>
    </row>
    <row r="144" spans="1:10" x14ac:dyDescent="0.3">
      <c r="A144" t="s">
        <v>75</v>
      </c>
      <c r="B144" t="s">
        <v>32</v>
      </c>
      <c r="C144" t="s">
        <v>37</v>
      </c>
      <c r="D144" s="1">
        <v>41591.615972222222</v>
      </c>
      <c r="E144" s="1">
        <v>41591.724305555559</v>
      </c>
      <c r="F144" s="1">
        <v>41591.618055555555</v>
      </c>
      <c r="G144">
        <v>156</v>
      </c>
      <c r="H144" t="s">
        <v>21</v>
      </c>
      <c r="I144">
        <v>38.873123</v>
      </c>
      <c r="J144">
        <v>-77.043175000000005</v>
      </c>
    </row>
    <row r="145" spans="1:10" x14ac:dyDescent="0.3">
      <c r="A145" t="s">
        <v>75</v>
      </c>
      <c r="B145" t="s">
        <v>32</v>
      </c>
      <c r="C145" t="s">
        <v>37</v>
      </c>
      <c r="D145" s="1">
        <v>41591.347916666666</v>
      </c>
      <c r="E145" s="1">
        <v>41591.414583333331</v>
      </c>
      <c r="F145" s="1">
        <v>41591.347222222219</v>
      </c>
      <c r="G145">
        <v>96</v>
      </c>
      <c r="H145" t="s">
        <v>21</v>
      </c>
      <c r="I145">
        <v>38.873123</v>
      </c>
      <c r="J145">
        <v>-77.043175000000005</v>
      </c>
    </row>
    <row r="146" spans="1:10" x14ac:dyDescent="0.3">
      <c r="A146" t="s">
        <v>75</v>
      </c>
      <c r="B146" t="s">
        <v>32</v>
      </c>
      <c r="C146" t="s">
        <v>37</v>
      </c>
      <c r="D146" s="1">
        <v>41554.709027777775</v>
      </c>
      <c r="E146" s="1">
        <v>41554.788888888892</v>
      </c>
      <c r="F146" s="1">
        <v>41554.708333333336</v>
      </c>
      <c r="G146">
        <v>115</v>
      </c>
      <c r="H146" t="s">
        <v>21</v>
      </c>
      <c r="I146">
        <v>38.873123</v>
      </c>
      <c r="J146">
        <v>-77.043175000000005</v>
      </c>
    </row>
    <row r="147" spans="1:10" x14ac:dyDescent="0.3">
      <c r="A147" t="s">
        <v>75</v>
      </c>
      <c r="B147" t="s">
        <v>32</v>
      </c>
      <c r="C147" t="s">
        <v>37</v>
      </c>
      <c r="D147" s="1">
        <v>41576.301388888889</v>
      </c>
      <c r="E147" s="1">
        <v>41576.417361111111</v>
      </c>
      <c r="F147" s="1">
        <v>41576.298611111109</v>
      </c>
      <c r="G147">
        <v>167</v>
      </c>
      <c r="H147" t="s">
        <v>21</v>
      </c>
      <c r="I147">
        <v>38.873123</v>
      </c>
      <c r="J147">
        <v>-77.043175000000005</v>
      </c>
    </row>
    <row r="148" spans="1:10" x14ac:dyDescent="0.3">
      <c r="A148" t="s">
        <v>75</v>
      </c>
      <c r="B148" t="s">
        <v>32</v>
      </c>
      <c r="C148" t="s">
        <v>37</v>
      </c>
      <c r="D148" s="1">
        <v>41590.304166666669</v>
      </c>
      <c r="E148" s="1">
        <v>41590.395138888889</v>
      </c>
      <c r="F148" s="1">
        <v>41590.305555555555</v>
      </c>
      <c r="G148">
        <v>131</v>
      </c>
      <c r="H148" t="s">
        <v>21</v>
      </c>
      <c r="I148">
        <v>38.873123</v>
      </c>
      <c r="J148">
        <v>-77.043175000000005</v>
      </c>
    </row>
    <row r="149" spans="1:10" x14ac:dyDescent="0.3">
      <c r="A149" t="s">
        <v>75</v>
      </c>
      <c r="B149" t="s">
        <v>32</v>
      </c>
      <c r="C149" t="s">
        <v>37</v>
      </c>
      <c r="D149" s="1">
        <v>41626.71597222222</v>
      </c>
      <c r="E149" s="1">
        <v>41626.804861111108</v>
      </c>
      <c r="F149" s="1">
        <v>41626.715277777781</v>
      </c>
      <c r="G149">
        <v>128</v>
      </c>
      <c r="H149" t="s">
        <v>21</v>
      </c>
      <c r="I149">
        <v>38.873123</v>
      </c>
      <c r="J149">
        <v>-77.043175000000005</v>
      </c>
    </row>
    <row r="150" spans="1:10" x14ac:dyDescent="0.3">
      <c r="A150" t="s">
        <v>75</v>
      </c>
      <c r="B150" t="s">
        <v>32</v>
      </c>
      <c r="C150" t="s">
        <v>37</v>
      </c>
      <c r="D150" s="1">
        <v>41577.286805555559</v>
      </c>
      <c r="E150" s="1">
        <v>41577.42291666667</v>
      </c>
      <c r="F150" s="1">
        <v>41577.284722222219</v>
      </c>
      <c r="G150">
        <v>196</v>
      </c>
      <c r="H150" t="s">
        <v>21</v>
      </c>
      <c r="I150">
        <v>38.873123</v>
      </c>
      <c r="J150">
        <v>-77.043175000000005</v>
      </c>
    </row>
    <row r="151" spans="1:10" x14ac:dyDescent="0.3">
      <c r="A151" t="s">
        <v>75</v>
      </c>
      <c r="B151" t="s">
        <v>33</v>
      </c>
      <c r="C151" t="s">
        <v>37</v>
      </c>
      <c r="D151" s="1">
        <v>41577.326388888891</v>
      </c>
      <c r="E151" s="1">
        <v>41577.423611111109</v>
      </c>
      <c r="F151" s="1">
        <v>41577.326388888891</v>
      </c>
      <c r="G151">
        <v>140</v>
      </c>
      <c r="H151" t="s">
        <v>21</v>
      </c>
      <c r="I151">
        <v>38.872250000000001</v>
      </c>
      <c r="J151">
        <v>-77.043049999999994</v>
      </c>
    </row>
    <row r="152" spans="1:10" x14ac:dyDescent="0.3">
      <c r="A152" t="s">
        <v>75</v>
      </c>
      <c r="B152" t="s">
        <v>32</v>
      </c>
      <c r="C152" t="s">
        <v>37</v>
      </c>
      <c r="D152" s="1">
        <v>41577.738194444442</v>
      </c>
      <c r="E152" s="1">
        <v>41577.836111111108</v>
      </c>
      <c r="F152" s="1">
        <v>41577.736111111109</v>
      </c>
      <c r="G152">
        <v>141</v>
      </c>
      <c r="H152" t="s">
        <v>21</v>
      </c>
      <c r="I152">
        <v>38.873123</v>
      </c>
      <c r="J152">
        <v>-77.043175000000005</v>
      </c>
    </row>
    <row r="153" spans="1:10" x14ac:dyDescent="0.3">
      <c r="A153" t="s">
        <v>75</v>
      </c>
      <c r="B153" t="s">
        <v>32</v>
      </c>
      <c r="C153" t="s">
        <v>37</v>
      </c>
      <c r="D153" s="1">
        <v>41615.456250000003</v>
      </c>
      <c r="E153" s="1">
        <v>41615.49722222222</v>
      </c>
      <c r="F153" s="1">
        <v>41615.458333333336</v>
      </c>
      <c r="G153">
        <v>59</v>
      </c>
      <c r="H153" t="s">
        <v>21</v>
      </c>
      <c r="I153">
        <v>38.873123</v>
      </c>
      <c r="J153">
        <v>-77.043175000000005</v>
      </c>
    </row>
    <row r="154" spans="1:10" x14ac:dyDescent="0.3">
      <c r="A154" t="s">
        <v>75</v>
      </c>
      <c r="B154" t="s">
        <v>33</v>
      </c>
      <c r="C154" t="s">
        <v>37</v>
      </c>
      <c r="D154" s="1">
        <v>41586.352777777778</v>
      </c>
      <c r="E154" s="1">
        <v>41586.386111111111</v>
      </c>
      <c r="F154" s="1">
        <v>41586.354166666664</v>
      </c>
      <c r="G154">
        <v>48</v>
      </c>
      <c r="H154" t="s">
        <v>21</v>
      </c>
      <c r="I154">
        <v>38.872250000000001</v>
      </c>
      <c r="J154">
        <v>-77.043049999999994</v>
      </c>
    </row>
    <row r="155" spans="1:10" x14ac:dyDescent="0.3">
      <c r="A155" t="s">
        <v>75</v>
      </c>
      <c r="B155" t="s">
        <v>32</v>
      </c>
      <c r="C155" t="s">
        <v>37</v>
      </c>
      <c r="D155" s="1">
        <v>41628.29791666667</v>
      </c>
      <c r="E155" s="1">
        <v>41628.311805555553</v>
      </c>
      <c r="F155" s="1">
        <v>41628.298611111109</v>
      </c>
      <c r="G155">
        <v>20</v>
      </c>
      <c r="H155" t="s">
        <v>21</v>
      </c>
      <c r="I155">
        <v>38.873123</v>
      </c>
      <c r="J155">
        <v>-77.043175000000005</v>
      </c>
    </row>
    <row r="156" spans="1:10" x14ac:dyDescent="0.3">
      <c r="A156" t="s">
        <v>75</v>
      </c>
      <c r="B156" t="s">
        <v>32</v>
      </c>
      <c r="C156" t="s">
        <v>37</v>
      </c>
      <c r="D156" s="1">
        <v>41628.313888888886</v>
      </c>
      <c r="E156" s="1">
        <v>41628.375</v>
      </c>
      <c r="F156" s="1">
        <v>41628.3125</v>
      </c>
      <c r="G156">
        <v>88</v>
      </c>
      <c r="H156" t="s">
        <v>21</v>
      </c>
      <c r="I156">
        <v>38.873123</v>
      </c>
      <c r="J156">
        <v>-77.043175000000005</v>
      </c>
    </row>
    <row r="157" spans="1:10" x14ac:dyDescent="0.3">
      <c r="A157" t="s">
        <v>75</v>
      </c>
      <c r="B157" t="s">
        <v>32</v>
      </c>
      <c r="C157" t="s">
        <v>37</v>
      </c>
      <c r="D157" s="1">
        <v>41578.281944444447</v>
      </c>
      <c r="E157" s="1">
        <v>41578.379861111112</v>
      </c>
      <c r="F157" s="1">
        <v>41578.284722222219</v>
      </c>
      <c r="G157">
        <v>141</v>
      </c>
      <c r="H157" t="s">
        <v>21</v>
      </c>
      <c r="I157">
        <v>38.873123</v>
      </c>
      <c r="J157">
        <v>-77.043175000000005</v>
      </c>
    </row>
    <row r="158" spans="1:10" x14ac:dyDescent="0.3">
      <c r="A158" t="s">
        <v>75</v>
      </c>
      <c r="B158" t="s">
        <v>33</v>
      </c>
      <c r="C158" t="s">
        <v>37</v>
      </c>
      <c r="D158" s="1">
        <v>41578.305555555555</v>
      </c>
      <c r="E158" s="1">
        <v>41578.398611111108</v>
      </c>
      <c r="F158" s="1">
        <v>41578.305555555555</v>
      </c>
      <c r="G158">
        <v>134</v>
      </c>
      <c r="H158" t="s">
        <v>21</v>
      </c>
      <c r="I158">
        <v>38.872250000000001</v>
      </c>
      <c r="J158">
        <v>-77.043049999999994</v>
      </c>
    </row>
    <row r="159" spans="1:10" x14ac:dyDescent="0.3">
      <c r="A159" t="s">
        <v>75</v>
      </c>
      <c r="B159" t="s">
        <v>33</v>
      </c>
      <c r="C159" t="s">
        <v>37</v>
      </c>
      <c r="D159" s="1">
        <v>41585.321527777778</v>
      </c>
      <c r="E159" s="1">
        <v>41585.438194444447</v>
      </c>
      <c r="F159" s="1">
        <v>41585.319444444445</v>
      </c>
      <c r="G159">
        <v>168</v>
      </c>
      <c r="H159" t="s">
        <v>21</v>
      </c>
      <c r="I159">
        <v>38.872250000000001</v>
      </c>
      <c r="J159">
        <v>-77.043049999999994</v>
      </c>
    </row>
    <row r="160" spans="1:10" x14ac:dyDescent="0.3">
      <c r="A160" t="s">
        <v>75</v>
      </c>
      <c r="B160" t="s">
        <v>32</v>
      </c>
      <c r="C160" t="s">
        <v>37</v>
      </c>
      <c r="D160" s="1">
        <v>41579.269444444442</v>
      </c>
      <c r="E160" s="1">
        <v>41579.292361111111</v>
      </c>
      <c r="F160" s="1">
        <v>41579.270833333336</v>
      </c>
      <c r="G160">
        <v>33</v>
      </c>
      <c r="H160" t="s">
        <v>21</v>
      </c>
      <c r="I160">
        <v>38.873123</v>
      </c>
      <c r="J160">
        <v>-77.043175000000005</v>
      </c>
    </row>
    <row r="161" spans="1:10" x14ac:dyDescent="0.3">
      <c r="A161" t="s">
        <v>75</v>
      </c>
      <c r="B161" t="s">
        <v>32</v>
      </c>
      <c r="C161" t="s">
        <v>37</v>
      </c>
      <c r="D161" s="1">
        <v>41579.322222222225</v>
      </c>
      <c r="E161" s="1">
        <v>41579.354861111111</v>
      </c>
      <c r="F161" s="1">
        <v>41579.319444444445</v>
      </c>
      <c r="G161">
        <v>47</v>
      </c>
      <c r="H161" t="s">
        <v>21</v>
      </c>
      <c r="I161">
        <v>38.873123</v>
      </c>
      <c r="J161">
        <v>-77.043175000000005</v>
      </c>
    </row>
    <row r="162" spans="1:10" x14ac:dyDescent="0.3">
      <c r="A162" t="s">
        <v>75</v>
      </c>
      <c r="B162" t="s">
        <v>32</v>
      </c>
      <c r="C162" t="s">
        <v>37</v>
      </c>
      <c r="D162" s="1">
        <v>41579.345833333333</v>
      </c>
      <c r="E162" s="1">
        <v>41579.353472222225</v>
      </c>
      <c r="F162" s="1">
        <v>41579.347222222219</v>
      </c>
      <c r="G162">
        <v>11</v>
      </c>
      <c r="H162" t="s">
        <v>21</v>
      </c>
      <c r="I162">
        <v>38.873123</v>
      </c>
      <c r="J162">
        <v>-77.043175000000005</v>
      </c>
    </row>
    <row r="163" spans="1:10" x14ac:dyDescent="0.3">
      <c r="A163" t="s">
        <v>75</v>
      </c>
      <c r="B163" t="s">
        <v>32</v>
      </c>
      <c r="C163" t="s">
        <v>37</v>
      </c>
      <c r="D163" s="1">
        <v>41579.355555555558</v>
      </c>
      <c r="E163" s="1">
        <v>41579.40625</v>
      </c>
      <c r="F163" s="1">
        <v>41579.354166666664</v>
      </c>
      <c r="G163">
        <v>73</v>
      </c>
      <c r="H163" t="s">
        <v>21</v>
      </c>
      <c r="I163">
        <v>38.873123</v>
      </c>
      <c r="J163">
        <v>-77.043175000000005</v>
      </c>
    </row>
    <row r="164" spans="1:10" x14ac:dyDescent="0.3">
      <c r="A164" t="s">
        <v>75</v>
      </c>
      <c r="B164" t="s">
        <v>33</v>
      </c>
      <c r="C164" t="s">
        <v>37</v>
      </c>
      <c r="D164" s="1">
        <v>41579.362500000003</v>
      </c>
      <c r="E164" s="1">
        <v>41579.40625</v>
      </c>
      <c r="F164" s="1">
        <v>41579.361111111109</v>
      </c>
      <c r="G164">
        <v>63</v>
      </c>
      <c r="H164" t="s">
        <v>21</v>
      </c>
      <c r="I164">
        <v>38.872250000000001</v>
      </c>
      <c r="J164">
        <v>-77.043049999999994</v>
      </c>
    </row>
    <row r="165" spans="1:10" x14ac:dyDescent="0.3">
      <c r="A165" t="s">
        <v>75</v>
      </c>
      <c r="B165" t="s">
        <v>32</v>
      </c>
      <c r="C165" t="s">
        <v>37</v>
      </c>
      <c r="D165" s="1">
        <v>41584.277777777781</v>
      </c>
      <c r="E165" s="1">
        <v>41584.416666666664</v>
      </c>
      <c r="F165" s="1">
        <v>41584.277777777781</v>
      </c>
      <c r="G165">
        <v>200</v>
      </c>
      <c r="H165" t="s">
        <v>21</v>
      </c>
      <c r="I165">
        <v>38.873123</v>
      </c>
      <c r="J165">
        <v>-77.043175000000005</v>
      </c>
    </row>
    <row r="166" spans="1:10" x14ac:dyDescent="0.3">
      <c r="A166" t="s">
        <v>75</v>
      </c>
      <c r="B166" t="s">
        <v>32</v>
      </c>
      <c r="C166" t="s">
        <v>37</v>
      </c>
      <c r="D166" s="1">
        <v>41550.345833333333</v>
      </c>
      <c r="E166" s="1">
        <v>41550.381249999999</v>
      </c>
      <c r="F166" s="1">
        <v>41550.347222222219</v>
      </c>
      <c r="G166">
        <v>51</v>
      </c>
      <c r="H166" t="s">
        <v>21</v>
      </c>
      <c r="I166">
        <v>38.873123</v>
      </c>
      <c r="J166">
        <v>-77.043175000000005</v>
      </c>
    </row>
    <row r="167" spans="1:10" x14ac:dyDescent="0.3">
      <c r="A167" t="s">
        <v>75</v>
      </c>
      <c r="B167" t="s">
        <v>32</v>
      </c>
      <c r="C167" t="s">
        <v>37</v>
      </c>
      <c r="D167" s="1">
        <v>41583.311805555553</v>
      </c>
      <c r="E167" s="1">
        <v>41583.42291666667</v>
      </c>
      <c r="F167" s="1">
        <v>41583.3125</v>
      </c>
      <c r="G167">
        <v>160</v>
      </c>
      <c r="H167" t="s">
        <v>21</v>
      </c>
      <c r="I167">
        <v>38.873123</v>
      </c>
      <c r="J167">
        <v>-77.043175000000005</v>
      </c>
    </row>
    <row r="168" spans="1:10" x14ac:dyDescent="0.3">
      <c r="A168" t="s">
        <v>75</v>
      </c>
      <c r="B168" t="s">
        <v>32</v>
      </c>
      <c r="C168" t="s">
        <v>37</v>
      </c>
      <c r="D168" s="1">
        <v>41579.600694444445</v>
      </c>
      <c r="E168" s="1">
        <v>41579.673611111109</v>
      </c>
      <c r="F168" s="1">
        <v>41579.604166666664</v>
      </c>
      <c r="G168">
        <v>105</v>
      </c>
      <c r="H168" t="s">
        <v>21</v>
      </c>
      <c r="I168">
        <v>38.873123</v>
      </c>
      <c r="J168">
        <v>-77.043175000000005</v>
      </c>
    </row>
    <row r="169" spans="1:10" x14ac:dyDescent="0.3">
      <c r="A169" t="s">
        <v>75</v>
      </c>
      <c r="B169" t="s">
        <v>32</v>
      </c>
      <c r="C169" t="s">
        <v>37</v>
      </c>
      <c r="D169" s="1">
        <v>41579.765972222223</v>
      </c>
      <c r="E169" s="1">
        <v>41579.780555555553</v>
      </c>
      <c r="F169" s="1">
        <v>41579.763888888891</v>
      </c>
      <c r="G169">
        <v>21</v>
      </c>
      <c r="H169" t="s">
        <v>21</v>
      </c>
      <c r="I169">
        <v>38.873123</v>
      </c>
      <c r="J169">
        <v>-77.043175000000005</v>
      </c>
    </row>
    <row r="170" spans="1:10" x14ac:dyDescent="0.3">
      <c r="A170" t="s">
        <v>75</v>
      </c>
      <c r="B170" t="s">
        <v>32</v>
      </c>
      <c r="C170" t="s">
        <v>37</v>
      </c>
      <c r="D170" s="1">
        <v>41548.695138888892</v>
      </c>
      <c r="E170" s="1">
        <v>41548.750694444447</v>
      </c>
      <c r="F170" s="1">
        <v>41548.694444444445</v>
      </c>
      <c r="G170">
        <v>80</v>
      </c>
      <c r="H170" t="s">
        <v>21</v>
      </c>
      <c r="I170">
        <v>38.873123</v>
      </c>
      <c r="J170">
        <v>-77.043175000000005</v>
      </c>
    </row>
    <row r="171" spans="1:10" x14ac:dyDescent="0.3">
      <c r="A171" t="s">
        <v>75</v>
      </c>
      <c r="B171" t="s">
        <v>32</v>
      </c>
      <c r="C171" t="s">
        <v>37</v>
      </c>
      <c r="D171" s="1">
        <v>41549.323611111111</v>
      </c>
      <c r="E171" s="1">
        <v>41549.400694444441</v>
      </c>
      <c r="F171" s="1">
        <v>41549.326388888891</v>
      </c>
      <c r="G171">
        <v>111</v>
      </c>
      <c r="H171" t="s">
        <v>21</v>
      </c>
      <c r="I171">
        <v>38.873123</v>
      </c>
      <c r="J171">
        <v>-77.043175000000005</v>
      </c>
    </row>
    <row r="172" spans="1:10" x14ac:dyDescent="0.3">
      <c r="A172" t="s">
        <v>75</v>
      </c>
      <c r="B172" t="s">
        <v>32</v>
      </c>
      <c r="C172" t="s">
        <v>37</v>
      </c>
      <c r="D172" s="1">
        <v>41548.279166666667</v>
      </c>
      <c r="E172" s="1">
        <v>41548.425694444442</v>
      </c>
      <c r="F172" s="1">
        <v>41548.277777777781</v>
      </c>
      <c r="G172">
        <v>211</v>
      </c>
      <c r="H172" t="s">
        <v>21</v>
      </c>
      <c r="I172">
        <v>38.873123</v>
      </c>
      <c r="J172">
        <v>-77.043175000000005</v>
      </c>
    </row>
    <row r="173" spans="1:10" x14ac:dyDescent="0.3">
      <c r="A173" t="s">
        <v>75</v>
      </c>
      <c r="B173" t="s">
        <v>32</v>
      </c>
      <c r="C173" t="s">
        <v>37</v>
      </c>
      <c r="D173" s="1">
        <v>41582.34375</v>
      </c>
      <c r="E173" s="1">
        <v>41582.384722222225</v>
      </c>
      <c r="F173" s="1">
        <v>41582.347222222219</v>
      </c>
      <c r="G173">
        <v>59</v>
      </c>
      <c r="H173" t="s">
        <v>21</v>
      </c>
      <c r="I173">
        <v>38.873123</v>
      </c>
      <c r="J173">
        <v>-77.043175000000005</v>
      </c>
    </row>
    <row r="174" spans="1:10" x14ac:dyDescent="0.3">
      <c r="A174" t="s">
        <v>75</v>
      </c>
      <c r="B174" t="s">
        <v>32</v>
      </c>
      <c r="C174" t="s">
        <v>37</v>
      </c>
      <c r="D174" s="1">
        <v>41580.742361111108</v>
      </c>
      <c r="E174" s="1">
        <v>41580.76666666667</v>
      </c>
      <c r="F174" s="1">
        <v>41580.743055555555</v>
      </c>
      <c r="G174">
        <v>35</v>
      </c>
      <c r="H174" t="s">
        <v>21</v>
      </c>
      <c r="I174">
        <v>38.873123</v>
      </c>
      <c r="J174">
        <v>-77.043175000000005</v>
      </c>
    </row>
    <row r="175" spans="1:10" x14ac:dyDescent="0.3">
      <c r="A175" t="s">
        <v>75</v>
      </c>
      <c r="B175" t="s">
        <v>32</v>
      </c>
      <c r="C175" t="s">
        <v>37</v>
      </c>
      <c r="D175" s="1">
        <v>41729.65347222222</v>
      </c>
      <c r="E175" s="1">
        <v>41729.689583333333</v>
      </c>
      <c r="F175" s="1">
        <v>41729.652777777781</v>
      </c>
      <c r="G175">
        <v>52</v>
      </c>
      <c r="H175" t="s">
        <v>21</v>
      </c>
      <c r="I175">
        <v>38.873123</v>
      </c>
      <c r="J175">
        <v>-77.043175000000005</v>
      </c>
    </row>
    <row r="176" spans="1:10" x14ac:dyDescent="0.3">
      <c r="A176" t="s">
        <v>75</v>
      </c>
      <c r="B176" t="s">
        <v>32</v>
      </c>
      <c r="C176" t="s">
        <v>37</v>
      </c>
      <c r="D176" s="1">
        <v>41729.335416666669</v>
      </c>
      <c r="E176" s="1">
        <v>41729.401388888888</v>
      </c>
      <c r="F176" s="1">
        <v>41729.333333333336</v>
      </c>
      <c r="G176">
        <v>95</v>
      </c>
      <c r="H176" t="s">
        <v>21</v>
      </c>
      <c r="I176">
        <v>38.873123</v>
      </c>
      <c r="J176">
        <v>-77.043175000000005</v>
      </c>
    </row>
    <row r="177" spans="1:10" x14ac:dyDescent="0.3">
      <c r="A177" t="s">
        <v>75</v>
      </c>
      <c r="B177" t="s">
        <v>33</v>
      </c>
      <c r="C177" t="s">
        <v>20</v>
      </c>
      <c r="D177" s="1">
        <v>41727.052083333336</v>
      </c>
      <c r="E177" s="1">
        <v>41727.057638888888</v>
      </c>
      <c r="F177" s="1">
        <v>41727.055555555555</v>
      </c>
      <c r="G177">
        <v>8</v>
      </c>
      <c r="H177" t="s">
        <v>21</v>
      </c>
      <c r="I177">
        <v>38.872250000000001</v>
      </c>
      <c r="J177">
        <v>-77.043049999999994</v>
      </c>
    </row>
    <row r="178" spans="1:10" x14ac:dyDescent="0.3">
      <c r="A178" t="s">
        <v>75</v>
      </c>
      <c r="B178" t="s">
        <v>33</v>
      </c>
      <c r="C178" t="s">
        <v>20</v>
      </c>
      <c r="D178" s="1">
        <v>41726.738888888889</v>
      </c>
      <c r="E178" s="1">
        <v>41726.750694444447</v>
      </c>
      <c r="F178" s="1">
        <v>41726.736111111109</v>
      </c>
      <c r="G178">
        <v>17</v>
      </c>
      <c r="H178" t="s">
        <v>21</v>
      </c>
      <c r="I178">
        <v>38.872250000000001</v>
      </c>
      <c r="J178">
        <v>-77.043049999999994</v>
      </c>
    </row>
    <row r="179" spans="1:10" x14ac:dyDescent="0.3">
      <c r="A179" t="s">
        <v>75</v>
      </c>
      <c r="B179" t="s">
        <v>32</v>
      </c>
      <c r="C179" t="s">
        <v>37</v>
      </c>
      <c r="D179" s="1">
        <v>41726.484722222223</v>
      </c>
      <c r="E179" s="1">
        <v>41726.529166666667</v>
      </c>
      <c r="F179" s="1">
        <v>41726.486111111109</v>
      </c>
      <c r="G179">
        <v>64</v>
      </c>
      <c r="H179" t="s">
        <v>21</v>
      </c>
      <c r="I179">
        <v>38.873123</v>
      </c>
      <c r="J179">
        <v>-77.043175000000005</v>
      </c>
    </row>
    <row r="180" spans="1:10" x14ac:dyDescent="0.3">
      <c r="A180" t="s">
        <v>75</v>
      </c>
      <c r="B180" t="s">
        <v>32</v>
      </c>
      <c r="C180" t="s">
        <v>37</v>
      </c>
      <c r="D180" s="1">
        <v>41726.342361111114</v>
      </c>
      <c r="E180" s="1">
        <v>41726.431250000001</v>
      </c>
      <c r="F180" s="1">
        <v>41726.340277777781</v>
      </c>
      <c r="G180">
        <v>128</v>
      </c>
      <c r="H180" t="s">
        <v>21</v>
      </c>
      <c r="I180">
        <v>38.873123</v>
      </c>
      <c r="J180">
        <v>-77.043175000000005</v>
      </c>
    </row>
    <row r="181" spans="1:10" x14ac:dyDescent="0.3">
      <c r="A181" t="s">
        <v>75</v>
      </c>
      <c r="B181" t="s">
        <v>32</v>
      </c>
      <c r="C181" t="s">
        <v>37</v>
      </c>
      <c r="D181" s="1">
        <v>41725.736111111109</v>
      </c>
      <c r="E181" s="1">
        <v>41725.755555555559</v>
      </c>
      <c r="F181" s="1">
        <v>41725.736111111109</v>
      </c>
      <c r="G181">
        <v>28</v>
      </c>
      <c r="H181" t="s">
        <v>21</v>
      </c>
      <c r="I181">
        <v>38.873123</v>
      </c>
      <c r="J181">
        <v>-77.043175000000005</v>
      </c>
    </row>
    <row r="182" spans="1:10" x14ac:dyDescent="0.3">
      <c r="A182" t="s">
        <v>75</v>
      </c>
      <c r="B182" t="s">
        <v>34</v>
      </c>
      <c r="C182" t="s">
        <v>29</v>
      </c>
      <c r="D182" s="1">
        <v>41725.495138888888</v>
      </c>
      <c r="E182" s="1">
        <v>41725.522916666669</v>
      </c>
      <c r="F182" s="1">
        <v>41725.493055555555</v>
      </c>
      <c r="G182">
        <v>40</v>
      </c>
      <c r="H182" t="s">
        <v>17</v>
      </c>
      <c r="I182">
        <v>38.873733999999999</v>
      </c>
      <c r="J182">
        <v>-77.044265999999993</v>
      </c>
    </row>
    <row r="183" spans="1:10" x14ac:dyDescent="0.3">
      <c r="A183" t="s">
        <v>75</v>
      </c>
      <c r="B183" t="s">
        <v>33</v>
      </c>
      <c r="C183" t="s">
        <v>29</v>
      </c>
      <c r="D183" s="1">
        <v>41725.417361111111</v>
      </c>
      <c r="E183" s="1">
        <v>41725.432638888888</v>
      </c>
      <c r="F183" s="1">
        <v>41725.416666666664</v>
      </c>
      <c r="G183">
        <v>22</v>
      </c>
      <c r="H183" t="s">
        <v>21</v>
      </c>
      <c r="I183">
        <v>38.872250000000001</v>
      </c>
      <c r="J183">
        <v>-77.043049999999994</v>
      </c>
    </row>
    <row r="184" spans="1:10" x14ac:dyDescent="0.3">
      <c r="A184" t="s">
        <v>75</v>
      </c>
      <c r="B184" t="s">
        <v>32</v>
      </c>
      <c r="C184" t="s">
        <v>37</v>
      </c>
      <c r="D184" s="1">
        <v>41725.299305555556</v>
      </c>
      <c r="E184" s="1">
        <v>41725.433333333334</v>
      </c>
      <c r="F184" s="1">
        <v>41725.298611111109</v>
      </c>
      <c r="G184">
        <v>193</v>
      </c>
      <c r="H184" t="s">
        <v>21</v>
      </c>
      <c r="I184">
        <v>38.873123</v>
      </c>
      <c r="J184">
        <v>-77.043175000000005</v>
      </c>
    </row>
    <row r="185" spans="1:10" x14ac:dyDescent="0.3">
      <c r="A185" t="s">
        <v>75</v>
      </c>
      <c r="B185" t="s">
        <v>33</v>
      </c>
      <c r="C185" t="s">
        <v>29</v>
      </c>
      <c r="D185" s="1">
        <v>41725.287499999999</v>
      </c>
      <c r="E185" s="1">
        <v>41725.29791666667</v>
      </c>
      <c r="F185" s="1">
        <v>41725.284722222219</v>
      </c>
      <c r="G185">
        <v>15</v>
      </c>
      <c r="H185" t="s">
        <v>21</v>
      </c>
      <c r="I185">
        <v>38.872250000000001</v>
      </c>
      <c r="J185">
        <v>-77.043049999999994</v>
      </c>
    </row>
    <row r="186" spans="1:10" x14ac:dyDescent="0.3">
      <c r="A186" t="s">
        <v>75</v>
      </c>
      <c r="B186" t="s">
        <v>33</v>
      </c>
      <c r="C186" t="s">
        <v>37</v>
      </c>
      <c r="D186" s="1">
        <v>41724.319444444445</v>
      </c>
      <c r="E186" s="1">
        <v>41724.44027777778</v>
      </c>
      <c r="F186" s="1">
        <v>41724.319444444445</v>
      </c>
      <c r="G186">
        <v>174</v>
      </c>
      <c r="H186" t="s">
        <v>21</v>
      </c>
      <c r="I186">
        <v>38.872250000000001</v>
      </c>
      <c r="J186">
        <v>-77.043049999999994</v>
      </c>
    </row>
    <row r="187" spans="1:10" x14ac:dyDescent="0.3">
      <c r="A187" t="s">
        <v>75</v>
      </c>
      <c r="B187" t="s">
        <v>33</v>
      </c>
      <c r="C187" t="s">
        <v>37</v>
      </c>
      <c r="D187" s="1">
        <v>41724.281944444447</v>
      </c>
      <c r="E187" s="1">
        <v>41724.319444444445</v>
      </c>
      <c r="F187" s="1">
        <v>41724.284722222219</v>
      </c>
      <c r="G187">
        <v>54</v>
      </c>
      <c r="H187" t="s">
        <v>21</v>
      </c>
      <c r="I187">
        <v>38.872250000000001</v>
      </c>
      <c r="J187">
        <v>-77.043049999999994</v>
      </c>
    </row>
    <row r="188" spans="1:10" x14ac:dyDescent="0.3">
      <c r="A188" t="s">
        <v>75</v>
      </c>
      <c r="B188" t="s">
        <v>32</v>
      </c>
      <c r="C188" t="s">
        <v>29</v>
      </c>
      <c r="D188" s="1">
        <v>41723.843055555553</v>
      </c>
      <c r="E188" s="1">
        <v>41723.85</v>
      </c>
      <c r="F188" s="1">
        <v>41723.840277777781</v>
      </c>
      <c r="G188">
        <v>10</v>
      </c>
      <c r="H188" t="s">
        <v>21</v>
      </c>
      <c r="I188">
        <v>38.873123</v>
      </c>
      <c r="J188">
        <v>-77.043175000000005</v>
      </c>
    </row>
    <row r="189" spans="1:10" x14ac:dyDescent="0.3">
      <c r="A189" t="s">
        <v>75</v>
      </c>
      <c r="B189" t="s">
        <v>32</v>
      </c>
      <c r="C189" t="s">
        <v>20</v>
      </c>
      <c r="D189" s="1">
        <v>41723.548611111109</v>
      </c>
      <c r="E189" s="1">
        <v>41723.609027777777</v>
      </c>
      <c r="F189" s="1">
        <v>41723.548611111109</v>
      </c>
      <c r="G189">
        <v>87</v>
      </c>
      <c r="H189" t="s">
        <v>21</v>
      </c>
      <c r="I189">
        <v>38.873123</v>
      </c>
      <c r="J189">
        <v>-77.043175000000005</v>
      </c>
    </row>
    <row r="190" spans="1:10" x14ac:dyDescent="0.3">
      <c r="A190" t="s">
        <v>75</v>
      </c>
      <c r="B190" t="s">
        <v>32</v>
      </c>
      <c r="C190" t="s">
        <v>37</v>
      </c>
      <c r="D190" s="1">
        <v>41723.329861111109</v>
      </c>
      <c r="E190" s="1">
        <v>41723.417361111111</v>
      </c>
      <c r="F190" s="1">
        <v>41723.333333333336</v>
      </c>
      <c r="G190">
        <v>126</v>
      </c>
      <c r="H190" t="s">
        <v>21</v>
      </c>
      <c r="I190">
        <v>38.873123</v>
      </c>
      <c r="J190">
        <v>-77.043175000000005</v>
      </c>
    </row>
    <row r="191" spans="1:10" x14ac:dyDescent="0.3">
      <c r="A191" t="s">
        <v>75</v>
      </c>
      <c r="B191" t="s">
        <v>32</v>
      </c>
      <c r="C191" t="s">
        <v>37</v>
      </c>
      <c r="D191" s="1">
        <v>41722.324999999997</v>
      </c>
      <c r="E191" s="1">
        <v>41722.40902777778</v>
      </c>
      <c r="F191" s="1">
        <v>41722.326388888891</v>
      </c>
      <c r="G191">
        <v>121</v>
      </c>
      <c r="H191" t="s">
        <v>21</v>
      </c>
      <c r="I191">
        <v>38.873123</v>
      </c>
      <c r="J191">
        <v>-77.043175000000005</v>
      </c>
    </row>
    <row r="192" spans="1:10" x14ac:dyDescent="0.3">
      <c r="A192" t="s">
        <v>75</v>
      </c>
      <c r="B192" t="s">
        <v>32</v>
      </c>
      <c r="C192" t="s">
        <v>37</v>
      </c>
      <c r="D192" s="1">
        <v>41718.67291666667</v>
      </c>
      <c r="E192" s="1">
        <v>41718.786805555559</v>
      </c>
      <c r="F192" s="1">
        <v>41718.673611111109</v>
      </c>
      <c r="G192">
        <v>164</v>
      </c>
      <c r="H192" t="s">
        <v>21</v>
      </c>
      <c r="I192">
        <v>38.873123</v>
      </c>
      <c r="J192">
        <v>-77.043175000000005</v>
      </c>
    </row>
    <row r="193" spans="1:10" x14ac:dyDescent="0.3">
      <c r="A193" t="s">
        <v>75</v>
      </c>
      <c r="B193" t="s">
        <v>32</v>
      </c>
      <c r="C193" t="s">
        <v>37</v>
      </c>
      <c r="D193" s="1">
        <v>41718.620833333334</v>
      </c>
      <c r="E193" s="1">
        <v>41718.648611111108</v>
      </c>
      <c r="F193" s="1">
        <v>41718.618055555555</v>
      </c>
      <c r="G193">
        <v>40</v>
      </c>
      <c r="H193" t="s">
        <v>21</v>
      </c>
      <c r="I193">
        <v>38.873123</v>
      </c>
      <c r="J193">
        <v>-77.043175000000005</v>
      </c>
    </row>
    <row r="194" spans="1:10" x14ac:dyDescent="0.3">
      <c r="A194" t="s">
        <v>75</v>
      </c>
      <c r="B194" t="s">
        <v>33</v>
      </c>
      <c r="C194" t="s">
        <v>37</v>
      </c>
      <c r="D194" s="1">
        <v>41718.344444444447</v>
      </c>
      <c r="E194" s="1">
        <v>41718.429861111108</v>
      </c>
      <c r="F194" s="1">
        <v>41718.347222222219</v>
      </c>
      <c r="G194">
        <v>123</v>
      </c>
      <c r="H194" t="s">
        <v>21</v>
      </c>
      <c r="I194">
        <v>38.872250000000001</v>
      </c>
      <c r="J194">
        <v>-77.043049999999994</v>
      </c>
    </row>
    <row r="195" spans="1:10" x14ac:dyDescent="0.3">
      <c r="A195" t="s">
        <v>75</v>
      </c>
      <c r="B195" t="s">
        <v>32</v>
      </c>
      <c r="C195" t="s">
        <v>37</v>
      </c>
      <c r="D195" s="1">
        <v>41718.30972222222</v>
      </c>
      <c r="E195" s="1">
        <v>41718.343055555553</v>
      </c>
      <c r="F195" s="1">
        <v>41718.3125</v>
      </c>
      <c r="G195">
        <v>48</v>
      </c>
      <c r="H195" t="s">
        <v>21</v>
      </c>
      <c r="I195">
        <v>38.873123</v>
      </c>
      <c r="J195">
        <v>-77.043175000000005</v>
      </c>
    </row>
    <row r="196" spans="1:10" x14ac:dyDescent="0.3">
      <c r="A196" t="s">
        <v>75</v>
      </c>
      <c r="B196" t="s">
        <v>32</v>
      </c>
      <c r="C196" t="s">
        <v>37</v>
      </c>
      <c r="D196" s="1">
        <v>41717.723611111112</v>
      </c>
      <c r="E196" s="1">
        <v>41717.802777777775</v>
      </c>
      <c r="F196" s="1">
        <v>41717.722222222219</v>
      </c>
      <c r="G196">
        <v>114</v>
      </c>
      <c r="H196" t="s">
        <v>21</v>
      </c>
      <c r="I196">
        <v>38.873123</v>
      </c>
      <c r="J196">
        <v>-77.043175000000005</v>
      </c>
    </row>
    <row r="197" spans="1:10" x14ac:dyDescent="0.3">
      <c r="A197" t="s">
        <v>75</v>
      </c>
      <c r="B197" t="s">
        <v>32</v>
      </c>
      <c r="C197" t="s">
        <v>37</v>
      </c>
      <c r="D197" s="1">
        <v>41717.314583333333</v>
      </c>
      <c r="E197" s="1">
        <v>41717.432638888888</v>
      </c>
      <c r="F197" s="1">
        <v>41717.3125</v>
      </c>
      <c r="G197">
        <v>170</v>
      </c>
      <c r="H197" t="s">
        <v>21</v>
      </c>
      <c r="I197">
        <v>38.873123</v>
      </c>
      <c r="J197">
        <v>-77.043175000000005</v>
      </c>
    </row>
    <row r="198" spans="1:10" x14ac:dyDescent="0.3">
      <c r="A198" t="s">
        <v>75</v>
      </c>
      <c r="B198" t="s">
        <v>32</v>
      </c>
      <c r="C198" t="s">
        <v>37</v>
      </c>
      <c r="D198" s="1">
        <v>41716.737500000003</v>
      </c>
      <c r="E198" s="1">
        <v>41716.804861111108</v>
      </c>
      <c r="F198" s="1">
        <v>41716.736111111109</v>
      </c>
      <c r="G198">
        <v>97</v>
      </c>
      <c r="H198" t="s">
        <v>21</v>
      </c>
      <c r="I198">
        <v>38.873123</v>
      </c>
      <c r="J198">
        <v>-77.043175000000005</v>
      </c>
    </row>
    <row r="199" spans="1:10" x14ac:dyDescent="0.3">
      <c r="A199" t="s">
        <v>75</v>
      </c>
      <c r="B199" t="s">
        <v>32</v>
      </c>
      <c r="C199" t="s">
        <v>29</v>
      </c>
      <c r="D199" s="1">
        <v>41715.961805555555</v>
      </c>
      <c r="E199" s="1">
        <v>41716.024305555555</v>
      </c>
      <c r="F199" s="1">
        <v>41715.965277777781</v>
      </c>
      <c r="G199">
        <v>90</v>
      </c>
      <c r="H199" t="s">
        <v>21</v>
      </c>
      <c r="I199">
        <v>38.873123</v>
      </c>
      <c r="J199">
        <v>-77.043175000000005</v>
      </c>
    </row>
    <row r="200" spans="1:10" x14ac:dyDescent="0.3">
      <c r="A200" t="s">
        <v>75</v>
      </c>
      <c r="B200" t="s">
        <v>32</v>
      </c>
      <c r="C200" t="s">
        <v>20</v>
      </c>
      <c r="D200" s="1">
        <v>41715.779166666667</v>
      </c>
      <c r="E200" s="1">
        <v>41715.822916666664</v>
      </c>
      <c r="F200" s="1">
        <v>41715.777777777781</v>
      </c>
      <c r="G200">
        <v>63</v>
      </c>
      <c r="H200" t="s">
        <v>21</v>
      </c>
      <c r="I200">
        <v>38.873123</v>
      </c>
      <c r="J200">
        <v>-77.043175000000005</v>
      </c>
    </row>
    <row r="201" spans="1:10" x14ac:dyDescent="0.3">
      <c r="A201" t="s">
        <v>75</v>
      </c>
      <c r="B201" t="s">
        <v>33</v>
      </c>
      <c r="C201" t="s">
        <v>20</v>
      </c>
      <c r="D201" s="1">
        <v>41715.484722222223</v>
      </c>
      <c r="E201" s="1">
        <v>41715.534722222219</v>
      </c>
      <c r="F201" s="1">
        <v>41715.486111111109</v>
      </c>
      <c r="G201">
        <v>72</v>
      </c>
      <c r="H201" t="s">
        <v>21</v>
      </c>
      <c r="I201">
        <v>38.872250000000001</v>
      </c>
      <c r="J201">
        <v>-77.043049999999994</v>
      </c>
    </row>
    <row r="202" spans="1:10" x14ac:dyDescent="0.3">
      <c r="A202" t="s">
        <v>75</v>
      </c>
      <c r="B202" t="s">
        <v>36</v>
      </c>
      <c r="C202" t="s">
        <v>20</v>
      </c>
      <c r="D202" s="1">
        <v>41712.888888888891</v>
      </c>
      <c r="E202" s="1">
        <v>41712.899305555555</v>
      </c>
      <c r="F202" s="1">
        <v>41712.888888888891</v>
      </c>
      <c r="G202">
        <v>15</v>
      </c>
      <c r="H202" t="s">
        <v>17</v>
      </c>
      <c r="I202">
        <v>38.873123</v>
      </c>
      <c r="J202">
        <v>-77.043175000000005</v>
      </c>
    </row>
    <row r="203" spans="1:10" x14ac:dyDescent="0.3">
      <c r="A203" t="s">
        <v>75</v>
      </c>
      <c r="B203" t="s">
        <v>32</v>
      </c>
      <c r="C203" t="s">
        <v>37</v>
      </c>
      <c r="D203" s="1">
        <v>41712.699305555558</v>
      </c>
      <c r="E203" s="1">
        <v>41712.757638888892</v>
      </c>
      <c r="F203" s="1">
        <v>41712.701388888891</v>
      </c>
      <c r="G203">
        <v>84</v>
      </c>
      <c r="H203" t="s">
        <v>21</v>
      </c>
      <c r="I203">
        <v>38.873123</v>
      </c>
      <c r="J203">
        <v>-77.043175000000005</v>
      </c>
    </row>
    <row r="204" spans="1:10" x14ac:dyDescent="0.3">
      <c r="A204" t="s">
        <v>75</v>
      </c>
      <c r="B204" t="s">
        <v>32</v>
      </c>
      <c r="C204" t="s">
        <v>37</v>
      </c>
      <c r="D204" s="1">
        <v>41712.609027777777</v>
      </c>
      <c r="E204" s="1">
        <v>41712.656944444447</v>
      </c>
      <c r="F204" s="1">
        <v>41712.611111111109</v>
      </c>
      <c r="G204">
        <v>69</v>
      </c>
      <c r="H204" t="s">
        <v>21</v>
      </c>
      <c r="I204">
        <v>38.873123</v>
      </c>
      <c r="J204">
        <v>-77.043175000000005</v>
      </c>
    </row>
    <row r="205" spans="1:10" x14ac:dyDescent="0.3">
      <c r="A205" t="s">
        <v>75</v>
      </c>
      <c r="B205" t="s">
        <v>33</v>
      </c>
      <c r="C205" t="s">
        <v>20</v>
      </c>
      <c r="D205" s="1">
        <v>41712.607638888891</v>
      </c>
      <c r="E205" s="1">
        <v>41712.649305555555</v>
      </c>
      <c r="F205" s="1">
        <v>41712.611111111109</v>
      </c>
      <c r="G205">
        <v>60</v>
      </c>
      <c r="H205" t="s">
        <v>21</v>
      </c>
      <c r="I205">
        <v>38.872250000000001</v>
      </c>
      <c r="J205">
        <v>-77.043049999999994</v>
      </c>
    </row>
    <row r="206" spans="1:10" x14ac:dyDescent="0.3">
      <c r="A206" t="s">
        <v>75</v>
      </c>
      <c r="B206" t="s">
        <v>32</v>
      </c>
      <c r="C206" t="s">
        <v>20</v>
      </c>
      <c r="D206" s="1">
        <v>41712.378472222219</v>
      </c>
      <c r="E206" s="1">
        <v>41712.42083333333</v>
      </c>
      <c r="F206" s="1">
        <v>41712.381944444445</v>
      </c>
      <c r="G206">
        <v>61</v>
      </c>
      <c r="H206" t="s">
        <v>21</v>
      </c>
      <c r="I206">
        <v>38.873123</v>
      </c>
      <c r="J206">
        <v>-77.043175000000005</v>
      </c>
    </row>
    <row r="207" spans="1:10" x14ac:dyDescent="0.3">
      <c r="A207" t="s">
        <v>75</v>
      </c>
      <c r="B207" t="s">
        <v>32</v>
      </c>
      <c r="C207" t="s">
        <v>37</v>
      </c>
      <c r="D207" s="1">
        <v>41712.365972222222</v>
      </c>
      <c r="E207" s="1">
        <v>41712.397916666669</v>
      </c>
      <c r="F207" s="1">
        <v>41712.368055555555</v>
      </c>
      <c r="G207">
        <v>46</v>
      </c>
      <c r="H207" t="s">
        <v>21</v>
      </c>
      <c r="I207">
        <v>38.873123</v>
      </c>
      <c r="J207">
        <v>-77.043175000000005</v>
      </c>
    </row>
    <row r="208" spans="1:10" x14ac:dyDescent="0.3">
      <c r="A208" t="s">
        <v>75</v>
      </c>
      <c r="B208" t="s">
        <v>32</v>
      </c>
      <c r="C208" t="s">
        <v>20</v>
      </c>
      <c r="D208" s="1">
        <v>41711.90625</v>
      </c>
      <c r="E208" s="1">
        <v>41711.934027777781</v>
      </c>
      <c r="F208" s="1">
        <v>41711.909722222219</v>
      </c>
      <c r="G208">
        <v>40</v>
      </c>
      <c r="H208" t="s">
        <v>21</v>
      </c>
      <c r="I208">
        <v>38.873123</v>
      </c>
      <c r="J208">
        <v>-77.043175000000005</v>
      </c>
    </row>
    <row r="209" spans="1:10" x14ac:dyDescent="0.3">
      <c r="A209" t="s">
        <v>75</v>
      </c>
      <c r="B209" t="s">
        <v>32</v>
      </c>
      <c r="C209" t="s">
        <v>37</v>
      </c>
      <c r="D209" s="1">
        <v>41711.293055555558</v>
      </c>
      <c r="E209" s="1">
        <v>41711.432638888888</v>
      </c>
      <c r="F209" s="1">
        <v>41711.291666666664</v>
      </c>
      <c r="G209">
        <v>201</v>
      </c>
      <c r="H209" t="s">
        <v>21</v>
      </c>
      <c r="I209">
        <v>38.873123</v>
      </c>
      <c r="J209">
        <v>-77.043175000000005</v>
      </c>
    </row>
    <row r="210" spans="1:10" x14ac:dyDescent="0.3">
      <c r="A210" t="s">
        <v>75</v>
      </c>
      <c r="B210" t="s">
        <v>33</v>
      </c>
      <c r="C210" t="s">
        <v>20</v>
      </c>
      <c r="D210" s="1">
        <v>41711.251388888886</v>
      </c>
      <c r="E210" s="1">
        <v>41711.300000000003</v>
      </c>
      <c r="F210" s="1">
        <v>41711.25</v>
      </c>
      <c r="G210">
        <v>70</v>
      </c>
      <c r="H210" t="s">
        <v>21</v>
      </c>
      <c r="I210">
        <v>38.872250000000001</v>
      </c>
      <c r="J210">
        <v>-77.043049999999994</v>
      </c>
    </row>
    <row r="211" spans="1:10" x14ac:dyDescent="0.3">
      <c r="A211" t="s">
        <v>75</v>
      </c>
      <c r="B211" t="s">
        <v>32</v>
      </c>
      <c r="C211" t="s">
        <v>29</v>
      </c>
      <c r="D211" s="1">
        <v>41710.726388888892</v>
      </c>
      <c r="E211" s="1">
        <v>41710.746527777781</v>
      </c>
      <c r="F211" s="1">
        <v>41710.729166666664</v>
      </c>
      <c r="G211">
        <v>29</v>
      </c>
      <c r="H211" t="s">
        <v>21</v>
      </c>
      <c r="I211">
        <v>38.873123</v>
      </c>
      <c r="J211">
        <v>-77.043175000000005</v>
      </c>
    </row>
    <row r="212" spans="1:10" x14ac:dyDescent="0.3">
      <c r="A212" t="s">
        <v>75</v>
      </c>
      <c r="B212" t="s">
        <v>33</v>
      </c>
      <c r="C212" t="s">
        <v>20</v>
      </c>
      <c r="D212" s="1">
        <v>41710.288194444445</v>
      </c>
      <c r="E212" s="1">
        <v>41710.309027777781</v>
      </c>
      <c r="F212" s="1">
        <v>41710.291666666664</v>
      </c>
      <c r="G212">
        <v>30</v>
      </c>
      <c r="H212" t="s">
        <v>21</v>
      </c>
      <c r="I212">
        <v>38.872250000000001</v>
      </c>
      <c r="J212">
        <v>-77.043049999999994</v>
      </c>
    </row>
    <row r="213" spans="1:10" x14ac:dyDescent="0.3">
      <c r="A213" t="s">
        <v>75</v>
      </c>
      <c r="B213" t="s">
        <v>32</v>
      </c>
      <c r="C213" t="s">
        <v>37</v>
      </c>
      <c r="D213" s="1">
        <v>41710.286805555559</v>
      </c>
      <c r="E213" s="1">
        <v>41710.418749999997</v>
      </c>
      <c r="F213" s="1">
        <v>41710.284722222219</v>
      </c>
      <c r="G213">
        <v>190</v>
      </c>
      <c r="H213" t="s">
        <v>21</v>
      </c>
      <c r="I213">
        <v>38.873123</v>
      </c>
      <c r="J213">
        <v>-77.043175000000005</v>
      </c>
    </row>
    <row r="214" spans="1:10" x14ac:dyDescent="0.3">
      <c r="A214" t="s">
        <v>75</v>
      </c>
      <c r="B214" t="s">
        <v>32</v>
      </c>
      <c r="C214" t="s">
        <v>37</v>
      </c>
      <c r="D214" s="1">
        <v>41709.31527777778</v>
      </c>
      <c r="E214" s="1">
        <v>41709.42083333333</v>
      </c>
      <c r="F214" s="1">
        <v>41709.3125</v>
      </c>
      <c r="G214">
        <v>152</v>
      </c>
      <c r="H214" t="s">
        <v>21</v>
      </c>
      <c r="I214">
        <v>38.873123</v>
      </c>
      <c r="J214">
        <v>-77.043175000000005</v>
      </c>
    </row>
    <row r="215" spans="1:10" x14ac:dyDescent="0.3">
      <c r="A215" t="s">
        <v>75</v>
      </c>
      <c r="B215" t="s">
        <v>32</v>
      </c>
      <c r="C215" t="s">
        <v>37</v>
      </c>
      <c r="D215" s="1">
        <v>41708.726388888892</v>
      </c>
      <c r="E215" s="1">
        <v>41708.78402777778</v>
      </c>
      <c r="F215" s="1">
        <v>41708.729166666664</v>
      </c>
      <c r="G215">
        <v>83</v>
      </c>
      <c r="H215" t="s">
        <v>21</v>
      </c>
      <c r="I215">
        <v>38.873123</v>
      </c>
      <c r="J215">
        <v>-77.043175000000005</v>
      </c>
    </row>
    <row r="216" spans="1:10" x14ac:dyDescent="0.3">
      <c r="A216" t="s">
        <v>75</v>
      </c>
      <c r="B216" t="s">
        <v>33</v>
      </c>
      <c r="C216" t="s">
        <v>37</v>
      </c>
      <c r="D216" s="1">
        <v>41708.301388888889</v>
      </c>
      <c r="E216" s="1">
        <v>41708.411111111112</v>
      </c>
      <c r="F216" s="1">
        <v>41708.298611111109</v>
      </c>
      <c r="G216">
        <v>158</v>
      </c>
      <c r="H216" t="s">
        <v>21</v>
      </c>
      <c r="I216">
        <v>38.872250000000001</v>
      </c>
      <c r="J216">
        <v>-77.043049999999994</v>
      </c>
    </row>
    <row r="217" spans="1:10" x14ac:dyDescent="0.3">
      <c r="A217" t="s">
        <v>75</v>
      </c>
      <c r="B217" t="s">
        <v>32</v>
      </c>
      <c r="C217" t="s">
        <v>37</v>
      </c>
      <c r="D217" s="1">
        <v>41708.286111111112</v>
      </c>
      <c r="E217" s="1">
        <v>41708.418749999997</v>
      </c>
      <c r="F217" s="1">
        <v>41708.284722222219</v>
      </c>
      <c r="G217">
        <v>191</v>
      </c>
      <c r="H217" t="s">
        <v>21</v>
      </c>
      <c r="I217">
        <v>38.873123</v>
      </c>
      <c r="J217">
        <v>-77.043175000000005</v>
      </c>
    </row>
    <row r="218" spans="1:10" x14ac:dyDescent="0.3">
      <c r="A218" t="s">
        <v>75</v>
      </c>
      <c r="B218" t="s">
        <v>32</v>
      </c>
      <c r="C218" t="s">
        <v>37</v>
      </c>
      <c r="D218" s="1">
        <v>41705.799305555556</v>
      </c>
      <c r="E218" s="1">
        <v>41705.820833333331</v>
      </c>
      <c r="F218" s="1">
        <v>41705.798611111109</v>
      </c>
      <c r="G218">
        <v>31</v>
      </c>
      <c r="H218" t="s">
        <v>21</v>
      </c>
      <c r="I218">
        <v>38.873123</v>
      </c>
      <c r="J218">
        <v>-77.043175000000005</v>
      </c>
    </row>
    <row r="219" spans="1:10" x14ac:dyDescent="0.3">
      <c r="A219" t="s">
        <v>75</v>
      </c>
      <c r="B219" t="s">
        <v>32</v>
      </c>
      <c r="C219" t="s">
        <v>37</v>
      </c>
      <c r="D219" s="1">
        <v>41705.651388888888</v>
      </c>
      <c r="E219" s="1">
        <v>41705.690972222219</v>
      </c>
      <c r="F219" s="1">
        <v>41705.652777777781</v>
      </c>
      <c r="G219">
        <v>57</v>
      </c>
      <c r="H219" t="s">
        <v>21</v>
      </c>
      <c r="I219">
        <v>38.873123</v>
      </c>
      <c r="J219">
        <v>-77.043175000000005</v>
      </c>
    </row>
    <row r="220" spans="1:10" x14ac:dyDescent="0.3">
      <c r="A220" t="s">
        <v>75</v>
      </c>
      <c r="B220" t="s">
        <v>32</v>
      </c>
      <c r="C220" t="s">
        <v>37</v>
      </c>
      <c r="D220" s="1">
        <v>41705.323611111111</v>
      </c>
      <c r="E220" s="1">
        <v>41705.405555555553</v>
      </c>
      <c r="F220" s="1">
        <v>41705.326388888891</v>
      </c>
      <c r="G220">
        <v>118</v>
      </c>
      <c r="H220" t="s">
        <v>21</v>
      </c>
      <c r="I220">
        <v>38.873123</v>
      </c>
      <c r="J220">
        <v>-77.043175000000005</v>
      </c>
    </row>
    <row r="221" spans="1:10" x14ac:dyDescent="0.3">
      <c r="A221" t="s">
        <v>75</v>
      </c>
      <c r="B221" t="s">
        <v>32</v>
      </c>
      <c r="C221" t="s">
        <v>29</v>
      </c>
      <c r="D221" s="1">
        <v>41705.251388888886</v>
      </c>
      <c r="E221" s="1">
        <v>41705.272222222222</v>
      </c>
      <c r="F221" s="1">
        <v>41705.25</v>
      </c>
      <c r="G221">
        <v>30</v>
      </c>
      <c r="H221" t="s">
        <v>21</v>
      </c>
      <c r="I221">
        <v>38.873123</v>
      </c>
      <c r="J221">
        <v>-77.043175000000005</v>
      </c>
    </row>
    <row r="222" spans="1:10" x14ac:dyDescent="0.3">
      <c r="A222" t="s">
        <v>75</v>
      </c>
      <c r="B222" t="s">
        <v>32</v>
      </c>
      <c r="C222" t="s">
        <v>29</v>
      </c>
      <c r="D222" s="1">
        <v>41705.001388888886</v>
      </c>
      <c r="E222" s="1">
        <v>41705.020833333336</v>
      </c>
      <c r="F222" s="1">
        <v>41705</v>
      </c>
      <c r="G222">
        <v>28</v>
      </c>
      <c r="H222" t="s">
        <v>21</v>
      </c>
      <c r="I222">
        <v>38.873123</v>
      </c>
      <c r="J222">
        <v>-77.043175000000005</v>
      </c>
    </row>
    <row r="223" spans="1:10" x14ac:dyDescent="0.3">
      <c r="A223" t="s">
        <v>75</v>
      </c>
      <c r="B223" t="s">
        <v>33</v>
      </c>
      <c r="C223" t="s">
        <v>20</v>
      </c>
      <c r="D223" s="1">
        <v>41704.82916666667</v>
      </c>
      <c r="E223" s="1">
        <v>41704.855555555558</v>
      </c>
      <c r="F223" s="1">
        <v>41704.826388888891</v>
      </c>
      <c r="G223">
        <v>38</v>
      </c>
      <c r="H223" t="s">
        <v>21</v>
      </c>
      <c r="I223">
        <v>38.872250000000001</v>
      </c>
      <c r="J223">
        <v>-77.043049999999994</v>
      </c>
    </row>
    <row r="224" spans="1:10" x14ac:dyDescent="0.3">
      <c r="A224" t="s">
        <v>75</v>
      </c>
      <c r="B224" t="s">
        <v>34</v>
      </c>
      <c r="C224" t="s">
        <v>20</v>
      </c>
      <c r="D224" s="1">
        <v>41704.793055555558</v>
      </c>
      <c r="E224" s="1">
        <v>41704.806944444441</v>
      </c>
      <c r="F224" s="1">
        <v>41704.791666666664</v>
      </c>
      <c r="G224">
        <v>20</v>
      </c>
      <c r="H224" t="s">
        <v>17</v>
      </c>
      <c r="I224">
        <v>38.873733999999999</v>
      </c>
      <c r="J224">
        <v>-77.044265999999993</v>
      </c>
    </row>
    <row r="225" spans="1:10" x14ac:dyDescent="0.3">
      <c r="A225" t="s">
        <v>75</v>
      </c>
      <c r="B225" t="s">
        <v>32</v>
      </c>
      <c r="C225" t="s">
        <v>37</v>
      </c>
      <c r="D225" s="1">
        <v>41704.272222222222</v>
      </c>
      <c r="E225" s="1">
        <v>41704.436111111114</v>
      </c>
      <c r="F225" s="1">
        <v>41704.270833333336</v>
      </c>
      <c r="G225">
        <v>236</v>
      </c>
      <c r="H225" t="s">
        <v>21</v>
      </c>
      <c r="I225">
        <v>38.873123</v>
      </c>
      <c r="J225">
        <v>-77.043175000000005</v>
      </c>
    </row>
    <row r="226" spans="1:10" x14ac:dyDescent="0.3">
      <c r="A226" t="s">
        <v>75</v>
      </c>
      <c r="B226" t="s">
        <v>32</v>
      </c>
      <c r="C226" t="s">
        <v>37</v>
      </c>
      <c r="D226" s="1">
        <v>41703.771527777775</v>
      </c>
      <c r="E226" s="1">
        <v>41703.793749999997</v>
      </c>
      <c r="F226" s="1">
        <v>41703.770833333336</v>
      </c>
      <c r="G226">
        <v>32</v>
      </c>
      <c r="H226" t="s">
        <v>21</v>
      </c>
      <c r="I226">
        <v>38.873123</v>
      </c>
      <c r="J226">
        <v>-77.043175000000005</v>
      </c>
    </row>
    <row r="227" spans="1:10" x14ac:dyDescent="0.3">
      <c r="A227" t="s">
        <v>75</v>
      </c>
      <c r="B227" t="s">
        <v>33</v>
      </c>
      <c r="C227" t="s">
        <v>37</v>
      </c>
      <c r="D227" s="1">
        <v>41703.335416666669</v>
      </c>
      <c r="E227" s="1">
        <v>41703.431250000001</v>
      </c>
      <c r="F227" s="1">
        <v>41703.333333333336</v>
      </c>
      <c r="G227">
        <v>138</v>
      </c>
      <c r="H227" t="s">
        <v>21</v>
      </c>
      <c r="I227">
        <v>38.872250000000001</v>
      </c>
      <c r="J227">
        <v>-77.043049999999994</v>
      </c>
    </row>
    <row r="228" spans="1:10" x14ac:dyDescent="0.3">
      <c r="A228" t="s">
        <v>75</v>
      </c>
      <c r="B228" t="s">
        <v>32</v>
      </c>
      <c r="C228" t="s">
        <v>37</v>
      </c>
      <c r="D228" s="1">
        <v>41703.283333333333</v>
      </c>
      <c r="E228" s="1">
        <v>41703.335416666669</v>
      </c>
      <c r="F228" s="1">
        <v>41703.284722222219</v>
      </c>
      <c r="G228">
        <v>75</v>
      </c>
      <c r="H228" t="s">
        <v>21</v>
      </c>
      <c r="I228">
        <v>38.873123</v>
      </c>
      <c r="J228">
        <v>-77.043175000000005</v>
      </c>
    </row>
    <row r="229" spans="1:10" x14ac:dyDescent="0.3">
      <c r="A229" t="s">
        <v>75</v>
      </c>
      <c r="B229" t="s">
        <v>34</v>
      </c>
      <c r="C229" t="s">
        <v>29</v>
      </c>
      <c r="D229" s="1">
        <v>41702.390277777777</v>
      </c>
      <c r="E229" s="1">
        <v>41702.408333333333</v>
      </c>
      <c r="F229" s="1">
        <v>41702.388888888891</v>
      </c>
      <c r="G229">
        <v>26</v>
      </c>
      <c r="H229" t="s">
        <v>17</v>
      </c>
      <c r="I229">
        <v>38.873733999999999</v>
      </c>
      <c r="J229">
        <v>-77.044265999999993</v>
      </c>
    </row>
    <row r="230" spans="1:10" x14ac:dyDescent="0.3">
      <c r="A230" t="s">
        <v>75</v>
      </c>
      <c r="B230" t="s">
        <v>32</v>
      </c>
      <c r="C230" t="s">
        <v>37</v>
      </c>
      <c r="D230" s="1">
        <v>41702.370833333334</v>
      </c>
      <c r="E230" s="1">
        <v>41702.422222222223</v>
      </c>
      <c r="F230" s="1">
        <v>41702.368055555555</v>
      </c>
      <c r="G230">
        <v>74</v>
      </c>
      <c r="H230" t="s">
        <v>21</v>
      </c>
      <c r="I230">
        <v>38.873123</v>
      </c>
      <c r="J230">
        <v>-77.043175000000005</v>
      </c>
    </row>
    <row r="231" spans="1:10" x14ac:dyDescent="0.3">
      <c r="A231" t="s">
        <v>75</v>
      </c>
      <c r="B231" t="s">
        <v>32</v>
      </c>
      <c r="C231" t="s">
        <v>29</v>
      </c>
      <c r="D231" s="1">
        <v>41701.448611111111</v>
      </c>
      <c r="E231" s="1">
        <v>41701.470833333333</v>
      </c>
      <c r="F231" s="1">
        <v>41701.451388888891</v>
      </c>
      <c r="G231">
        <v>32</v>
      </c>
      <c r="H231" t="s">
        <v>21</v>
      </c>
      <c r="I231">
        <v>38.873123</v>
      </c>
      <c r="J231">
        <v>-77.043175000000005</v>
      </c>
    </row>
    <row r="232" spans="1:10" x14ac:dyDescent="0.3">
      <c r="A232" t="s">
        <v>75</v>
      </c>
      <c r="B232" t="s">
        <v>32</v>
      </c>
      <c r="C232" t="s">
        <v>20</v>
      </c>
      <c r="D232" s="1">
        <v>41699.80972222222</v>
      </c>
      <c r="E232" s="1">
        <v>41699.835416666669</v>
      </c>
      <c r="F232" s="1">
        <v>41699.8125</v>
      </c>
      <c r="G232">
        <v>37</v>
      </c>
      <c r="H232" t="s">
        <v>21</v>
      </c>
      <c r="I232">
        <v>38.873123</v>
      </c>
      <c r="J232">
        <v>-77.043175000000005</v>
      </c>
    </row>
    <row r="233" spans="1:10" x14ac:dyDescent="0.3">
      <c r="A233" t="s">
        <v>75</v>
      </c>
      <c r="B233" t="s">
        <v>33</v>
      </c>
      <c r="C233" t="s">
        <v>37</v>
      </c>
      <c r="D233" s="1">
        <v>41698.335416666669</v>
      </c>
      <c r="E233" s="1">
        <v>41698.418055555558</v>
      </c>
      <c r="F233" s="1">
        <v>41698.333333333336</v>
      </c>
      <c r="G233">
        <v>119</v>
      </c>
      <c r="H233" t="s">
        <v>21</v>
      </c>
      <c r="I233">
        <v>38.872250000000001</v>
      </c>
      <c r="J233">
        <v>-77.043049999999994</v>
      </c>
    </row>
    <row r="234" spans="1:10" x14ac:dyDescent="0.3">
      <c r="A234" t="s">
        <v>75</v>
      </c>
      <c r="B234" t="s">
        <v>33</v>
      </c>
      <c r="C234" t="s">
        <v>37</v>
      </c>
      <c r="D234" s="1">
        <v>41698.268750000003</v>
      </c>
      <c r="E234" s="1">
        <v>41698.332638888889</v>
      </c>
      <c r="F234" s="1">
        <v>41698.270833333336</v>
      </c>
      <c r="G234">
        <v>92</v>
      </c>
      <c r="H234" t="s">
        <v>21</v>
      </c>
      <c r="I234">
        <v>38.872250000000001</v>
      </c>
      <c r="J234">
        <v>-77.043049999999994</v>
      </c>
    </row>
    <row r="235" spans="1:10" x14ac:dyDescent="0.3">
      <c r="A235" t="s">
        <v>75</v>
      </c>
      <c r="B235" t="s">
        <v>33</v>
      </c>
      <c r="C235" t="s">
        <v>37</v>
      </c>
      <c r="D235" s="1">
        <v>41697.35833333333</v>
      </c>
      <c r="E235" s="1">
        <v>41697.464583333334</v>
      </c>
      <c r="F235" s="1">
        <v>41697.361111111109</v>
      </c>
      <c r="G235">
        <v>153</v>
      </c>
      <c r="H235" t="s">
        <v>21</v>
      </c>
      <c r="I235">
        <v>38.872250000000001</v>
      </c>
      <c r="J235">
        <v>-77.043049999999994</v>
      </c>
    </row>
    <row r="236" spans="1:10" x14ac:dyDescent="0.3">
      <c r="A236" t="s">
        <v>75</v>
      </c>
      <c r="B236" t="s">
        <v>33</v>
      </c>
      <c r="C236" t="s">
        <v>20</v>
      </c>
      <c r="D236" s="1">
        <v>41696.418055555558</v>
      </c>
      <c r="E236" s="1">
        <v>41696.450694444444</v>
      </c>
      <c r="F236" s="1">
        <v>41696.416666666664</v>
      </c>
      <c r="G236">
        <v>47</v>
      </c>
      <c r="H236" t="s">
        <v>21</v>
      </c>
      <c r="I236">
        <v>38.872250000000001</v>
      </c>
      <c r="J236">
        <v>-77.043049999999994</v>
      </c>
    </row>
    <row r="237" spans="1:10" x14ac:dyDescent="0.3">
      <c r="A237" t="s">
        <v>75</v>
      </c>
      <c r="B237" t="s">
        <v>32</v>
      </c>
      <c r="C237" t="s">
        <v>37</v>
      </c>
      <c r="D237" s="1">
        <v>41696.287499999999</v>
      </c>
      <c r="E237" s="1">
        <v>41696.436111111114</v>
      </c>
      <c r="F237" s="1">
        <v>41696.284722222219</v>
      </c>
      <c r="G237">
        <v>214</v>
      </c>
      <c r="H237" t="s">
        <v>21</v>
      </c>
      <c r="I237">
        <v>38.873123</v>
      </c>
      <c r="J237">
        <v>-77.043175000000005</v>
      </c>
    </row>
    <row r="238" spans="1:10" x14ac:dyDescent="0.3">
      <c r="A238" t="s">
        <v>75</v>
      </c>
      <c r="B238" t="s">
        <v>32</v>
      </c>
      <c r="C238" t="s">
        <v>37</v>
      </c>
      <c r="D238" s="1">
        <v>41695.311111111114</v>
      </c>
      <c r="E238" s="1">
        <v>41695.425694444442</v>
      </c>
      <c r="F238" s="1">
        <v>41695.3125</v>
      </c>
      <c r="G238">
        <v>165</v>
      </c>
      <c r="H238" t="s">
        <v>21</v>
      </c>
      <c r="I238">
        <v>38.873123</v>
      </c>
      <c r="J238">
        <v>-77.043175000000005</v>
      </c>
    </row>
    <row r="239" spans="1:10" x14ac:dyDescent="0.3">
      <c r="A239" t="s">
        <v>75</v>
      </c>
      <c r="B239" t="s">
        <v>33</v>
      </c>
      <c r="C239" t="s">
        <v>29</v>
      </c>
      <c r="D239" s="1">
        <v>41694.357638888891</v>
      </c>
      <c r="E239" s="1">
        <v>41694.373611111114</v>
      </c>
      <c r="F239" s="1">
        <v>41694.361111111109</v>
      </c>
      <c r="G239">
        <v>23</v>
      </c>
      <c r="H239" t="s">
        <v>21</v>
      </c>
      <c r="I239">
        <v>38.872250000000001</v>
      </c>
      <c r="J239">
        <v>-77.043049999999994</v>
      </c>
    </row>
    <row r="240" spans="1:10" x14ac:dyDescent="0.3">
      <c r="A240" t="s">
        <v>75</v>
      </c>
      <c r="B240" t="s">
        <v>32</v>
      </c>
      <c r="C240" t="s">
        <v>37</v>
      </c>
      <c r="D240" s="1">
        <v>41694.342361111114</v>
      </c>
      <c r="E240" s="1">
        <v>41694.426388888889</v>
      </c>
      <c r="F240" s="1">
        <v>41694.340277777781</v>
      </c>
      <c r="G240">
        <v>121</v>
      </c>
      <c r="H240" t="s">
        <v>21</v>
      </c>
      <c r="I240">
        <v>38.873123</v>
      </c>
      <c r="J240">
        <v>-77.043175000000005</v>
      </c>
    </row>
    <row r="241" spans="1:10" x14ac:dyDescent="0.3">
      <c r="A241" t="s">
        <v>75</v>
      </c>
      <c r="B241" t="s">
        <v>32</v>
      </c>
      <c r="C241" t="s">
        <v>20</v>
      </c>
      <c r="D241" s="1">
        <v>41693.808333333334</v>
      </c>
      <c r="E241" s="1">
        <v>41693.835416666669</v>
      </c>
      <c r="F241" s="1">
        <v>41693.805555555555</v>
      </c>
      <c r="G241">
        <v>39</v>
      </c>
      <c r="H241" t="s">
        <v>21</v>
      </c>
      <c r="I241">
        <v>38.873123</v>
      </c>
      <c r="J241">
        <v>-77.043175000000005</v>
      </c>
    </row>
    <row r="242" spans="1:10" x14ac:dyDescent="0.3">
      <c r="A242" t="s">
        <v>75</v>
      </c>
      <c r="B242" t="s">
        <v>32</v>
      </c>
      <c r="C242" t="s">
        <v>20</v>
      </c>
      <c r="D242" s="1">
        <v>41693.022916666669</v>
      </c>
      <c r="E242" s="1">
        <v>41693.059027777781</v>
      </c>
      <c r="F242" s="1">
        <v>41693.020833333336</v>
      </c>
      <c r="G242">
        <v>52</v>
      </c>
      <c r="H242" t="s">
        <v>21</v>
      </c>
      <c r="I242">
        <v>38.873123</v>
      </c>
      <c r="J242">
        <v>-77.043175000000005</v>
      </c>
    </row>
    <row r="243" spans="1:10" x14ac:dyDescent="0.3">
      <c r="A243" t="s">
        <v>75</v>
      </c>
      <c r="B243" t="s">
        <v>32</v>
      </c>
      <c r="C243" t="s">
        <v>37</v>
      </c>
      <c r="D243" s="1">
        <v>41692.625</v>
      </c>
      <c r="E243" s="1">
        <v>41692.665277777778</v>
      </c>
      <c r="F243" s="1">
        <v>41692.625</v>
      </c>
      <c r="G243">
        <v>58</v>
      </c>
      <c r="H243" t="s">
        <v>21</v>
      </c>
      <c r="I243">
        <v>38.873123</v>
      </c>
      <c r="J243">
        <v>-77.043175000000005</v>
      </c>
    </row>
    <row r="244" spans="1:10" x14ac:dyDescent="0.3">
      <c r="A244" t="s">
        <v>75</v>
      </c>
      <c r="B244" t="s">
        <v>32</v>
      </c>
      <c r="C244" t="s">
        <v>37</v>
      </c>
      <c r="D244" s="1">
        <v>41691.713194444441</v>
      </c>
      <c r="E244" s="1">
        <v>41691.769444444442</v>
      </c>
      <c r="F244" s="1">
        <v>41691.715277777781</v>
      </c>
      <c r="G244">
        <v>81</v>
      </c>
      <c r="H244" t="s">
        <v>21</v>
      </c>
      <c r="I244">
        <v>38.873123</v>
      </c>
      <c r="J244">
        <v>-77.043175000000005</v>
      </c>
    </row>
    <row r="245" spans="1:10" x14ac:dyDescent="0.3">
      <c r="A245" t="s">
        <v>75</v>
      </c>
      <c r="B245" t="s">
        <v>32</v>
      </c>
      <c r="C245" t="s">
        <v>37</v>
      </c>
      <c r="D245" s="1">
        <v>41691.32916666667</v>
      </c>
      <c r="E245" s="1">
        <v>41691.38958333333</v>
      </c>
      <c r="F245" s="1">
        <v>41691.326388888891</v>
      </c>
      <c r="G245">
        <v>87</v>
      </c>
      <c r="H245" t="s">
        <v>21</v>
      </c>
      <c r="I245">
        <v>38.873123</v>
      </c>
      <c r="J245">
        <v>-77.043175000000005</v>
      </c>
    </row>
    <row r="246" spans="1:10" x14ac:dyDescent="0.3">
      <c r="A246" t="s">
        <v>75</v>
      </c>
      <c r="B246" t="s">
        <v>36</v>
      </c>
      <c r="C246" t="s">
        <v>37</v>
      </c>
      <c r="D246" s="1">
        <v>41690.352083333331</v>
      </c>
      <c r="E246" s="1">
        <v>41690.413194444445</v>
      </c>
      <c r="F246" s="1">
        <v>41690.354166666664</v>
      </c>
      <c r="G246">
        <v>88</v>
      </c>
      <c r="H246" t="s">
        <v>17</v>
      </c>
      <c r="I246">
        <v>38.873123</v>
      </c>
      <c r="J246">
        <v>-77.043175000000005</v>
      </c>
    </row>
    <row r="247" spans="1:10" x14ac:dyDescent="0.3">
      <c r="A247" t="s">
        <v>75</v>
      </c>
      <c r="B247" t="s">
        <v>32</v>
      </c>
      <c r="C247" t="s">
        <v>29</v>
      </c>
      <c r="D247" s="1">
        <v>41689.929861111108</v>
      </c>
      <c r="E247" s="1">
        <v>41689.949305555558</v>
      </c>
      <c r="F247" s="1">
        <v>41689.930555555555</v>
      </c>
      <c r="G247">
        <v>28</v>
      </c>
      <c r="H247" t="s">
        <v>21</v>
      </c>
      <c r="I247">
        <v>38.873123</v>
      </c>
      <c r="J247">
        <v>-77.043175000000005</v>
      </c>
    </row>
    <row r="248" spans="1:10" x14ac:dyDescent="0.3">
      <c r="A248" t="s">
        <v>75</v>
      </c>
      <c r="B248" t="s">
        <v>32</v>
      </c>
      <c r="C248" t="s">
        <v>37</v>
      </c>
      <c r="D248" s="1">
        <v>41689.341666666667</v>
      </c>
      <c r="E248" s="1">
        <v>41689.475694444445</v>
      </c>
      <c r="F248" s="1">
        <v>41689.340277777781</v>
      </c>
      <c r="G248">
        <v>193</v>
      </c>
      <c r="H248" t="s">
        <v>21</v>
      </c>
      <c r="I248">
        <v>38.873123</v>
      </c>
      <c r="J248">
        <v>-77.043175000000005</v>
      </c>
    </row>
    <row r="249" spans="1:10" x14ac:dyDescent="0.3">
      <c r="A249" t="s">
        <v>75</v>
      </c>
      <c r="B249" t="s">
        <v>33</v>
      </c>
      <c r="C249" t="s">
        <v>37</v>
      </c>
      <c r="D249" s="1">
        <v>41689.329861111109</v>
      </c>
      <c r="E249" s="1">
        <v>41689.341666666667</v>
      </c>
      <c r="F249" s="1">
        <v>41689.333333333336</v>
      </c>
      <c r="G249">
        <v>17</v>
      </c>
      <c r="H249" t="s">
        <v>21</v>
      </c>
      <c r="I249">
        <v>38.872250000000001</v>
      </c>
      <c r="J249">
        <v>-77.043049999999994</v>
      </c>
    </row>
    <row r="250" spans="1:10" x14ac:dyDescent="0.3">
      <c r="A250" t="s">
        <v>75</v>
      </c>
      <c r="B250" t="s">
        <v>32</v>
      </c>
      <c r="C250" t="s">
        <v>37</v>
      </c>
      <c r="D250" s="1">
        <v>41688.740972222222</v>
      </c>
      <c r="E250" s="1">
        <v>41688.82708333333</v>
      </c>
      <c r="F250" s="1">
        <v>41688.743055555555</v>
      </c>
      <c r="G250">
        <v>124</v>
      </c>
      <c r="H250" t="s">
        <v>21</v>
      </c>
      <c r="I250">
        <v>38.873123</v>
      </c>
      <c r="J250">
        <v>-77.043175000000005</v>
      </c>
    </row>
    <row r="251" spans="1:10" x14ac:dyDescent="0.3">
      <c r="A251" t="s">
        <v>75</v>
      </c>
      <c r="B251" t="s">
        <v>32</v>
      </c>
      <c r="C251" t="s">
        <v>37</v>
      </c>
      <c r="D251" s="1">
        <v>41687.663194444445</v>
      </c>
      <c r="E251" s="1">
        <v>41687.708333333336</v>
      </c>
      <c r="F251" s="1">
        <v>41687.666666666664</v>
      </c>
      <c r="G251">
        <v>65</v>
      </c>
      <c r="H251" t="s">
        <v>21</v>
      </c>
      <c r="I251">
        <v>38.873123</v>
      </c>
      <c r="J251">
        <v>-77.043175000000005</v>
      </c>
    </row>
    <row r="252" spans="1:10" x14ac:dyDescent="0.3">
      <c r="A252" t="s">
        <v>75</v>
      </c>
      <c r="B252" t="s">
        <v>32</v>
      </c>
      <c r="C252" t="s">
        <v>20</v>
      </c>
      <c r="D252" s="1">
        <v>41685.011111111111</v>
      </c>
      <c r="E252" s="1">
        <v>41685.050694444442</v>
      </c>
      <c r="F252" s="1">
        <v>41685.013888888891</v>
      </c>
      <c r="G252">
        <v>57</v>
      </c>
      <c r="H252" t="s">
        <v>21</v>
      </c>
      <c r="I252">
        <v>38.873123</v>
      </c>
      <c r="J252">
        <v>-77.043175000000005</v>
      </c>
    </row>
    <row r="253" spans="1:10" x14ac:dyDescent="0.3">
      <c r="A253" t="s">
        <v>75</v>
      </c>
      <c r="B253" t="s">
        <v>36</v>
      </c>
      <c r="C253" t="s">
        <v>20</v>
      </c>
      <c r="D253" s="1">
        <v>41683.370138888888</v>
      </c>
      <c r="E253" s="1">
        <v>41683.390972222223</v>
      </c>
      <c r="F253" s="1">
        <v>41683.368055555555</v>
      </c>
      <c r="G253">
        <v>30</v>
      </c>
      <c r="H253" t="s">
        <v>17</v>
      </c>
      <c r="I253">
        <v>38.873123</v>
      </c>
      <c r="J253">
        <v>-77.043175000000005</v>
      </c>
    </row>
    <row r="254" spans="1:10" x14ac:dyDescent="0.3">
      <c r="A254" t="s">
        <v>75</v>
      </c>
      <c r="B254" t="s">
        <v>33</v>
      </c>
      <c r="C254" t="s">
        <v>20</v>
      </c>
      <c r="D254" s="1">
        <v>41682.480555555558</v>
      </c>
      <c r="E254" s="1">
        <v>41682.527083333334</v>
      </c>
      <c r="F254" s="1">
        <v>41682.479166666664</v>
      </c>
      <c r="G254">
        <v>67</v>
      </c>
      <c r="H254" t="s">
        <v>21</v>
      </c>
      <c r="I254">
        <v>38.872250000000001</v>
      </c>
      <c r="J254">
        <v>-77.043049999999994</v>
      </c>
    </row>
    <row r="255" spans="1:10" x14ac:dyDescent="0.3">
      <c r="A255" t="s">
        <v>75</v>
      </c>
      <c r="B255" t="s">
        <v>32</v>
      </c>
      <c r="C255" t="s">
        <v>37</v>
      </c>
      <c r="D255" s="1">
        <v>41682.284722222219</v>
      </c>
      <c r="E255" s="1">
        <v>41682.416666666664</v>
      </c>
      <c r="F255" s="1">
        <v>41682.284722222219</v>
      </c>
      <c r="G255">
        <v>190</v>
      </c>
      <c r="H255" t="s">
        <v>21</v>
      </c>
      <c r="I255">
        <v>38.873123</v>
      </c>
      <c r="J255">
        <v>-77.043175000000005</v>
      </c>
    </row>
    <row r="256" spans="1:10" x14ac:dyDescent="0.3">
      <c r="A256" t="s">
        <v>75</v>
      </c>
      <c r="B256" t="s">
        <v>33</v>
      </c>
      <c r="C256" t="s">
        <v>37</v>
      </c>
      <c r="D256" s="1">
        <v>41681.305555555555</v>
      </c>
      <c r="E256" s="1">
        <v>41681.412499999999</v>
      </c>
      <c r="F256" s="1">
        <v>41681.305555555555</v>
      </c>
      <c r="G256">
        <v>154</v>
      </c>
      <c r="H256" t="s">
        <v>21</v>
      </c>
      <c r="I256">
        <v>38.872250000000001</v>
      </c>
      <c r="J256">
        <v>-77.043049999999994</v>
      </c>
    </row>
    <row r="257" spans="1:10" x14ac:dyDescent="0.3">
      <c r="A257" t="s">
        <v>75</v>
      </c>
      <c r="B257" t="s">
        <v>32</v>
      </c>
      <c r="C257" t="s">
        <v>37</v>
      </c>
      <c r="D257" s="1">
        <v>41681.277083333334</v>
      </c>
      <c r="E257" s="1">
        <v>41681.42083333333</v>
      </c>
      <c r="F257" s="1">
        <v>41681.277777777781</v>
      </c>
      <c r="G257">
        <v>207</v>
      </c>
      <c r="H257" t="s">
        <v>21</v>
      </c>
      <c r="I257">
        <v>38.873123</v>
      </c>
      <c r="J257">
        <v>-77.043175000000005</v>
      </c>
    </row>
    <row r="258" spans="1:10" x14ac:dyDescent="0.3">
      <c r="A258" t="s">
        <v>75</v>
      </c>
      <c r="B258" t="s">
        <v>32</v>
      </c>
      <c r="C258" t="s">
        <v>37</v>
      </c>
      <c r="D258" s="1">
        <v>41680.736111111109</v>
      </c>
      <c r="E258" s="1">
        <v>41680.75277777778</v>
      </c>
      <c r="F258" s="1">
        <v>41680.736111111109</v>
      </c>
      <c r="G258">
        <v>24</v>
      </c>
      <c r="H258" t="s">
        <v>21</v>
      </c>
      <c r="I258">
        <v>38.873123</v>
      </c>
      <c r="J258">
        <v>-77.043175000000005</v>
      </c>
    </row>
    <row r="259" spans="1:10" x14ac:dyDescent="0.3">
      <c r="A259" t="s">
        <v>75</v>
      </c>
      <c r="B259" t="s">
        <v>32</v>
      </c>
      <c r="C259" t="s">
        <v>37</v>
      </c>
      <c r="D259" s="1">
        <v>41680.354166666664</v>
      </c>
      <c r="E259" s="1">
        <v>41680.381249999999</v>
      </c>
      <c r="F259" s="1">
        <v>41680.354166666664</v>
      </c>
      <c r="G259">
        <v>39</v>
      </c>
      <c r="H259" t="s">
        <v>21</v>
      </c>
      <c r="I259">
        <v>38.873123</v>
      </c>
      <c r="J259">
        <v>-77.043175000000005</v>
      </c>
    </row>
    <row r="260" spans="1:10" x14ac:dyDescent="0.3">
      <c r="A260" t="s">
        <v>75</v>
      </c>
      <c r="B260" t="s">
        <v>32</v>
      </c>
      <c r="C260" t="s">
        <v>37</v>
      </c>
      <c r="D260" s="1">
        <v>41677.331944444442</v>
      </c>
      <c r="E260" s="1">
        <v>41677.404861111114</v>
      </c>
      <c r="F260" s="1">
        <v>41677.333333333336</v>
      </c>
      <c r="G260">
        <v>105</v>
      </c>
      <c r="H260" t="s">
        <v>21</v>
      </c>
      <c r="I260">
        <v>38.873123</v>
      </c>
      <c r="J260">
        <v>-77.043175000000005</v>
      </c>
    </row>
    <row r="261" spans="1:10" x14ac:dyDescent="0.3">
      <c r="A261" t="s">
        <v>75</v>
      </c>
      <c r="B261" t="s">
        <v>32</v>
      </c>
      <c r="C261" t="s">
        <v>37</v>
      </c>
      <c r="D261" s="1">
        <v>41676.359027777777</v>
      </c>
      <c r="E261" s="1">
        <v>41676.427777777775</v>
      </c>
      <c r="F261" s="1">
        <v>41676.361111111109</v>
      </c>
      <c r="G261">
        <v>99</v>
      </c>
      <c r="H261" t="s">
        <v>21</v>
      </c>
      <c r="I261">
        <v>38.873123</v>
      </c>
      <c r="J261">
        <v>-77.043175000000005</v>
      </c>
    </row>
    <row r="262" spans="1:10" x14ac:dyDescent="0.3">
      <c r="A262" t="s">
        <v>75</v>
      </c>
      <c r="B262" t="s">
        <v>34</v>
      </c>
      <c r="C262" t="s">
        <v>29</v>
      </c>
      <c r="D262" s="1">
        <v>41675.418749999997</v>
      </c>
      <c r="E262" s="1">
        <v>41675.420138888891</v>
      </c>
      <c r="F262" s="1">
        <v>41675.416666666664</v>
      </c>
      <c r="G262">
        <v>2</v>
      </c>
      <c r="H262" t="s">
        <v>17</v>
      </c>
      <c r="I262">
        <v>38.873733999999999</v>
      </c>
      <c r="J262">
        <v>-77.044265999999993</v>
      </c>
    </row>
    <row r="263" spans="1:10" x14ac:dyDescent="0.3">
      <c r="A263" t="s">
        <v>75</v>
      </c>
      <c r="B263" t="s">
        <v>32</v>
      </c>
      <c r="C263" t="s">
        <v>37</v>
      </c>
      <c r="D263" s="1">
        <v>41675.319444444445</v>
      </c>
      <c r="E263" s="1">
        <v>41675.414583333331</v>
      </c>
      <c r="F263" s="1">
        <v>41675.319444444445</v>
      </c>
      <c r="G263">
        <v>137</v>
      </c>
      <c r="H263" t="s">
        <v>21</v>
      </c>
      <c r="I263">
        <v>38.873123</v>
      </c>
      <c r="J263">
        <v>-77.043175000000005</v>
      </c>
    </row>
    <row r="264" spans="1:10" x14ac:dyDescent="0.3">
      <c r="A264" t="s">
        <v>75</v>
      </c>
      <c r="B264" t="s">
        <v>34</v>
      </c>
      <c r="C264" t="s">
        <v>20</v>
      </c>
      <c r="D264" s="1">
        <v>41674.925694444442</v>
      </c>
      <c r="E264" s="1">
        <v>41674.941666666666</v>
      </c>
      <c r="F264" s="1">
        <v>41674.923611111109</v>
      </c>
      <c r="G264">
        <v>23</v>
      </c>
      <c r="H264" t="s">
        <v>17</v>
      </c>
      <c r="I264">
        <v>38.873733999999999</v>
      </c>
      <c r="J264">
        <v>-77.044265999999993</v>
      </c>
    </row>
    <row r="265" spans="1:10" x14ac:dyDescent="0.3">
      <c r="A265" t="s">
        <v>75</v>
      </c>
      <c r="B265" t="s">
        <v>33</v>
      </c>
      <c r="C265" t="s">
        <v>29</v>
      </c>
      <c r="D265" s="1">
        <v>41674.343055555553</v>
      </c>
      <c r="E265" s="1">
        <v>41674.347916666666</v>
      </c>
      <c r="F265" s="1">
        <v>41674.340277777781</v>
      </c>
      <c r="G265">
        <v>7</v>
      </c>
      <c r="H265" t="s">
        <v>21</v>
      </c>
      <c r="I265">
        <v>38.872250000000001</v>
      </c>
      <c r="J265">
        <v>-77.043049999999994</v>
      </c>
    </row>
    <row r="266" spans="1:10" x14ac:dyDescent="0.3">
      <c r="A266" t="s">
        <v>75</v>
      </c>
      <c r="B266" t="s">
        <v>32</v>
      </c>
      <c r="C266" t="s">
        <v>37</v>
      </c>
      <c r="D266" s="1">
        <v>41674.315972222219</v>
      </c>
      <c r="E266" s="1">
        <v>41674.426388888889</v>
      </c>
      <c r="F266" s="1">
        <v>41674.319444444445</v>
      </c>
      <c r="G266">
        <v>159</v>
      </c>
      <c r="H266" t="s">
        <v>21</v>
      </c>
      <c r="I266">
        <v>38.873123</v>
      </c>
      <c r="J266">
        <v>-77.043175000000005</v>
      </c>
    </row>
    <row r="267" spans="1:10" x14ac:dyDescent="0.3">
      <c r="A267" t="s">
        <v>75</v>
      </c>
      <c r="B267" t="s">
        <v>32</v>
      </c>
      <c r="C267" t="s">
        <v>37</v>
      </c>
      <c r="D267" s="1">
        <v>41673.720833333333</v>
      </c>
      <c r="E267" s="1">
        <v>41673.752083333333</v>
      </c>
      <c r="F267" s="1">
        <v>41673.722222222219</v>
      </c>
      <c r="G267">
        <v>45</v>
      </c>
      <c r="H267" t="s">
        <v>21</v>
      </c>
      <c r="I267">
        <v>38.873123</v>
      </c>
      <c r="J267">
        <v>-77.043175000000005</v>
      </c>
    </row>
    <row r="268" spans="1:10" x14ac:dyDescent="0.3">
      <c r="A268" t="s">
        <v>75</v>
      </c>
      <c r="B268" t="s">
        <v>33</v>
      </c>
      <c r="C268" t="s">
        <v>20</v>
      </c>
      <c r="D268" s="1">
        <v>41673.415277777778</v>
      </c>
      <c r="E268" s="1">
        <v>41673.436111111114</v>
      </c>
      <c r="F268" s="1">
        <v>41673.416666666664</v>
      </c>
      <c r="G268">
        <v>30</v>
      </c>
      <c r="H268" t="s">
        <v>21</v>
      </c>
      <c r="I268">
        <v>38.872250000000001</v>
      </c>
      <c r="J268">
        <v>-77.043049999999994</v>
      </c>
    </row>
    <row r="269" spans="1:10" x14ac:dyDescent="0.3">
      <c r="A269" t="s">
        <v>75</v>
      </c>
      <c r="B269" t="s">
        <v>32</v>
      </c>
      <c r="C269" t="s">
        <v>20</v>
      </c>
      <c r="D269" s="1">
        <v>41673.286805555559</v>
      </c>
      <c r="E269" s="1">
        <v>41673.319444444445</v>
      </c>
      <c r="F269" s="1">
        <v>41673.284722222219</v>
      </c>
      <c r="G269">
        <v>47</v>
      </c>
      <c r="H269" t="s">
        <v>21</v>
      </c>
      <c r="I269">
        <v>38.873123</v>
      </c>
      <c r="J269">
        <v>-77.043175000000005</v>
      </c>
    </row>
    <row r="270" spans="1:10" x14ac:dyDescent="0.3">
      <c r="A270" t="s">
        <v>75</v>
      </c>
      <c r="B270" t="s">
        <v>32</v>
      </c>
      <c r="C270" t="s">
        <v>37</v>
      </c>
      <c r="D270" s="1">
        <v>41673.283333333333</v>
      </c>
      <c r="E270" s="1">
        <v>41673.4375</v>
      </c>
      <c r="F270" s="1">
        <v>41673.284722222219</v>
      </c>
      <c r="G270">
        <v>222</v>
      </c>
      <c r="H270" t="s">
        <v>21</v>
      </c>
      <c r="I270">
        <v>38.873123</v>
      </c>
      <c r="J270">
        <v>-77.043175000000005</v>
      </c>
    </row>
    <row r="271" spans="1:10" x14ac:dyDescent="0.3">
      <c r="A271" t="s">
        <v>75</v>
      </c>
      <c r="B271" t="s">
        <v>32</v>
      </c>
      <c r="C271" t="s">
        <v>37</v>
      </c>
      <c r="D271" s="1">
        <v>41670.315972222219</v>
      </c>
      <c r="E271" s="1">
        <v>41670.399305555555</v>
      </c>
      <c r="F271" s="1">
        <v>41670.319444444445</v>
      </c>
      <c r="G271">
        <v>120</v>
      </c>
      <c r="H271" t="s">
        <v>21</v>
      </c>
      <c r="I271">
        <v>38.873123</v>
      </c>
      <c r="J271">
        <v>-77.043175000000005</v>
      </c>
    </row>
    <row r="272" spans="1:10" x14ac:dyDescent="0.3">
      <c r="A272" t="s">
        <v>75</v>
      </c>
      <c r="B272" t="s">
        <v>32</v>
      </c>
      <c r="C272" t="s">
        <v>37</v>
      </c>
      <c r="D272" s="1">
        <v>41669.665277777778</v>
      </c>
      <c r="E272" s="1">
        <v>41669.791666666664</v>
      </c>
      <c r="F272" s="1">
        <v>41669.666666666664</v>
      </c>
      <c r="G272">
        <v>182</v>
      </c>
      <c r="H272" t="s">
        <v>21</v>
      </c>
      <c r="I272">
        <v>38.873123</v>
      </c>
      <c r="J272">
        <v>-77.043175000000005</v>
      </c>
    </row>
    <row r="273" spans="1:10" x14ac:dyDescent="0.3">
      <c r="A273" t="s">
        <v>75</v>
      </c>
      <c r="B273" t="s">
        <v>32</v>
      </c>
      <c r="C273" t="s">
        <v>37</v>
      </c>
      <c r="D273" s="1">
        <v>41669.313194444447</v>
      </c>
      <c r="E273" s="1">
        <v>41669.414583333331</v>
      </c>
      <c r="F273" s="1">
        <v>41669.3125</v>
      </c>
      <c r="G273">
        <v>146</v>
      </c>
      <c r="H273" t="s">
        <v>21</v>
      </c>
      <c r="I273">
        <v>38.873123</v>
      </c>
      <c r="J273">
        <v>-77.043175000000005</v>
      </c>
    </row>
    <row r="274" spans="1:10" x14ac:dyDescent="0.3">
      <c r="A274" t="s">
        <v>75</v>
      </c>
      <c r="B274" t="s">
        <v>36</v>
      </c>
      <c r="C274" t="s">
        <v>29</v>
      </c>
      <c r="D274" s="1">
        <v>41669.176388888889</v>
      </c>
      <c r="E274" s="1">
        <v>41669.177777777775</v>
      </c>
      <c r="F274" s="1">
        <v>41669.173611111109</v>
      </c>
      <c r="G274">
        <v>2</v>
      </c>
      <c r="H274" t="s">
        <v>17</v>
      </c>
      <c r="I274">
        <v>38.873123</v>
      </c>
      <c r="J274">
        <v>-77.043175000000005</v>
      </c>
    </row>
    <row r="275" spans="1:10" x14ac:dyDescent="0.3">
      <c r="A275" t="s">
        <v>75</v>
      </c>
      <c r="B275" t="s">
        <v>32</v>
      </c>
      <c r="C275" t="s">
        <v>37</v>
      </c>
      <c r="D275" s="1">
        <v>41668.276388888888</v>
      </c>
      <c r="E275" s="1">
        <v>41668.42291666667</v>
      </c>
      <c r="F275" s="1">
        <v>41668.277777777781</v>
      </c>
      <c r="G275">
        <v>211</v>
      </c>
      <c r="H275" t="s">
        <v>21</v>
      </c>
      <c r="I275">
        <v>38.873123</v>
      </c>
      <c r="J275">
        <v>-77.043175000000005</v>
      </c>
    </row>
    <row r="276" spans="1:10" x14ac:dyDescent="0.3">
      <c r="A276" t="s">
        <v>75</v>
      </c>
      <c r="B276" t="s">
        <v>32</v>
      </c>
      <c r="C276" t="s">
        <v>15</v>
      </c>
      <c r="D276" s="1">
        <v>41668.249305555553</v>
      </c>
      <c r="E276" s="1">
        <v>41668.252083333333</v>
      </c>
      <c r="F276" s="1">
        <v>41668.25</v>
      </c>
      <c r="G276">
        <v>4</v>
      </c>
      <c r="H276" t="s">
        <v>21</v>
      </c>
      <c r="I276">
        <v>38.873123</v>
      </c>
      <c r="J276">
        <v>-77.043175000000005</v>
      </c>
    </row>
    <row r="277" spans="1:10" x14ac:dyDescent="0.3">
      <c r="A277" t="s">
        <v>75</v>
      </c>
      <c r="B277" t="s">
        <v>32</v>
      </c>
      <c r="C277" t="s">
        <v>37</v>
      </c>
      <c r="D277" s="1">
        <v>41667.279861111114</v>
      </c>
      <c r="E277" s="1">
        <v>41667.407638888886</v>
      </c>
      <c r="F277" s="1">
        <v>41667.277777777781</v>
      </c>
      <c r="G277">
        <v>184</v>
      </c>
      <c r="H277" t="s">
        <v>21</v>
      </c>
      <c r="I277">
        <v>38.873123</v>
      </c>
      <c r="J277">
        <v>-77.043175000000005</v>
      </c>
    </row>
    <row r="278" spans="1:10" x14ac:dyDescent="0.3">
      <c r="A278" t="s">
        <v>75</v>
      </c>
      <c r="B278" t="s">
        <v>32</v>
      </c>
      <c r="C278" t="s">
        <v>20</v>
      </c>
      <c r="D278" s="1">
        <v>41666.457638888889</v>
      </c>
      <c r="E278" s="1">
        <v>41666.529861111114</v>
      </c>
      <c r="F278" s="1">
        <v>41666.458333333336</v>
      </c>
      <c r="G278">
        <v>104</v>
      </c>
      <c r="H278" t="s">
        <v>21</v>
      </c>
      <c r="I278">
        <v>38.873123</v>
      </c>
      <c r="J278">
        <v>-77.043175000000005</v>
      </c>
    </row>
    <row r="279" spans="1:10" x14ac:dyDescent="0.3">
      <c r="A279" t="s">
        <v>75</v>
      </c>
      <c r="B279" t="s">
        <v>32</v>
      </c>
      <c r="C279" t="s">
        <v>37</v>
      </c>
      <c r="D279" s="1">
        <v>41666.314583333333</v>
      </c>
      <c r="E279" s="1">
        <v>41666.419444444444</v>
      </c>
      <c r="F279" s="1">
        <v>41666.3125</v>
      </c>
      <c r="G279">
        <v>151</v>
      </c>
      <c r="H279" t="s">
        <v>21</v>
      </c>
      <c r="I279">
        <v>38.873123</v>
      </c>
      <c r="J279">
        <v>-77.043175000000005</v>
      </c>
    </row>
    <row r="280" spans="1:10" x14ac:dyDescent="0.3">
      <c r="A280" t="s">
        <v>75</v>
      </c>
      <c r="B280" t="s">
        <v>34</v>
      </c>
      <c r="C280" t="s">
        <v>29</v>
      </c>
      <c r="D280" s="1">
        <v>41665.65</v>
      </c>
      <c r="E280" s="1">
        <v>41665.67083333333</v>
      </c>
      <c r="F280" s="1">
        <v>41665.652777777781</v>
      </c>
      <c r="G280">
        <v>30</v>
      </c>
      <c r="H280" t="s">
        <v>17</v>
      </c>
      <c r="I280">
        <v>38.873733999999999</v>
      </c>
      <c r="J280">
        <v>-77.044265999999993</v>
      </c>
    </row>
    <row r="281" spans="1:10" x14ac:dyDescent="0.3">
      <c r="A281" t="s">
        <v>75</v>
      </c>
      <c r="B281" t="s">
        <v>32</v>
      </c>
      <c r="C281" t="s">
        <v>29</v>
      </c>
      <c r="D281" s="1">
        <v>41664.211111111108</v>
      </c>
      <c r="E281" s="1">
        <v>41664.229861111111</v>
      </c>
      <c r="F281" s="1">
        <v>41664.208333333336</v>
      </c>
      <c r="G281">
        <v>27</v>
      </c>
      <c r="H281" t="s">
        <v>21</v>
      </c>
      <c r="I281">
        <v>38.873123</v>
      </c>
      <c r="J281">
        <v>-77.043175000000005</v>
      </c>
    </row>
    <row r="282" spans="1:10" x14ac:dyDescent="0.3">
      <c r="A282" t="s">
        <v>75</v>
      </c>
      <c r="B282" t="s">
        <v>32</v>
      </c>
      <c r="C282" t="s">
        <v>37</v>
      </c>
      <c r="D282" s="1">
        <v>41663.710416666669</v>
      </c>
      <c r="E282" s="1">
        <v>41663.775694444441</v>
      </c>
      <c r="F282" s="1">
        <v>41663.708333333336</v>
      </c>
      <c r="G282">
        <v>94</v>
      </c>
      <c r="H282" t="s">
        <v>21</v>
      </c>
      <c r="I282">
        <v>38.873123</v>
      </c>
      <c r="J282">
        <v>-77.043175000000005</v>
      </c>
    </row>
    <row r="283" spans="1:10" x14ac:dyDescent="0.3">
      <c r="A283" t="s">
        <v>75</v>
      </c>
      <c r="B283" t="s">
        <v>33</v>
      </c>
      <c r="C283" t="s">
        <v>37</v>
      </c>
      <c r="D283" s="1">
        <v>41663.3125</v>
      </c>
      <c r="E283" s="1">
        <v>41663.40625</v>
      </c>
      <c r="F283" s="1">
        <v>41663.3125</v>
      </c>
      <c r="G283">
        <v>135</v>
      </c>
      <c r="H283" t="s">
        <v>21</v>
      </c>
      <c r="I283">
        <v>38.872250000000001</v>
      </c>
      <c r="J283">
        <v>-77.043049999999994</v>
      </c>
    </row>
    <row r="284" spans="1:10" x14ac:dyDescent="0.3">
      <c r="A284" t="s">
        <v>75</v>
      </c>
      <c r="B284" t="s">
        <v>32</v>
      </c>
      <c r="C284" t="s">
        <v>37</v>
      </c>
      <c r="D284" s="1">
        <v>41663.311111111114</v>
      </c>
      <c r="E284" s="1">
        <v>41663.415277777778</v>
      </c>
      <c r="F284" s="1">
        <v>41663.3125</v>
      </c>
      <c r="G284">
        <v>150</v>
      </c>
      <c r="H284" t="s">
        <v>21</v>
      </c>
      <c r="I284">
        <v>38.873123</v>
      </c>
      <c r="J284">
        <v>-77.043175000000005</v>
      </c>
    </row>
    <row r="285" spans="1:10" x14ac:dyDescent="0.3">
      <c r="A285" t="s">
        <v>75</v>
      </c>
      <c r="B285" t="s">
        <v>33</v>
      </c>
      <c r="C285" t="s">
        <v>37</v>
      </c>
      <c r="D285" s="1">
        <v>41662.305555555555</v>
      </c>
      <c r="E285" s="1">
        <v>41662.418749999997</v>
      </c>
      <c r="F285" s="1">
        <v>41662.305555555555</v>
      </c>
      <c r="G285">
        <v>163</v>
      </c>
      <c r="H285" t="s">
        <v>21</v>
      </c>
      <c r="I285">
        <v>38.872250000000001</v>
      </c>
      <c r="J285">
        <v>-77.043049999999994</v>
      </c>
    </row>
    <row r="286" spans="1:10" x14ac:dyDescent="0.3">
      <c r="A286" t="s">
        <v>75</v>
      </c>
      <c r="B286" t="s">
        <v>32</v>
      </c>
      <c r="C286" t="s">
        <v>37</v>
      </c>
      <c r="D286" s="1">
        <v>41662.268750000003</v>
      </c>
      <c r="E286" s="1">
        <v>41662.430555555555</v>
      </c>
      <c r="F286" s="1">
        <v>41662.270833333336</v>
      </c>
      <c r="G286">
        <v>233</v>
      </c>
      <c r="H286" t="s">
        <v>21</v>
      </c>
      <c r="I286">
        <v>38.873123</v>
      </c>
      <c r="J286">
        <v>-77.043175000000005</v>
      </c>
    </row>
    <row r="287" spans="1:10" x14ac:dyDescent="0.3">
      <c r="A287" t="s">
        <v>75</v>
      </c>
      <c r="B287" t="s">
        <v>36</v>
      </c>
      <c r="C287" t="s">
        <v>29</v>
      </c>
      <c r="D287" s="1">
        <v>41657.636805555558</v>
      </c>
      <c r="E287" s="1">
        <v>41657.670138888891</v>
      </c>
      <c r="F287" s="1">
        <v>41657.638888888891</v>
      </c>
      <c r="G287">
        <v>48</v>
      </c>
      <c r="H287" t="s">
        <v>17</v>
      </c>
      <c r="I287">
        <v>38.873123</v>
      </c>
      <c r="J287">
        <v>-77.043175000000005</v>
      </c>
    </row>
    <row r="288" spans="1:10" x14ac:dyDescent="0.3">
      <c r="A288" t="s">
        <v>75</v>
      </c>
      <c r="B288" t="s">
        <v>32</v>
      </c>
      <c r="C288" t="s">
        <v>37</v>
      </c>
      <c r="D288" s="1">
        <v>41656.543055555558</v>
      </c>
      <c r="E288" s="1">
        <v>41656.59097222222</v>
      </c>
      <c r="F288" s="1">
        <v>41656.541666666664</v>
      </c>
      <c r="G288">
        <v>69</v>
      </c>
      <c r="H288" t="s">
        <v>21</v>
      </c>
      <c r="I288">
        <v>38.873123</v>
      </c>
      <c r="J288">
        <v>-77.043175000000005</v>
      </c>
    </row>
    <row r="289" spans="1:10" x14ac:dyDescent="0.3">
      <c r="A289" t="s">
        <v>75</v>
      </c>
      <c r="B289" t="s">
        <v>33</v>
      </c>
      <c r="C289" t="s">
        <v>29</v>
      </c>
      <c r="D289" s="1">
        <v>41655.736805555556</v>
      </c>
      <c r="E289" s="1">
        <v>41655.777083333334</v>
      </c>
      <c r="F289" s="1">
        <v>41655.736111111109</v>
      </c>
      <c r="G289">
        <v>58</v>
      </c>
      <c r="H289" t="s">
        <v>21</v>
      </c>
      <c r="I289">
        <v>38.872250000000001</v>
      </c>
      <c r="J289">
        <v>-77.043049999999994</v>
      </c>
    </row>
    <row r="290" spans="1:10" x14ac:dyDescent="0.3">
      <c r="A290" t="s">
        <v>75</v>
      </c>
      <c r="B290" t="s">
        <v>32</v>
      </c>
      <c r="C290" t="s">
        <v>37</v>
      </c>
      <c r="D290" s="1">
        <v>41655.701388888891</v>
      </c>
      <c r="E290" s="1">
        <v>41655.801388888889</v>
      </c>
      <c r="F290" s="1">
        <v>41655.701388888891</v>
      </c>
      <c r="G290">
        <v>144</v>
      </c>
      <c r="H290" t="s">
        <v>21</v>
      </c>
      <c r="I290">
        <v>38.873123</v>
      </c>
      <c r="J290">
        <v>-77.043175000000005</v>
      </c>
    </row>
    <row r="291" spans="1:10" x14ac:dyDescent="0.3">
      <c r="A291" t="s">
        <v>75</v>
      </c>
      <c r="B291" t="s">
        <v>32</v>
      </c>
      <c r="C291" t="s">
        <v>37</v>
      </c>
      <c r="D291" s="1">
        <v>41655.288194444445</v>
      </c>
      <c r="E291" s="1">
        <v>41655.417361111111</v>
      </c>
      <c r="F291" s="1">
        <v>41655.291666666664</v>
      </c>
      <c r="G291">
        <v>186</v>
      </c>
      <c r="H291" t="s">
        <v>21</v>
      </c>
      <c r="I291">
        <v>38.873123</v>
      </c>
      <c r="J291">
        <v>-77.043175000000005</v>
      </c>
    </row>
    <row r="292" spans="1:10" x14ac:dyDescent="0.3">
      <c r="A292" t="s">
        <v>75</v>
      </c>
      <c r="B292" t="s">
        <v>32</v>
      </c>
      <c r="C292" t="s">
        <v>37</v>
      </c>
      <c r="D292" s="1">
        <v>41654.285416666666</v>
      </c>
      <c r="E292" s="1">
        <v>41654.431944444441</v>
      </c>
      <c r="F292" s="1">
        <v>41654.284722222219</v>
      </c>
      <c r="G292">
        <v>211</v>
      </c>
      <c r="H292" t="s">
        <v>21</v>
      </c>
      <c r="I292">
        <v>38.873123</v>
      </c>
      <c r="J292">
        <v>-77.043175000000005</v>
      </c>
    </row>
    <row r="293" spans="1:10" x14ac:dyDescent="0.3">
      <c r="A293" t="s">
        <v>75</v>
      </c>
      <c r="B293" t="s">
        <v>32</v>
      </c>
      <c r="C293" t="s">
        <v>37</v>
      </c>
      <c r="D293" s="1">
        <v>41653.722222222219</v>
      </c>
      <c r="E293" s="1">
        <v>41653.815972222219</v>
      </c>
      <c r="F293" s="1">
        <v>41653.722222222219</v>
      </c>
      <c r="G293">
        <v>135</v>
      </c>
      <c r="H293" t="s">
        <v>21</v>
      </c>
      <c r="I293">
        <v>38.873123</v>
      </c>
      <c r="J293">
        <v>-77.043175000000005</v>
      </c>
    </row>
    <row r="294" spans="1:10" x14ac:dyDescent="0.3">
      <c r="A294" t="s">
        <v>75</v>
      </c>
      <c r="B294" t="s">
        <v>32</v>
      </c>
      <c r="C294" t="s">
        <v>37</v>
      </c>
      <c r="D294" s="1">
        <v>41653.341666666667</v>
      </c>
      <c r="E294" s="1">
        <v>41653.415972222225</v>
      </c>
      <c r="F294" s="1">
        <v>41653.340277777781</v>
      </c>
      <c r="G294">
        <v>107</v>
      </c>
      <c r="H294" t="s">
        <v>21</v>
      </c>
      <c r="I294">
        <v>38.873123</v>
      </c>
      <c r="J294">
        <v>-77.043175000000005</v>
      </c>
    </row>
    <row r="295" spans="1:10" x14ac:dyDescent="0.3">
      <c r="A295" t="s">
        <v>75</v>
      </c>
      <c r="B295" t="s">
        <v>32</v>
      </c>
      <c r="C295" t="s">
        <v>37</v>
      </c>
      <c r="D295" s="1">
        <v>41652.402777777781</v>
      </c>
      <c r="E295" s="1">
        <v>41652.43472222222</v>
      </c>
      <c r="F295" s="1">
        <v>41652.402777777781</v>
      </c>
      <c r="G295">
        <v>46</v>
      </c>
      <c r="H295" t="s">
        <v>21</v>
      </c>
      <c r="I295">
        <v>38.873123</v>
      </c>
      <c r="J295">
        <v>-77.043175000000005</v>
      </c>
    </row>
    <row r="296" spans="1:10" x14ac:dyDescent="0.3">
      <c r="A296" t="s">
        <v>75</v>
      </c>
      <c r="B296" t="s">
        <v>32</v>
      </c>
      <c r="C296" t="s">
        <v>37</v>
      </c>
      <c r="D296" s="1">
        <v>41652.356249999997</v>
      </c>
      <c r="E296" s="1">
        <v>41652.399305555555</v>
      </c>
      <c r="F296" s="1">
        <v>41652.354166666664</v>
      </c>
      <c r="G296">
        <v>62</v>
      </c>
      <c r="H296" t="s">
        <v>21</v>
      </c>
      <c r="I296">
        <v>38.873123</v>
      </c>
      <c r="J296">
        <v>-77.043175000000005</v>
      </c>
    </row>
    <row r="297" spans="1:10" x14ac:dyDescent="0.3">
      <c r="A297" t="s">
        <v>75</v>
      </c>
      <c r="B297" t="s">
        <v>33</v>
      </c>
      <c r="C297" t="s">
        <v>37</v>
      </c>
      <c r="D297" s="1">
        <v>41652.308333333334</v>
      </c>
      <c r="E297" s="1">
        <v>41652.387499999997</v>
      </c>
      <c r="F297" s="1">
        <v>41652.305555555555</v>
      </c>
      <c r="G297">
        <v>114</v>
      </c>
      <c r="H297" t="s">
        <v>21</v>
      </c>
      <c r="I297">
        <v>38.872250000000001</v>
      </c>
      <c r="J297">
        <v>-77.043049999999994</v>
      </c>
    </row>
    <row r="298" spans="1:10" x14ac:dyDescent="0.3">
      <c r="A298" t="s">
        <v>75</v>
      </c>
      <c r="B298" t="s">
        <v>34</v>
      </c>
      <c r="C298" t="s">
        <v>29</v>
      </c>
      <c r="D298" s="1">
        <v>41650.597222222219</v>
      </c>
      <c r="E298" s="1">
        <v>41650.604861111111</v>
      </c>
      <c r="F298" s="1">
        <v>41650.597222222219</v>
      </c>
      <c r="G298">
        <v>11</v>
      </c>
      <c r="H298" t="s">
        <v>17</v>
      </c>
      <c r="I298">
        <v>38.873733999999999</v>
      </c>
      <c r="J298">
        <v>-77.044265999999993</v>
      </c>
    </row>
    <row r="299" spans="1:10" x14ac:dyDescent="0.3">
      <c r="A299" t="s">
        <v>75</v>
      </c>
      <c r="B299" t="s">
        <v>32</v>
      </c>
      <c r="C299" t="s">
        <v>37</v>
      </c>
      <c r="D299" s="1">
        <v>41649.775694444441</v>
      </c>
      <c r="E299" s="1">
        <v>41649.806250000001</v>
      </c>
      <c r="F299" s="1">
        <v>41649.777777777781</v>
      </c>
      <c r="G299">
        <v>44</v>
      </c>
      <c r="H299" t="s">
        <v>21</v>
      </c>
      <c r="I299">
        <v>38.873123</v>
      </c>
      <c r="J299">
        <v>-77.043175000000005</v>
      </c>
    </row>
    <row r="300" spans="1:10" x14ac:dyDescent="0.3">
      <c r="A300" t="s">
        <v>75</v>
      </c>
      <c r="B300" t="s">
        <v>32</v>
      </c>
      <c r="C300" t="s">
        <v>37</v>
      </c>
      <c r="D300" s="1">
        <v>41649.314583333333</v>
      </c>
      <c r="E300" s="1">
        <v>41649.416666666664</v>
      </c>
      <c r="F300" s="1">
        <v>41649.3125</v>
      </c>
      <c r="G300">
        <v>147</v>
      </c>
      <c r="H300" t="s">
        <v>21</v>
      </c>
      <c r="I300">
        <v>38.873123</v>
      </c>
      <c r="J300">
        <v>-77.043175000000005</v>
      </c>
    </row>
    <row r="301" spans="1:10" x14ac:dyDescent="0.3">
      <c r="A301" t="s">
        <v>75</v>
      </c>
      <c r="B301" t="s">
        <v>33</v>
      </c>
      <c r="C301" t="s">
        <v>20</v>
      </c>
      <c r="D301" s="1">
        <v>41648.386111111111</v>
      </c>
      <c r="E301" s="1">
        <v>41648.481944444444</v>
      </c>
      <c r="F301" s="1">
        <v>41648.388888888891</v>
      </c>
      <c r="G301">
        <v>138</v>
      </c>
      <c r="H301" t="s">
        <v>21</v>
      </c>
      <c r="I301">
        <v>38.872250000000001</v>
      </c>
      <c r="J301">
        <v>-77.043049999999994</v>
      </c>
    </row>
    <row r="302" spans="1:10" x14ac:dyDescent="0.3">
      <c r="A302" t="s">
        <v>75</v>
      </c>
      <c r="B302" t="s">
        <v>32</v>
      </c>
      <c r="C302" t="s">
        <v>37</v>
      </c>
      <c r="D302" s="1">
        <v>41648.359027777777</v>
      </c>
      <c r="E302" s="1">
        <v>41648.401388888888</v>
      </c>
      <c r="F302" s="1">
        <v>41648.361111111109</v>
      </c>
      <c r="G302">
        <v>61</v>
      </c>
      <c r="H302" t="s">
        <v>21</v>
      </c>
      <c r="I302">
        <v>38.873123</v>
      </c>
      <c r="J302">
        <v>-77.043175000000005</v>
      </c>
    </row>
    <row r="303" spans="1:10" x14ac:dyDescent="0.3">
      <c r="A303" t="s">
        <v>75</v>
      </c>
      <c r="B303" t="s">
        <v>33</v>
      </c>
      <c r="C303" t="s">
        <v>37</v>
      </c>
      <c r="D303" s="1">
        <v>41648.327777777777</v>
      </c>
      <c r="E303" s="1">
        <v>41648.402777777781</v>
      </c>
      <c r="F303" s="1">
        <v>41648.326388888891</v>
      </c>
      <c r="G303">
        <v>108</v>
      </c>
      <c r="H303" t="s">
        <v>21</v>
      </c>
      <c r="I303">
        <v>38.872250000000001</v>
      </c>
      <c r="J303">
        <v>-77.043049999999994</v>
      </c>
    </row>
    <row r="304" spans="1:10" x14ac:dyDescent="0.3">
      <c r="A304" t="s">
        <v>75</v>
      </c>
      <c r="B304" t="s">
        <v>32</v>
      </c>
      <c r="C304" t="s">
        <v>20</v>
      </c>
      <c r="D304" s="1">
        <v>41647.313194444447</v>
      </c>
      <c r="E304" s="1">
        <v>41647.320138888892</v>
      </c>
      <c r="F304" s="1">
        <v>41647.3125</v>
      </c>
      <c r="G304">
        <v>10</v>
      </c>
      <c r="H304" t="s">
        <v>21</v>
      </c>
      <c r="I304">
        <v>38.873123</v>
      </c>
      <c r="J304">
        <v>-77.043175000000005</v>
      </c>
    </row>
    <row r="305" spans="1:10" x14ac:dyDescent="0.3">
      <c r="A305" t="s">
        <v>75</v>
      </c>
      <c r="B305" t="s">
        <v>32</v>
      </c>
      <c r="C305" t="s">
        <v>37</v>
      </c>
      <c r="D305" s="1">
        <v>41647.302083333336</v>
      </c>
      <c r="E305" s="1">
        <v>41647.409722222219</v>
      </c>
      <c r="F305" s="1">
        <v>41647.305555555555</v>
      </c>
      <c r="G305">
        <v>155</v>
      </c>
      <c r="H305" t="s">
        <v>21</v>
      </c>
      <c r="I305">
        <v>38.873123</v>
      </c>
      <c r="J305">
        <v>-77.043175000000005</v>
      </c>
    </row>
    <row r="306" spans="1:10" x14ac:dyDescent="0.3">
      <c r="A306" t="s">
        <v>75</v>
      </c>
      <c r="B306" t="s">
        <v>32</v>
      </c>
      <c r="C306" t="s">
        <v>20</v>
      </c>
      <c r="D306" s="1">
        <v>41646.796527777777</v>
      </c>
      <c r="E306" s="1">
        <v>41646.842361111114</v>
      </c>
      <c r="F306" s="1">
        <v>41646.798611111109</v>
      </c>
      <c r="G306">
        <v>66</v>
      </c>
      <c r="H306" t="s">
        <v>21</v>
      </c>
      <c r="I306">
        <v>38.873123</v>
      </c>
      <c r="J306">
        <v>-77.043175000000005</v>
      </c>
    </row>
    <row r="307" spans="1:10" x14ac:dyDescent="0.3">
      <c r="A307" t="s">
        <v>75</v>
      </c>
      <c r="B307" t="s">
        <v>32</v>
      </c>
      <c r="C307" t="s">
        <v>37</v>
      </c>
      <c r="D307" s="1">
        <v>41646.726388888892</v>
      </c>
      <c r="E307" s="1">
        <v>41646.819444444445</v>
      </c>
      <c r="F307" s="1">
        <v>41646.729166666664</v>
      </c>
      <c r="G307">
        <v>134</v>
      </c>
      <c r="H307" t="s">
        <v>21</v>
      </c>
      <c r="I307">
        <v>38.873123</v>
      </c>
      <c r="J307">
        <v>-77.043175000000005</v>
      </c>
    </row>
    <row r="308" spans="1:10" x14ac:dyDescent="0.3">
      <c r="A308" t="s">
        <v>75</v>
      </c>
      <c r="B308" t="s">
        <v>33</v>
      </c>
      <c r="C308" t="s">
        <v>37</v>
      </c>
      <c r="D308" s="1">
        <v>41646.35</v>
      </c>
      <c r="E308" s="1">
        <v>41646.379166666666</v>
      </c>
      <c r="F308" s="1">
        <v>41646.347222222219</v>
      </c>
      <c r="G308">
        <v>42</v>
      </c>
      <c r="H308" t="s">
        <v>21</v>
      </c>
      <c r="I308">
        <v>38.872250000000001</v>
      </c>
      <c r="J308">
        <v>-77.043049999999994</v>
      </c>
    </row>
    <row r="309" spans="1:10" x14ac:dyDescent="0.3">
      <c r="A309" t="s">
        <v>75</v>
      </c>
      <c r="B309" t="s">
        <v>32</v>
      </c>
      <c r="C309" t="s">
        <v>29</v>
      </c>
      <c r="D309" s="1">
        <v>41646.311111111114</v>
      </c>
      <c r="E309" s="1">
        <v>41646.332638888889</v>
      </c>
      <c r="F309" s="1">
        <v>41646.3125</v>
      </c>
      <c r="G309">
        <v>31</v>
      </c>
      <c r="H309" t="s">
        <v>21</v>
      </c>
      <c r="I309">
        <v>38.873123</v>
      </c>
      <c r="J309">
        <v>-77.043175000000005</v>
      </c>
    </row>
    <row r="310" spans="1:10" x14ac:dyDescent="0.3">
      <c r="A310" t="s">
        <v>75</v>
      </c>
      <c r="B310" t="s">
        <v>33</v>
      </c>
      <c r="C310" t="s">
        <v>37</v>
      </c>
      <c r="D310" s="1">
        <v>41646.29583333333</v>
      </c>
      <c r="E310" s="1">
        <v>41646.304166666669</v>
      </c>
      <c r="F310" s="1">
        <v>41646.298611111109</v>
      </c>
      <c r="G310">
        <v>12</v>
      </c>
      <c r="H310" t="s">
        <v>21</v>
      </c>
      <c r="I310">
        <v>38.872250000000001</v>
      </c>
      <c r="J310">
        <v>-77.043049999999994</v>
      </c>
    </row>
    <row r="311" spans="1:10" x14ac:dyDescent="0.3">
      <c r="A311" t="s">
        <v>75</v>
      </c>
      <c r="B311" t="s">
        <v>32</v>
      </c>
      <c r="C311" t="s">
        <v>20</v>
      </c>
      <c r="D311" s="1">
        <v>41645.578472222223</v>
      </c>
      <c r="E311" s="1">
        <v>41645.618055555555</v>
      </c>
      <c r="F311" s="1">
        <v>41645.576388888891</v>
      </c>
      <c r="G311">
        <v>57</v>
      </c>
      <c r="H311" t="s">
        <v>21</v>
      </c>
      <c r="I311">
        <v>38.873123</v>
      </c>
      <c r="J311">
        <v>-77.043175000000005</v>
      </c>
    </row>
    <row r="312" spans="1:10" x14ac:dyDescent="0.3">
      <c r="A312" t="s">
        <v>75</v>
      </c>
      <c r="B312" t="s">
        <v>32</v>
      </c>
      <c r="C312" t="s">
        <v>37</v>
      </c>
      <c r="D312" s="1">
        <v>41645.272222222222</v>
      </c>
      <c r="E312" s="1">
        <v>41645.417361111111</v>
      </c>
      <c r="F312" s="1">
        <v>41645.270833333336</v>
      </c>
      <c r="G312">
        <v>209</v>
      </c>
      <c r="H312" t="s">
        <v>21</v>
      </c>
      <c r="I312">
        <v>38.873123</v>
      </c>
      <c r="J312">
        <v>-77.043175000000005</v>
      </c>
    </row>
    <row r="313" spans="1:10" x14ac:dyDescent="0.3">
      <c r="A313" t="s">
        <v>75</v>
      </c>
      <c r="B313" t="s">
        <v>33</v>
      </c>
      <c r="C313" t="s">
        <v>20</v>
      </c>
      <c r="D313" s="1">
        <v>41769.490277777775</v>
      </c>
      <c r="E313" s="1">
        <v>41769.521527777775</v>
      </c>
      <c r="F313" s="1">
        <v>41769.493055555555</v>
      </c>
      <c r="G313">
        <v>45</v>
      </c>
      <c r="H313" t="s">
        <v>21</v>
      </c>
      <c r="I313">
        <v>38.872250000000001</v>
      </c>
      <c r="J313">
        <v>-77.043049999999994</v>
      </c>
    </row>
    <row r="314" spans="1:10" x14ac:dyDescent="0.3">
      <c r="A314" t="s">
        <v>75</v>
      </c>
      <c r="B314" t="s">
        <v>32</v>
      </c>
      <c r="C314" t="s">
        <v>20</v>
      </c>
      <c r="D314" s="1">
        <v>41820.352083333331</v>
      </c>
      <c r="E314" s="1">
        <v>41820.363888888889</v>
      </c>
      <c r="F314" s="1">
        <v>41820.354166666664</v>
      </c>
      <c r="G314">
        <v>17</v>
      </c>
      <c r="H314" t="s">
        <v>21</v>
      </c>
      <c r="I314">
        <v>38.873123</v>
      </c>
      <c r="J314">
        <v>-77.043175000000005</v>
      </c>
    </row>
    <row r="315" spans="1:10" x14ac:dyDescent="0.3">
      <c r="A315" t="s">
        <v>75</v>
      </c>
      <c r="B315" t="s">
        <v>32</v>
      </c>
      <c r="C315" t="s">
        <v>20</v>
      </c>
      <c r="D315" s="1">
        <v>41730.662499999999</v>
      </c>
      <c r="E315" s="1">
        <v>41730.729166666664</v>
      </c>
      <c r="F315" s="1">
        <v>41730.659722222219</v>
      </c>
      <c r="G315">
        <v>96</v>
      </c>
      <c r="H315" t="s">
        <v>21</v>
      </c>
      <c r="I315">
        <v>38.873123</v>
      </c>
      <c r="J315">
        <v>-77.043175000000005</v>
      </c>
    </row>
    <row r="316" spans="1:10" x14ac:dyDescent="0.3">
      <c r="A316" t="s">
        <v>75</v>
      </c>
      <c r="B316" t="s">
        <v>32</v>
      </c>
      <c r="C316" t="s">
        <v>20</v>
      </c>
      <c r="D316" s="1">
        <v>41731.231944444444</v>
      </c>
      <c r="E316" s="1">
        <v>41731.296527777777</v>
      </c>
      <c r="F316" s="1">
        <v>41731.229166666664</v>
      </c>
      <c r="G316">
        <v>93</v>
      </c>
      <c r="H316" t="s">
        <v>21</v>
      </c>
      <c r="I316">
        <v>38.873123</v>
      </c>
      <c r="J316">
        <v>-77.043175000000005</v>
      </c>
    </row>
    <row r="317" spans="1:10" x14ac:dyDescent="0.3">
      <c r="A317" t="s">
        <v>75</v>
      </c>
      <c r="B317" t="s">
        <v>33</v>
      </c>
      <c r="C317" t="s">
        <v>20</v>
      </c>
      <c r="D317" s="1">
        <v>41731.71875</v>
      </c>
      <c r="E317" s="1">
        <v>41731.729861111111</v>
      </c>
      <c r="F317" s="1">
        <v>41731.722222222219</v>
      </c>
      <c r="G317">
        <v>16</v>
      </c>
      <c r="H317" t="s">
        <v>21</v>
      </c>
      <c r="I317">
        <v>38.872250000000001</v>
      </c>
      <c r="J317">
        <v>-77.043049999999994</v>
      </c>
    </row>
    <row r="318" spans="1:10" x14ac:dyDescent="0.3">
      <c r="A318" t="s">
        <v>75</v>
      </c>
      <c r="B318" t="s">
        <v>36</v>
      </c>
      <c r="C318" t="s">
        <v>20</v>
      </c>
      <c r="D318" s="1">
        <v>41817.595138888886</v>
      </c>
      <c r="E318" s="1">
        <v>41817.604166666664</v>
      </c>
      <c r="F318" s="1">
        <v>41817.597222222219</v>
      </c>
      <c r="G318">
        <v>13</v>
      </c>
      <c r="H318" t="s">
        <v>17</v>
      </c>
      <c r="I318">
        <v>38.873123</v>
      </c>
      <c r="J318">
        <v>-77.043175000000005</v>
      </c>
    </row>
    <row r="319" spans="1:10" x14ac:dyDescent="0.3">
      <c r="A319" t="s">
        <v>75</v>
      </c>
      <c r="B319" t="s">
        <v>33</v>
      </c>
      <c r="C319" t="s">
        <v>20</v>
      </c>
      <c r="D319" s="1">
        <v>41732.359722222223</v>
      </c>
      <c r="E319" s="1">
        <v>41732.416666666664</v>
      </c>
      <c r="F319" s="1">
        <v>41732.361111111109</v>
      </c>
      <c r="G319">
        <v>82</v>
      </c>
      <c r="H319" t="s">
        <v>21</v>
      </c>
      <c r="I319">
        <v>38.872250000000001</v>
      </c>
      <c r="J319">
        <v>-77.043049999999994</v>
      </c>
    </row>
    <row r="320" spans="1:10" x14ac:dyDescent="0.3">
      <c r="A320" t="s">
        <v>75</v>
      </c>
      <c r="B320" t="s">
        <v>32</v>
      </c>
      <c r="C320" t="s">
        <v>20</v>
      </c>
      <c r="D320" s="1">
        <v>41732.61041666667</v>
      </c>
      <c r="E320" s="1">
        <v>41732.622916666667</v>
      </c>
      <c r="F320" s="1">
        <v>41732.611111111109</v>
      </c>
      <c r="G320">
        <v>18</v>
      </c>
      <c r="H320" t="s">
        <v>21</v>
      </c>
      <c r="I320">
        <v>38.873123</v>
      </c>
      <c r="J320">
        <v>-77.043175000000005</v>
      </c>
    </row>
    <row r="321" spans="1:10" x14ac:dyDescent="0.3">
      <c r="A321" t="s">
        <v>75</v>
      </c>
      <c r="B321" t="s">
        <v>33</v>
      </c>
      <c r="C321" t="s">
        <v>20</v>
      </c>
      <c r="D321" s="1">
        <v>41774.785416666666</v>
      </c>
      <c r="E321" s="1">
        <v>41774.835416666669</v>
      </c>
      <c r="F321" s="1">
        <v>41774.784722222219</v>
      </c>
      <c r="G321">
        <v>72</v>
      </c>
      <c r="H321" t="s">
        <v>21</v>
      </c>
      <c r="I321">
        <v>38.872250000000001</v>
      </c>
      <c r="J321">
        <v>-77.043049999999994</v>
      </c>
    </row>
    <row r="322" spans="1:10" x14ac:dyDescent="0.3">
      <c r="A322" t="s">
        <v>75</v>
      </c>
      <c r="B322" t="s">
        <v>33</v>
      </c>
      <c r="C322" t="s">
        <v>20</v>
      </c>
      <c r="D322" s="1">
        <v>41734.525000000001</v>
      </c>
      <c r="E322" s="1">
        <v>41734.550694444442</v>
      </c>
      <c r="F322" s="1">
        <v>41734.527777777781</v>
      </c>
      <c r="G322">
        <v>37</v>
      </c>
      <c r="H322" t="s">
        <v>21</v>
      </c>
      <c r="I322">
        <v>38.872250000000001</v>
      </c>
      <c r="J322">
        <v>-77.043049999999994</v>
      </c>
    </row>
    <row r="323" spans="1:10" x14ac:dyDescent="0.3">
      <c r="A323" t="s">
        <v>73</v>
      </c>
      <c r="B323" t="s">
        <v>35</v>
      </c>
      <c r="C323" t="s">
        <v>20</v>
      </c>
      <c r="D323" s="1">
        <v>41775.397222222222</v>
      </c>
      <c r="E323" s="1">
        <v>41775.436805555553</v>
      </c>
      <c r="F323" s="1">
        <v>41775.395833333336</v>
      </c>
      <c r="G323">
        <v>57</v>
      </c>
      <c r="H323" t="s">
        <v>21</v>
      </c>
      <c r="I323">
        <v>38.8735</v>
      </c>
      <c r="J323">
        <v>-77.044039999999995</v>
      </c>
    </row>
    <row r="324" spans="1:10" x14ac:dyDescent="0.3">
      <c r="A324" t="s">
        <v>75</v>
      </c>
      <c r="B324" t="s">
        <v>33</v>
      </c>
      <c r="C324" t="s">
        <v>20</v>
      </c>
      <c r="D324" s="1">
        <v>41776.472222222219</v>
      </c>
      <c r="E324" s="1">
        <v>41776.511111111111</v>
      </c>
      <c r="F324" s="1">
        <v>41776.472222222219</v>
      </c>
      <c r="G324">
        <v>56</v>
      </c>
      <c r="H324" t="s">
        <v>21</v>
      </c>
      <c r="I324">
        <v>38.872250000000001</v>
      </c>
      <c r="J324">
        <v>-77.043049999999994</v>
      </c>
    </row>
    <row r="325" spans="1:10" x14ac:dyDescent="0.3">
      <c r="A325" t="s">
        <v>75</v>
      </c>
      <c r="B325" t="s">
        <v>33</v>
      </c>
      <c r="C325" t="s">
        <v>20</v>
      </c>
      <c r="D325" s="1">
        <v>41750.46597222222</v>
      </c>
      <c r="E325" s="1">
        <v>41750.490972222222</v>
      </c>
      <c r="F325" s="1">
        <v>41750.465277777781</v>
      </c>
      <c r="G325">
        <v>36</v>
      </c>
      <c r="H325" t="s">
        <v>21</v>
      </c>
      <c r="I325">
        <v>38.872250000000001</v>
      </c>
      <c r="J325">
        <v>-77.043049999999994</v>
      </c>
    </row>
    <row r="326" spans="1:10" x14ac:dyDescent="0.3">
      <c r="A326" t="s">
        <v>75</v>
      </c>
      <c r="B326" t="s">
        <v>33</v>
      </c>
      <c r="C326" t="s">
        <v>20</v>
      </c>
      <c r="D326" s="1">
        <v>41736.322222222225</v>
      </c>
      <c r="E326" s="1">
        <v>41736.402083333334</v>
      </c>
      <c r="F326" s="1">
        <v>41736.319444444445</v>
      </c>
      <c r="G326">
        <v>115</v>
      </c>
      <c r="H326" t="s">
        <v>21</v>
      </c>
      <c r="I326">
        <v>38.872250000000001</v>
      </c>
      <c r="J326">
        <v>-77.043049999999994</v>
      </c>
    </row>
    <row r="327" spans="1:10" x14ac:dyDescent="0.3">
      <c r="A327" t="s">
        <v>75</v>
      </c>
      <c r="B327" t="s">
        <v>33</v>
      </c>
      <c r="C327" t="s">
        <v>20</v>
      </c>
      <c r="D327" s="1">
        <v>41813.600694444445</v>
      </c>
      <c r="E327" s="1">
        <v>41813.640972222223</v>
      </c>
      <c r="F327" s="1">
        <v>41813.604166666664</v>
      </c>
      <c r="G327">
        <v>58</v>
      </c>
      <c r="H327" t="s">
        <v>21</v>
      </c>
      <c r="I327">
        <v>38.872250000000001</v>
      </c>
      <c r="J327">
        <v>-77.043049999999994</v>
      </c>
    </row>
    <row r="328" spans="1:10" x14ac:dyDescent="0.3">
      <c r="A328" t="s">
        <v>75</v>
      </c>
      <c r="B328" t="s">
        <v>33</v>
      </c>
      <c r="C328" t="s">
        <v>20</v>
      </c>
      <c r="D328" s="1">
        <v>41779.513194444444</v>
      </c>
      <c r="E328" s="1">
        <v>41779.534722222219</v>
      </c>
      <c r="F328" s="1">
        <v>41779.513888888891</v>
      </c>
      <c r="G328">
        <v>31</v>
      </c>
      <c r="H328" t="s">
        <v>21</v>
      </c>
      <c r="I328">
        <v>38.872250000000001</v>
      </c>
      <c r="J328">
        <v>-77.043049999999994</v>
      </c>
    </row>
    <row r="329" spans="1:10" x14ac:dyDescent="0.3">
      <c r="A329" t="s">
        <v>75</v>
      </c>
      <c r="B329" t="s">
        <v>33</v>
      </c>
      <c r="C329" t="s">
        <v>20</v>
      </c>
      <c r="D329" s="1">
        <v>41810.92291666667</v>
      </c>
      <c r="E329" s="1">
        <v>41810.939583333333</v>
      </c>
      <c r="F329" s="1">
        <v>41810.923611111109</v>
      </c>
      <c r="G329">
        <v>24</v>
      </c>
      <c r="H329" t="s">
        <v>21</v>
      </c>
      <c r="I329">
        <v>38.872250000000001</v>
      </c>
      <c r="J329">
        <v>-77.043049999999994</v>
      </c>
    </row>
    <row r="330" spans="1:10" x14ac:dyDescent="0.3">
      <c r="A330" t="s">
        <v>75</v>
      </c>
      <c r="B330" t="s">
        <v>33</v>
      </c>
      <c r="C330" t="s">
        <v>20</v>
      </c>
      <c r="D330" s="1">
        <v>41781.740972222222</v>
      </c>
      <c r="E330" s="1">
        <v>41781.749305555553</v>
      </c>
      <c r="F330" s="1">
        <v>41781.743055555555</v>
      </c>
      <c r="G330">
        <v>12</v>
      </c>
      <c r="H330" t="s">
        <v>21</v>
      </c>
      <c r="I330">
        <v>38.872250000000001</v>
      </c>
      <c r="J330">
        <v>-77.043049999999994</v>
      </c>
    </row>
    <row r="331" spans="1:10" x14ac:dyDescent="0.3">
      <c r="A331" t="s">
        <v>75</v>
      </c>
      <c r="B331" t="s">
        <v>33</v>
      </c>
      <c r="C331" t="s">
        <v>20</v>
      </c>
      <c r="D331" s="1">
        <v>41739.272222222222</v>
      </c>
      <c r="E331" s="1">
        <v>41739.302777777775</v>
      </c>
      <c r="F331" s="1">
        <v>41739.270833333336</v>
      </c>
      <c r="G331">
        <v>44</v>
      </c>
      <c r="H331" t="s">
        <v>21</v>
      </c>
      <c r="I331">
        <v>38.872250000000001</v>
      </c>
      <c r="J331">
        <v>-77.043049999999994</v>
      </c>
    </row>
    <row r="332" spans="1:10" x14ac:dyDescent="0.3">
      <c r="A332" t="s">
        <v>75</v>
      </c>
      <c r="B332" t="s">
        <v>34</v>
      </c>
      <c r="C332" t="s">
        <v>20</v>
      </c>
      <c r="D332" s="1">
        <v>41809.3125</v>
      </c>
      <c r="E332" s="1">
        <v>41809.348611111112</v>
      </c>
      <c r="F332" s="1">
        <v>41809.3125</v>
      </c>
      <c r="G332">
        <v>52</v>
      </c>
      <c r="H332" t="s">
        <v>17</v>
      </c>
      <c r="I332">
        <v>38.873733999999999</v>
      </c>
      <c r="J332">
        <v>-77.044265999999993</v>
      </c>
    </row>
    <row r="333" spans="1:10" x14ac:dyDescent="0.3">
      <c r="A333" t="s">
        <v>75</v>
      </c>
      <c r="B333" t="s">
        <v>34</v>
      </c>
      <c r="C333" t="s">
        <v>20</v>
      </c>
      <c r="D333" s="1">
        <v>41783.504166666666</v>
      </c>
      <c r="E333" s="1">
        <v>41783.568749999999</v>
      </c>
      <c r="F333" s="1">
        <v>41783.506944444445</v>
      </c>
      <c r="G333">
        <v>93</v>
      </c>
      <c r="H333" t="s">
        <v>17</v>
      </c>
      <c r="I333">
        <v>38.873733999999999</v>
      </c>
      <c r="J333">
        <v>-77.044265999999993</v>
      </c>
    </row>
    <row r="334" spans="1:10" x14ac:dyDescent="0.3">
      <c r="A334" t="s">
        <v>75</v>
      </c>
      <c r="B334" t="s">
        <v>34</v>
      </c>
      <c r="C334" t="s">
        <v>20</v>
      </c>
      <c r="D334" s="1">
        <v>41784.417361111111</v>
      </c>
      <c r="E334" s="1">
        <v>41784.481249999997</v>
      </c>
      <c r="F334" s="1">
        <v>41784.416666666664</v>
      </c>
      <c r="G334">
        <v>92</v>
      </c>
      <c r="H334" t="s">
        <v>17</v>
      </c>
      <c r="I334">
        <v>38.873733999999999</v>
      </c>
      <c r="J334">
        <v>-77.044265999999993</v>
      </c>
    </row>
    <row r="335" spans="1:10" x14ac:dyDescent="0.3">
      <c r="A335" t="s">
        <v>75</v>
      </c>
      <c r="B335" t="s">
        <v>32</v>
      </c>
      <c r="C335" t="s">
        <v>20</v>
      </c>
      <c r="D335" s="1">
        <v>41740.809027777781</v>
      </c>
      <c r="E335" s="1">
        <v>41740.854166666664</v>
      </c>
      <c r="F335" s="1">
        <v>41740.8125</v>
      </c>
      <c r="G335">
        <v>65</v>
      </c>
      <c r="H335" t="s">
        <v>21</v>
      </c>
      <c r="I335">
        <v>38.873123</v>
      </c>
      <c r="J335">
        <v>-77.043175000000005</v>
      </c>
    </row>
    <row r="336" spans="1:10" x14ac:dyDescent="0.3">
      <c r="A336" t="s">
        <v>75</v>
      </c>
      <c r="B336" t="s">
        <v>33</v>
      </c>
      <c r="C336" t="s">
        <v>20</v>
      </c>
      <c r="D336" s="1">
        <v>41805.800694444442</v>
      </c>
      <c r="E336" s="1">
        <v>41805.808333333334</v>
      </c>
      <c r="F336" s="1">
        <v>41805.798611111109</v>
      </c>
      <c r="G336">
        <v>11</v>
      </c>
      <c r="H336" t="s">
        <v>21</v>
      </c>
      <c r="I336">
        <v>38.872250000000001</v>
      </c>
      <c r="J336">
        <v>-77.043049999999994</v>
      </c>
    </row>
    <row r="337" spans="1:10" x14ac:dyDescent="0.3">
      <c r="A337" t="s">
        <v>75</v>
      </c>
      <c r="B337" t="s">
        <v>33</v>
      </c>
      <c r="C337" t="s">
        <v>20</v>
      </c>
      <c r="D337" s="1">
        <v>41749.445833333331</v>
      </c>
      <c r="E337" s="1">
        <v>41749.46597222222</v>
      </c>
      <c r="F337" s="1">
        <v>41749.444444444445</v>
      </c>
      <c r="G337">
        <v>29</v>
      </c>
      <c r="H337" t="s">
        <v>21</v>
      </c>
      <c r="I337">
        <v>38.872250000000001</v>
      </c>
      <c r="J337">
        <v>-77.043049999999994</v>
      </c>
    </row>
    <row r="338" spans="1:10" x14ac:dyDescent="0.3">
      <c r="A338" t="s">
        <v>75</v>
      </c>
      <c r="B338" t="s">
        <v>32</v>
      </c>
      <c r="C338" t="s">
        <v>20</v>
      </c>
      <c r="D338" s="1">
        <v>41742.493750000001</v>
      </c>
      <c r="E338" s="1">
        <v>41742.502083333333</v>
      </c>
      <c r="F338" s="1">
        <v>41742.493055555555</v>
      </c>
      <c r="G338">
        <v>12</v>
      </c>
      <c r="H338" t="s">
        <v>21</v>
      </c>
      <c r="I338">
        <v>38.873123</v>
      </c>
      <c r="J338">
        <v>-77.043175000000005</v>
      </c>
    </row>
    <row r="339" spans="1:10" x14ac:dyDescent="0.3">
      <c r="A339" t="s">
        <v>75</v>
      </c>
      <c r="B339" t="s">
        <v>32</v>
      </c>
      <c r="C339" t="s">
        <v>20</v>
      </c>
      <c r="D339" s="1">
        <v>41789.954861111109</v>
      </c>
      <c r="E339" s="1">
        <v>41789.993055555555</v>
      </c>
      <c r="F339" s="1">
        <v>41789.958333333336</v>
      </c>
      <c r="G339">
        <v>55</v>
      </c>
      <c r="H339" t="s">
        <v>21</v>
      </c>
      <c r="I339">
        <v>38.873123</v>
      </c>
      <c r="J339">
        <v>-77.043175000000005</v>
      </c>
    </row>
    <row r="340" spans="1:10" x14ac:dyDescent="0.3">
      <c r="A340" t="s">
        <v>75</v>
      </c>
      <c r="B340" t="s">
        <v>33</v>
      </c>
      <c r="C340" t="s">
        <v>20</v>
      </c>
      <c r="D340" s="1">
        <v>41790.470833333333</v>
      </c>
      <c r="E340" s="1">
        <v>41790.48333333333</v>
      </c>
      <c r="F340" s="1">
        <v>41790.472222222219</v>
      </c>
      <c r="G340">
        <v>18</v>
      </c>
      <c r="H340" t="s">
        <v>21</v>
      </c>
      <c r="I340">
        <v>38.872250000000001</v>
      </c>
      <c r="J340">
        <v>-77.043049999999994</v>
      </c>
    </row>
    <row r="341" spans="1:10" x14ac:dyDescent="0.3">
      <c r="A341" t="s">
        <v>75</v>
      </c>
      <c r="B341" t="s">
        <v>33</v>
      </c>
      <c r="C341" t="s">
        <v>20</v>
      </c>
      <c r="D341" s="1">
        <v>41803.679861111108</v>
      </c>
      <c r="E341" s="1">
        <v>41803.719444444447</v>
      </c>
      <c r="F341" s="1">
        <v>41803.680555555555</v>
      </c>
      <c r="G341">
        <v>57</v>
      </c>
      <c r="H341" t="s">
        <v>21</v>
      </c>
      <c r="I341">
        <v>38.872250000000001</v>
      </c>
      <c r="J341">
        <v>-77.043049999999994</v>
      </c>
    </row>
    <row r="342" spans="1:10" x14ac:dyDescent="0.3">
      <c r="A342" t="s">
        <v>75</v>
      </c>
      <c r="B342" t="s">
        <v>32</v>
      </c>
      <c r="C342" t="s">
        <v>20</v>
      </c>
      <c r="D342" s="1">
        <v>41744.802083333336</v>
      </c>
      <c r="E342" s="1">
        <v>41744.826388888891</v>
      </c>
      <c r="F342" s="1">
        <v>41744.805555555555</v>
      </c>
      <c r="G342">
        <v>35</v>
      </c>
      <c r="H342" t="s">
        <v>21</v>
      </c>
      <c r="I342">
        <v>38.873123</v>
      </c>
      <c r="J342">
        <v>-77.043175000000005</v>
      </c>
    </row>
    <row r="343" spans="1:10" x14ac:dyDescent="0.3">
      <c r="A343" t="s">
        <v>75</v>
      </c>
      <c r="B343" t="s">
        <v>32</v>
      </c>
      <c r="C343" t="s">
        <v>20</v>
      </c>
      <c r="D343" s="1">
        <v>41802.469444444447</v>
      </c>
      <c r="E343" s="1">
        <v>41802.530555555553</v>
      </c>
      <c r="F343" s="1">
        <v>41802.472222222219</v>
      </c>
      <c r="G343">
        <v>88</v>
      </c>
      <c r="H343" t="s">
        <v>21</v>
      </c>
      <c r="I343">
        <v>38.873123</v>
      </c>
      <c r="J343">
        <v>-77.043175000000005</v>
      </c>
    </row>
    <row r="344" spans="1:10" x14ac:dyDescent="0.3">
      <c r="A344" t="s">
        <v>75</v>
      </c>
      <c r="B344" t="s">
        <v>34</v>
      </c>
      <c r="C344" t="s">
        <v>20</v>
      </c>
      <c r="D344" s="1">
        <v>41749.147916666669</v>
      </c>
      <c r="E344" s="1">
        <v>41749.165277777778</v>
      </c>
      <c r="F344" s="1">
        <v>41749.145833333336</v>
      </c>
      <c r="G344">
        <v>25</v>
      </c>
      <c r="H344" t="s">
        <v>17</v>
      </c>
      <c r="I344">
        <v>38.873733999999999</v>
      </c>
      <c r="J344">
        <v>-77.044265999999993</v>
      </c>
    </row>
    <row r="345" spans="1:10" x14ac:dyDescent="0.3">
      <c r="A345" t="s">
        <v>75</v>
      </c>
      <c r="B345" t="s">
        <v>32</v>
      </c>
      <c r="C345" t="s">
        <v>20</v>
      </c>
      <c r="D345" s="1">
        <v>41752.245833333334</v>
      </c>
      <c r="E345" s="1">
        <v>41752.284722222219</v>
      </c>
      <c r="F345" s="1">
        <v>41752.243055555555</v>
      </c>
      <c r="G345">
        <v>56</v>
      </c>
      <c r="H345" t="s">
        <v>21</v>
      </c>
      <c r="I345">
        <v>38.873123</v>
      </c>
      <c r="J345">
        <v>-77.043175000000005</v>
      </c>
    </row>
    <row r="346" spans="1:10" x14ac:dyDescent="0.3">
      <c r="A346" t="s">
        <v>75</v>
      </c>
      <c r="B346" t="s">
        <v>33</v>
      </c>
      <c r="C346" t="s">
        <v>20</v>
      </c>
      <c r="D346" s="1">
        <v>41800.40902777778</v>
      </c>
      <c r="E346" s="1">
        <v>41800.422222222223</v>
      </c>
      <c r="F346" s="1">
        <v>41800.409722222219</v>
      </c>
      <c r="G346">
        <v>19</v>
      </c>
      <c r="H346" t="s">
        <v>21</v>
      </c>
      <c r="I346">
        <v>38.872250000000001</v>
      </c>
      <c r="J346">
        <v>-77.043049999999994</v>
      </c>
    </row>
    <row r="347" spans="1:10" x14ac:dyDescent="0.3">
      <c r="A347" t="s">
        <v>75</v>
      </c>
      <c r="B347" t="s">
        <v>32</v>
      </c>
      <c r="C347" t="s">
        <v>20</v>
      </c>
      <c r="D347" s="1">
        <v>41747.438888888886</v>
      </c>
      <c r="E347" s="1">
        <v>41747.445833333331</v>
      </c>
      <c r="F347" s="1">
        <v>41747.4375</v>
      </c>
      <c r="G347">
        <v>10</v>
      </c>
      <c r="H347" t="s">
        <v>21</v>
      </c>
      <c r="I347">
        <v>38.873123</v>
      </c>
      <c r="J347">
        <v>-77.043175000000005</v>
      </c>
    </row>
    <row r="348" spans="1:10" x14ac:dyDescent="0.3">
      <c r="A348" t="s">
        <v>75</v>
      </c>
      <c r="B348" t="s">
        <v>33</v>
      </c>
      <c r="C348" t="s">
        <v>29</v>
      </c>
      <c r="D348" s="1">
        <v>41819.934027777781</v>
      </c>
      <c r="E348" s="1">
        <v>41819.947222222225</v>
      </c>
      <c r="F348" s="1">
        <v>41819.9375</v>
      </c>
      <c r="G348">
        <v>19</v>
      </c>
      <c r="H348" t="s">
        <v>21</v>
      </c>
      <c r="I348">
        <v>38.872250000000001</v>
      </c>
      <c r="J348">
        <v>-77.043049999999994</v>
      </c>
    </row>
    <row r="349" spans="1:10" x14ac:dyDescent="0.3">
      <c r="A349" t="s">
        <v>75</v>
      </c>
      <c r="B349" t="s">
        <v>32</v>
      </c>
      <c r="C349" t="s">
        <v>29</v>
      </c>
      <c r="D349" s="1">
        <v>41805.40347222222</v>
      </c>
      <c r="E349" s="1">
        <v>41805.417361111111</v>
      </c>
      <c r="F349" s="1">
        <v>41805.402777777781</v>
      </c>
      <c r="G349">
        <v>20</v>
      </c>
      <c r="H349" t="s">
        <v>21</v>
      </c>
      <c r="I349">
        <v>38.873123</v>
      </c>
      <c r="J349">
        <v>-77.043175000000005</v>
      </c>
    </row>
    <row r="350" spans="1:10" x14ac:dyDescent="0.3">
      <c r="A350" t="s">
        <v>75</v>
      </c>
      <c r="B350" t="s">
        <v>36</v>
      </c>
      <c r="C350" t="s">
        <v>29</v>
      </c>
      <c r="D350" s="1">
        <v>41789.251388888886</v>
      </c>
      <c r="E350" s="1">
        <v>41789.26666666667</v>
      </c>
      <c r="F350" s="1">
        <v>41789.25</v>
      </c>
      <c r="G350">
        <v>22</v>
      </c>
      <c r="H350" t="s">
        <v>17</v>
      </c>
      <c r="I350">
        <v>38.873123</v>
      </c>
      <c r="J350">
        <v>-77.043175000000005</v>
      </c>
    </row>
    <row r="351" spans="1:10" x14ac:dyDescent="0.3">
      <c r="A351" t="s">
        <v>75</v>
      </c>
      <c r="B351" t="s">
        <v>33</v>
      </c>
      <c r="C351" t="s">
        <v>29</v>
      </c>
      <c r="D351" s="1">
        <v>41805.916666666664</v>
      </c>
      <c r="E351" s="1">
        <v>41805.922222222223</v>
      </c>
      <c r="F351" s="1">
        <v>41805.916666666664</v>
      </c>
      <c r="G351">
        <v>8</v>
      </c>
      <c r="H351" t="s">
        <v>21</v>
      </c>
      <c r="I351">
        <v>38.872250000000001</v>
      </c>
      <c r="J351">
        <v>-77.043049999999994</v>
      </c>
    </row>
    <row r="352" spans="1:10" x14ac:dyDescent="0.3">
      <c r="A352" t="s">
        <v>75</v>
      </c>
      <c r="B352" t="s">
        <v>32</v>
      </c>
      <c r="C352" t="s">
        <v>29</v>
      </c>
      <c r="D352" s="1">
        <v>41786.652083333334</v>
      </c>
      <c r="E352" s="1">
        <v>41786.666666666664</v>
      </c>
      <c r="F352" s="1">
        <v>41786.652777777781</v>
      </c>
      <c r="G352">
        <v>21</v>
      </c>
      <c r="H352" t="s">
        <v>21</v>
      </c>
      <c r="I352">
        <v>38.873123</v>
      </c>
      <c r="J352">
        <v>-77.043175000000005</v>
      </c>
    </row>
    <row r="353" spans="1:10" x14ac:dyDescent="0.3">
      <c r="A353" t="s">
        <v>75</v>
      </c>
      <c r="B353" t="s">
        <v>33</v>
      </c>
      <c r="C353" t="s">
        <v>29</v>
      </c>
      <c r="D353" s="1">
        <v>41785.991666666669</v>
      </c>
      <c r="E353" s="1">
        <v>41786.013888888891</v>
      </c>
      <c r="F353" s="1">
        <v>41785.993055555555</v>
      </c>
      <c r="G353">
        <v>32</v>
      </c>
      <c r="H353" t="s">
        <v>21</v>
      </c>
      <c r="I353">
        <v>38.872250000000001</v>
      </c>
      <c r="J353">
        <v>-77.043049999999994</v>
      </c>
    </row>
    <row r="354" spans="1:10" x14ac:dyDescent="0.3">
      <c r="A354" t="s">
        <v>75</v>
      </c>
      <c r="B354" t="s">
        <v>33</v>
      </c>
      <c r="C354" t="s">
        <v>29</v>
      </c>
      <c r="D354" s="1">
        <v>41809.402083333334</v>
      </c>
      <c r="E354" s="1">
        <v>41809.40347222222</v>
      </c>
      <c r="F354" s="1">
        <v>41809.402777777781</v>
      </c>
      <c r="G354">
        <v>2</v>
      </c>
      <c r="H354" t="s">
        <v>21</v>
      </c>
      <c r="I354">
        <v>38.872250000000001</v>
      </c>
      <c r="J354">
        <v>-77.043049999999994</v>
      </c>
    </row>
    <row r="355" spans="1:10" x14ac:dyDescent="0.3">
      <c r="A355" t="s">
        <v>75</v>
      </c>
      <c r="B355" t="s">
        <v>34</v>
      </c>
      <c r="C355" t="s">
        <v>29</v>
      </c>
      <c r="D355" s="1">
        <v>41782.01666666667</v>
      </c>
      <c r="E355" s="1">
        <v>41782.088194444441</v>
      </c>
      <c r="F355" s="1">
        <v>41782.013888888891</v>
      </c>
      <c r="G355">
        <v>103</v>
      </c>
      <c r="H355" t="s">
        <v>17</v>
      </c>
      <c r="I355">
        <v>38.873733999999999</v>
      </c>
      <c r="J355">
        <v>-77.044265999999993</v>
      </c>
    </row>
    <row r="356" spans="1:10" x14ac:dyDescent="0.3">
      <c r="A356" t="s">
        <v>75</v>
      </c>
      <c r="B356" t="s">
        <v>34</v>
      </c>
      <c r="C356" t="s">
        <v>29</v>
      </c>
      <c r="D356" s="1">
        <v>41781.958333333336</v>
      </c>
      <c r="E356" s="1">
        <v>41781.96597222222</v>
      </c>
      <c r="F356" s="1">
        <v>41781.958333333336</v>
      </c>
      <c r="G356">
        <v>11</v>
      </c>
      <c r="H356" t="s">
        <v>17</v>
      </c>
      <c r="I356">
        <v>38.873733999999999</v>
      </c>
      <c r="J356">
        <v>-77.044265999999993</v>
      </c>
    </row>
    <row r="357" spans="1:10" x14ac:dyDescent="0.3">
      <c r="A357" t="s">
        <v>75</v>
      </c>
      <c r="B357" t="s">
        <v>33</v>
      </c>
      <c r="C357" t="s">
        <v>29</v>
      </c>
      <c r="D357" s="1">
        <v>41775.308333333334</v>
      </c>
      <c r="E357" s="1">
        <v>41775.317361111112</v>
      </c>
      <c r="F357" s="1">
        <v>41775.305555555555</v>
      </c>
      <c r="G357">
        <v>13</v>
      </c>
      <c r="H357" t="s">
        <v>21</v>
      </c>
      <c r="I357">
        <v>38.872250000000001</v>
      </c>
      <c r="J357">
        <v>-77.043049999999994</v>
      </c>
    </row>
    <row r="358" spans="1:10" x14ac:dyDescent="0.3">
      <c r="A358" t="s">
        <v>75</v>
      </c>
      <c r="B358" t="s">
        <v>33</v>
      </c>
      <c r="C358" t="s">
        <v>29</v>
      </c>
      <c r="D358" s="1">
        <v>41818.242361111108</v>
      </c>
      <c r="E358" s="1">
        <v>41818.255555555559</v>
      </c>
      <c r="F358" s="1">
        <v>41818.243055555555</v>
      </c>
      <c r="G358">
        <v>19</v>
      </c>
      <c r="H358" t="s">
        <v>21</v>
      </c>
      <c r="I358">
        <v>38.872250000000001</v>
      </c>
      <c r="J358">
        <v>-77.043049999999994</v>
      </c>
    </row>
    <row r="359" spans="1:10" x14ac:dyDescent="0.3">
      <c r="A359" t="s">
        <v>75</v>
      </c>
      <c r="B359" t="s">
        <v>32</v>
      </c>
      <c r="C359" t="s">
        <v>29</v>
      </c>
      <c r="D359" s="1">
        <v>41768.734722222223</v>
      </c>
      <c r="E359" s="1">
        <v>41768.745833333334</v>
      </c>
      <c r="F359" s="1">
        <v>41768.736111111109</v>
      </c>
      <c r="G359">
        <v>16</v>
      </c>
      <c r="H359" t="s">
        <v>21</v>
      </c>
      <c r="I359">
        <v>38.873123</v>
      </c>
      <c r="J359">
        <v>-77.043175000000005</v>
      </c>
    </row>
    <row r="360" spans="1:10" x14ac:dyDescent="0.3">
      <c r="A360" t="s">
        <v>75</v>
      </c>
      <c r="B360" t="s">
        <v>33</v>
      </c>
      <c r="C360" t="s">
        <v>29</v>
      </c>
      <c r="D360" s="1">
        <v>41767.197222222225</v>
      </c>
      <c r="E360" s="1">
        <v>41767.210416666669</v>
      </c>
      <c r="F360" s="1">
        <v>41767.194444444445</v>
      </c>
      <c r="G360">
        <v>19</v>
      </c>
      <c r="H360" t="s">
        <v>21</v>
      </c>
      <c r="I360">
        <v>38.872250000000001</v>
      </c>
      <c r="J360">
        <v>-77.043049999999994</v>
      </c>
    </row>
    <row r="361" spans="1:10" x14ac:dyDescent="0.3">
      <c r="A361" t="s">
        <v>75</v>
      </c>
      <c r="B361" t="s">
        <v>32</v>
      </c>
      <c r="C361" t="s">
        <v>29</v>
      </c>
      <c r="D361" s="1">
        <v>41767</v>
      </c>
      <c r="E361" s="1">
        <v>41767.005555555559</v>
      </c>
      <c r="F361" s="1">
        <v>41767</v>
      </c>
      <c r="G361">
        <v>8</v>
      </c>
      <c r="H361" t="s">
        <v>21</v>
      </c>
      <c r="I361">
        <v>38.873123</v>
      </c>
      <c r="J361">
        <v>-77.043175000000005</v>
      </c>
    </row>
    <row r="362" spans="1:10" x14ac:dyDescent="0.3">
      <c r="A362" t="s">
        <v>75</v>
      </c>
      <c r="B362" t="s">
        <v>32</v>
      </c>
      <c r="C362" t="s">
        <v>29</v>
      </c>
      <c r="D362" s="1">
        <v>41766.59375</v>
      </c>
      <c r="E362" s="1">
        <v>41766.609027777777</v>
      </c>
      <c r="F362" s="1">
        <v>41766.597222222219</v>
      </c>
      <c r="G362">
        <v>22</v>
      </c>
      <c r="H362" t="s">
        <v>21</v>
      </c>
      <c r="I362">
        <v>38.873123</v>
      </c>
      <c r="J362">
        <v>-77.043175000000005</v>
      </c>
    </row>
    <row r="363" spans="1:10" x14ac:dyDescent="0.3">
      <c r="A363" t="s">
        <v>75</v>
      </c>
      <c r="B363" t="s">
        <v>34</v>
      </c>
      <c r="C363" t="s">
        <v>29</v>
      </c>
      <c r="D363" s="1">
        <v>41733.299305555556</v>
      </c>
      <c r="E363" s="1">
        <v>41733.302777777775</v>
      </c>
      <c r="F363" s="1">
        <v>41733.298611111109</v>
      </c>
      <c r="G363">
        <v>5</v>
      </c>
      <c r="H363" t="s">
        <v>17</v>
      </c>
      <c r="I363">
        <v>38.873733999999999</v>
      </c>
      <c r="J363">
        <v>-77.044265999999993</v>
      </c>
    </row>
    <row r="364" spans="1:10" x14ac:dyDescent="0.3">
      <c r="A364" t="s">
        <v>73</v>
      </c>
      <c r="B364" t="s">
        <v>38</v>
      </c>
      <c r="C364" t="s">
        <v>29</v>
      </c>
      <c r="D364" s="1">
        <v>41761.667361111111</v>
      </c>
      <c r="E364" s="1">
        <v>41761.70208333333</v>
      </c>
      <c r="F364" s="1">
        <v>41761.666666666664</v>
      </c>
      <c r="G364">
        <v>50</v>
      </c>
      <c r="H364" t="s">
        <v>17</v>
      </c>
      <c r="I364">
        <v>38.873558000000003</v>
      </c>
      <c r="J364">
        <v>-77.044135999999995</v>
      </c>
    </row>
    <row r="365" spans="1:10" x14ac:dyDescent="0.3">
      <c r="A365" t="s">
        <v>75</v>
      </c>
      <c r="B365" t="s">
        <v>33</v>
      </c>
      <c r="C365" t="s">
        <v>29</v>
      </c>
      <c r="D365" s="1">
        <v>41740.559027777781</v>
      </c>
      <c r="E365" s="1">
        <v>41740.585416666669</v>
      </c>
      <c r="F365" s="1">
        <v>41740.5625</v>
      </c>
      <c r="G365">
        <v>38</v>
      </c>
      <c r="H365" t="s">
        <v>21</v>
      </c>
      <c r="I365">
        <v>38.872250000000001</v>
      </c>
      <c r="J365">
        <v>-77.043049999999994</v>
      </c>
    </row>
    <row r="366" spans="1:10" x14ac:dyDescent="0.3">
      <c r="A366" t="s">
        <v>75</v>
      </c>
      <c r="B366" t="s">
        <v>36</v>
      </c>
      <c r="C366" t="s">
        <v>29</v>
      </c>
      <c r="D366" s="1">
        <v>41753.445833333331</v>
      </c>
      <c r="E366" s="1">
        <v>41753.459722222222</v>
      </c>
      <c r="F366" s="1">
        <v>41753.444444444445</v>
      </c>
      <c r="G366">
        <v>20</v>
      </c>
      <c r="H366" t="s">
        <v>17</v>
      </c>
      <c r="I366">
        <v>38.873123</v>
      </c>
      <c r="J366">
        <v>-77.043175000000005</v>
      </c>
    </row>
    <row r="367" spans="1:10" x14ac:dyDescent="0.3">
      <c r="A367" t="s">
        <v>75</v>
      </c>
      <c r="B367" t="s">
        <v>32</v>
      </c>
      <c r="C367" t="s">
        <v>29</v>
      </c>
      <c r="D367" s="1">
        <v>41744.347222222219</v>
      </c>
      <c r="E367" s="1">
        <v>41744.368750000001</v>
      </c>
      <c r="F367" s="1">
        <v>41744.347222222219</v>
      </c>
      <c r="G367">
        <v>31</v>
      </c>
      <c r="H367" t="s">
        <v>21</v>
      </c>
      <c r="I367">
        <v>38.873123</v>
      </c>
      <c r="J367">
        <v>-77.043175000000005</v>
      </c>
    </row>
    <row r="368" spans="1:10" x14ac:dyDescent="0.3">
      <c r="A368" t="s">
        <v>75</v>
      </c>
      <c r="B368" t="s">
        <v>34</v>
      </c>
      <c r="C368" t="s">
        <v>15</v>
      </c>
      <c r="D368" s="1">
        <v>41769.282638888886</v>
      </c>
      <c r="E368" s="1">
        <v>41769.290972222225</v>
      </c>
      <c r="F368" s="1">
        <v>41769.284722222219</v>
      </c>
      <c r="G368">
        <v>12</v>
      </c>
      <c r="H368" t="s">
        <v>17</v>
      </c>
      <c r="I368">
        <v>38.873733999999999</v>
      </c>
      <c r="J368">
        <v>-77.044265999999993</v>
      </c>
    </row>
    <row r="369" spans="1:10" x14ac:dyDescent="0.3">
      <c r="A369" t="s">
        <v>75</v>
      </c>
      <c r="B369" t="s">
        <v>32</v>
      </c>
      <c r="C369" t="s">
        <v>37</v>
      </c>
      <c r="D369" s="1">
        <v>41745.404861111114</v>
      </c>
      <c r="E369" s="1">
        <v>41745.425694444442</v>
      </c>
      <c r="F369" s="1">
        <v>41745.402777777781</v>
      </c>
      <c r="G369">
        <v>30</v>
      </c>
      <c r="H369" t="s">
        <v>21</v>
      </c>
      <c r="I369">
        <v>38.873123</v>
      </c>
      <c r="J369">
        <v>-77.043175000000005</v>
      </c>
    </row>
    <row r="370" spans="1:10" x14ac:dyDescent="0.3">
      <c r="A370" t="s">
        <v>75</v>
      </c>
      <c r="B370" t="s">
        <v>32</v>
      </c>
      <c r="C370" t="s">
        <v>37</v>
      </c>
      <c r="D370" s="1">
        <v>41745.345833333333</v>
      </c>
      <c r="E370" s="1">
        <v>41745.381249999999</v>
      </c>
      <c r="F370" s="1">
        <v>41745.347222222219</v>
      </c>
      <c r="G370">
        <v>51</v>
      </c>
      <c r="H370" t="s">
        <v>21</v>
      </c>
      <c r="I370">
        <v>38.873123</v>
      </c>
      <c r="J370">
        <v>-77.043175000000005</v>
      </c>
    </row>
    <row r="371" spans="1:10" x14ac:dyDescent="0.3">
      <c r="A371" t="s">
        <v>75</v>
      </c>
      <c r="B371" t="s">
        <v>32</v>
      </c>
      <c r="C371" t="s">
        <v>37</v>
      </c>
      <c r="D371" s="1">
        <v>41802.308333333334</v>
      </c>
      <c r="E371" s="1">
        <v>41802.425000000003</v>
      </c>
      <c r="F371" s="1">
        <v>41802.305555555555</v>
      </c>
      <c r="G371">
        <v>168</v>
      </c>
      <c r="H371" t="s">
        <v>21</v>
      </c>
      <c r="I371">
        <v>38.873123</v>
      </c>
      <c r="J371">
        <v>-77.043175000000005</v>
      </c>
    </row>
    <row r="372" spans="1:10" x14ac:dyDescent="0.3">
      <c r="A372" t="s">
        <v>75</v>
      </c>
      <c r="B372" t="s">
        <v>32</v>
      </c>
      <c r="C372" t="s">
        <v>37</v>
      </c>
      <c r="D372" s="1">
        <v>41796.618750000001</v>
      </c>
      <c r="E372" s="1">
        <v>41796.742361111108</v>
      </c>
      <c r="F372" s="1">
        <v>41796.618055555555</v>
      </c>
      <c r="G372">
        <v>178</v>
      </c>
      <c r="H372" t="s">
        <v>21</v>
      </c>
      <c r="I372">
        <v>38.873123</v>
      </c>
      <c r="J372">
        <v>-77.043175000000005</v>
      </c>
    </row>
    <row r="373" spans="1:10" x14ac:dyDescent="0.3">
      <c r="A373" t="s">
        <v>75</v>
      </c>
      <c r="B373" t="s">
        <v>32</v>
      </c>
      <c r="C373" t="s">
        <v>37</v>
      </c>
      <c r="D373" s="1">
        <v>41750.356944444444</v>
      </c>
      <c r="E373" s="1">
        <v>41750.400694444441</v>
      </c>
      <c r="F373" s="1">
        <v>41750.354166666664</v>
      </c>
      <c r="G373">
        <v>63</v>
      </c>
      <c r="H373" t="s">
        <v>21</v>
      </c>
      <c r="I373">
        <v>38.873123</v>
      </c>
      <c r="J373">
        <v>-77.043175000000005</v>
      </c>
    </row>
    <row r="374" spans="1:10" x14ac:dyDescent="0.3">
      <c r="A374" t="s">
        <v>75</v>
      </c>
      <c r="B374" t="s">
        <v>32</v>
      </c>
      <c r="C374" t="s">
        <v>37</v>
      </c>
      <c r="D374" s="1">
        <v>41797.59652777778</v>
      </c>
      <c r="E374" s="1">
        <v>41797.651388888888</v>
      </c>
      <c r="F374" s="1">
        <v>41797.597222222219</v>
      </c>
      <c r="G374">
        <v>79</v>
      </c>
      <c r="H374" t="s">
        <v>21</v>
      </c>
      <c r="I374">
        <v>38.873123</v>
      </c>
      <c r="J374">
        <v>-77.043175000000005</v>
      </c>
    </row>
    <row r="375" spans="1:10" x14ac:dyDescent="0.3">
      <c r="A375" t="s">
        <v>75</v>
      </c>
      <c r="B375" t="s">
        <v>32</v>
      </c>
      <c r="C375" t="s">
        <v>37</v>
      </c>
      <c r="D375" s="1">
        <v>41795.64166666667</v>
      </c>
      <c r="E375" s="1">
        <v>41795.712500000001</v>
      </c>
      <c r="F375" s="1">
        <v>41795.638888888891</v>
      </c>
      <c r="G375">
        <v>102</v>
      </c>
      <c r="H375" t="s">
        <v>21</v>
      </c>
      <c r="I375">
        <v>38.873123</v>
      </c>
      <c r="J375">
        <v>-77.043175000000005</v>
      </c>
    </row>
    <row r="376" spans="1:10" x14ac:dyDescent="0.3">
      <c r="A376" t="s">
        <v>75</v>
      </c>
      <c r="B376" t="s">
        <v>32</v>
      </c>
      <c r="C376" t="s">
        <v>37</v>
      </c>
      <c r="D376" s="1">
        <v>41795.285416666666</v>
      </c>
      <c r="E376" s="1">
        <v>41795.413888888892</v>
      </c>
      <c r="F376" s="1">
        <v>41795.284722222219</v>
      </c>
      <c r="G376">
        <v>185</v>
      </c>
      <c r="H376" t="s">
        <v>21</v>
      </c>
      <c r="I376">
        <v>38.873123</v>
      </c>
      <c r="J376">
        <v>-77.043175000000005</v>
      </c>
    </row>
    <row r="377" spans="1:10" x14ac:dyDescent="0.3">
      <c r="A377" t="s">
        <v>75</v>
      </c>
      <c r="B377" t="s">
        <v>33</v>
      </c>
      <c r="C377" t="s">
        <v>37</v>
      </c>
      <c r="D377" s="1">
        <v>41751.336111111108</v>
      </c>
      <c r="E377" s="1">
        <v>41751.440972222219</v>
      </c>
      <c r="F377" s="1">
        <v>41751.333333333336</v>
      </c>
      <c r="G377">
        <v>151</v>
      </c>
      <c r="H377" t="s">
        <v>21</v>
      </c>
      <c r="I377">
        <v>38.872250000000001</v>
      </c>
      <c r="J377">
        <v>-77.043049999999994</v>
      </c>
    </row>
    <row r="378" spans="1:10" x14ac:dyDescent="0.3">
      <c r="A378" t="s">
        <v>75</v>
      </c>
      <c r="B378" t="s">
        <v>32</v>
      </c>
      <c r="C378" t="s">
        <v>37</v>
      </c>
      <c r="D378" s="1">
        <v>41794.727777777778</v>
      </c>
      <c r="E378" s="1">
        <v>41794.743055555555</v>
      </c>
      <c r="F378" s="1">
        <v>41794.729166666664</v>
      </c>
      <c r="G378">
        <v>22</v>
      </c>
      <c r="H378" t="s">
        <v>21</v>
      </c>
      <c r="I378">
        <v>38.873123</v>
      </c>
      <c r="J378">
        <v>-77.043175000000005</v>
      </c>
    </row>
    <row r="379" spans="1:10" x14ac:dyDescent="0.3">
      <c r="A379" t="s">
        <v>75</v>
      </c>
      <c r="B379" t="s">
        <v>32</v>
      </c>
      <c r="C379" t="s">
        <v>37</v>
      </c>
      <c r="D379" s="1">
        <v>41744.293749999997</v>
      </c>
      <c r="E379" s="1">
        <v>41744.416666666664</v>
      </c>
      <c r="F379" s="1">
        <v>41744.291666666664</v>
      </c>
      <c r="G379">
        <v>177</v>
      </c>
      <c r="H379" t="s">
        <v>21</v>
      </c>
      <c r="I379">
        <v>38.873123</v>
      </c>
      <c r="J379">
        <v>-77.043175000000005</v>
      </c>
    </row>
    <row r="380" spans="1:10" x14ac:dyDescent="0.3">
      <c r="A380" t="s">
        <v>75</v>
      </c>
      <c r="B380" t="s">
        <v>32</v>
      </c>
      <c r="C380" t="s">
        <v>37</v>
      </c>
      <c r="D380" s="1">
        <v>41803.354861111111</v>
      </c>
      <c r="E380" s="1">
        <v>41803.444444444445</v>
      </c>
      <c r="F380" s="1">
        <v>41803.354166666664</v>
      </c>
      <c r="G380">
        <v>129</v>
      </c>
      <c r="H380" t="s">
        <v>21</v>
      </c>
      <c r="I380">
        <v>38.873123</v>
      </c>
      <c r="J380">
        <v>-77.043175000000005</v>
      </c>
    </row>
    <row r="381" spans="1:10" x14ac:dyDescent="0.3">
      <c r="A381" t="s">
        <v>75</v>
      </c>
      <c r="B381" t="s">
        <v>32</v>
      </c>
      <c r="C381" t="s">
        <v>37</v>
      </c>
      <c r="D381" s="1">
        <v>41794.713888888888</v>
      </c>
      <c r="E381" s="1">
        <v>41794.80972222222</v>
      </c>
      <c r="F381" s="1">
        <v>41794.715277777781</v>
      </c>
      <c r="G381">
        <v>138</v>
      </c>
      <c r="H381" t="s">
        <v>21</v>
      </c>
      <c r="I381">
        <v>38.873123</v>
      </c>
      <c r="J381">
        <v>-77.043175000000005</v>
      </c>
    </row>
    <row r="382" spans="1:10" x14ac:dyDescent="0.3">
      <c r="A382" t="s">
        <v>75</v>
      </c>
      <c r="B382" t="s">
        <v>33</v>
      </c>
      <c r="C382" t="s">
        <v>37</v>
      </c>
      <c r="D382" s="1">
        <v>41752.326388888891</v>
      </c>
      <c r="E382" s="1">
        <v>41752.427777777775</v>
      </c>
      <c r="F382" s="1">
        <v>41752.326388888891</v>
      </c>
      <c r="G382">
        <v>146</v>
      </c>
      <c r="H382" t="s">
        <v>21</v>
      </c>
      <c r="I382">
        <v>38.872250000000001</v>
      </c>
      <c r="J382">
        <v>-77.043049999999994</v>
      </c>
    </row>
    <row r="383" spans="1:10" x14ac:dyDescent="0.3">
      <c r="A383" t="s">
        <v>75</v>
      </c>
      <c r="B383" t="s">
        <v>32</v>
      </c>
      <c r="C383" t="s">
        <v>37</v>
      </c>
      <c r="D383" s="1">
        <v>41794.275694444441</v>
      </c>
      <c r="E383" s="1">
        <v>41794.413888888892</v>
      </c>
      <c r="F383" s="1">
        <v>41794.277777777781</v>
      </c>
      <c r="G383">
        <v>199</v>
      </c>
      <c r="H383" t="s">
        <v>21</v>
      </c>
      <c r="I383">
        <v>38.873123</v>
      </c>
      <c r="J383">
        <v>-77.043175000000005</v>
      </c>
    </row>
    <row r="384" spans="1:10" x14ac:dyDescent="0.3">
      <c r="A384" t="s">
        <v>75</v>
      </c>
      <c r="B384" t="s">
        <v>32</v>
      </c>
      <c r="C384" t="s">
        <v>37</v>
      </c>
      <c r="D384" s="1">
        <v>41793.765972222223</v>
      </c>
      <c r="E384" s="1">
        <v>41793.793055555558</v>
      </c>
      <c r="F384" s="1">
        <v>41793.763888888891</v>
      </c>
      <c r="G384">
        <v>39</v>
      </c>
      <c r="H384" t="s">
        <v>21</v>
      </c>
      <c r="I384">
        <v>38.873123</v>
      </c>
      <c r="J384">
        <v>-77.043175000000005</v>
      </c>
    </row>
    <row r="385" spans="1:10" x14ac:dyDescent="0.3">
      <c r="A385" t="s">
        <v>75</v>
      </c>
      <c r="B385" t="s">
        <v>32</v>
      </c>
      <c r="C385" t="s">
        <v>37</v>
      </c>
      <c r="D385" s="1">
        <v>41803.646527777775</v>
      </c>
      <c r="E385" s="1">
        <v>41803.677777777775</v>
      </c>
      <c r="F385" s="1">
        <v>41803.645833333336</v>
      </c>
      <c r="G385">
        <v>45</v>
      </c>
      <c r="H385" t="s">
        <v>21</v>
      </c>
      <c r="I385">
        <v>38.873123</v>
      </c>
      <c r="J385">
        <v>-77.043175000000005</v>
      </c>
    </row>
    <row r="386" spans="1:10" x14ac:dyDescent="0.3">
      <c r="A386" t="s">
        <v>75</v>
      </c>
      <c r="B386" t="s">
        <v>32</v>
      </c>
      <c r="C386" t="s">
        <v>37</v>
      </c>
      <c r="D386" s="1">
        <v>41743.345138888886</v>
      </c>
      <c r="E386" s="1">
        <v>41743.383333333331</v>
      </c>
      <c r="F386" s="1">
        <v>41743.347222222219</v>
      </c>
      <c r="G386">
        <v>55</v>
      </c>
      <c r="H386" t="s">
        <v>21</v>
      </c>
      <c r="I386">
        <v>38.873123</v>
      </c>
      <c r="J386">
        <v>-77.043175000000005</v>
      </c>
    </row>
    <row r="387" spans="1:10" x14ac:dyDescent="0.3">
      <c r="A387" t="s">
        <v>75</v>
      </c>
      <c r="B387" t="s">
        <v>32</v>
      </c>
      <c r="C387" t="s">
        <v>37</v>
      </c>
      <c r="D387" s="1">
        <v>41793.626388888886</v>
      </c>
      <c r="E387" s="1">
        <v>41793.740972222222</v>
      </c>
      <c r="F387" s="1">
        <v>41793.625</v>
      </c>
      <c r="G387">
        <v>165</v>
      </c>
      <c r="H387" t="s">
        <v>21</v>
      </c>
      <c r="I387">
        <v>38.873123</v>
      </c>
      <c r="J387">
        <v>-77.043175000000005</v>
      </c>
    </row>
    <row r="388" spans="1:10" x14ac:dyDescent="0.3">
      <c r="A388" t="s">
        <v>75</v>
      </c>
      <c r="B388" t="s">
        <v>32</v>
      </c>
      <c r="C388" t="s">
        <v>37</v>
      </c>
      <c r="D388" s="1">
        <v>41793.377083333333</v>
      </c>
      <c r="E388" s="1">
        <v>41793.428472222222</v>
      </c>
      <c r="F388" s="1">
        <v>41793.375</v>
      </c>
      <c r="G388">
        <v>74</v>
      </c>
      <c r="H388" t="s">
        <v>21</v>
      </c>
      <c r="I388">
        <v>38.873123</v>
      </c>
      <c r="J388">
        <v>-77.043175000000005</v>
      </c>
    </row>
    <row r="389" spans="1:10" x14ac:dyDescent="0.3">
      <c r="A389" t="s">
        <v>75</v>
      </c>
      <c r="B389" t="s">
        <v>32</v>
      </c>
      <c r="C389" t="s">
        <v>37</v>
      </c>
      <c r="D389" s="1">
        <v>41753.365277777775</v>
      </c>
      <c r="E389" s="1">
        <v>41753.459722222222</v>
      </c>
      <c r="F389" s="1">
        <v>41753.368055555555</v>
      </c>
      <c r="G389">
        <v>136</v>
      </c>
      <c r="H389" t="s">
        <v>21</v>
      </c>
      <c r="I389">
        <v>38.873123</v>
      </c>
      <c r="J389">
        <v>-77.043175000000005</v>
      </c>
    </row>
    <row r="390" spans="1:10" x14ac:dyDescent="0.3">
      <c r="A390" t="s">
        <v>75</v>
      </c>
      <c r="B390" t="s">
        <v>32</v>
      </c>
      <c r="C390" t="s">
        <v>37</v>
      </c>
      <c r="D390" s="1">
        <v>41742.662499999999</v>
      </c>
      <c r="E390" s="1">
        <v>41742.738888888889</v>
      </c>
      <c r="F390" s="1">
        <v>41742.659722222219</v>
      </c>
      <c r="G390">
        <v>110</v>
      </c>
      <c r="H390" t="s">
        <v>21</v>
      </c>
      <c r="I390">
        <v>38.873123</v>
      </c>
      <c r="J390">
        <v>-77.043175000000005</v>
      </c>
    </row>
    <row r="391" spans="1:10" x14ac:dyDescent="0.3">
      <c r="A391" t="s">
        <v>75</v>
      </c>
      <c r="B391" t="s">
        <v>32</v>
      </c>
      <c r="C391" t="s">
        <v>37</v>
      </c>
      <c r="D391" s="1">
        <v>41748.539583333331</v>
      </c>
      <c r="E391" s="1">
        <v>41748.578472222223</v>
      </c>
      <c r="F391" s="1">
        <v>41748.541666666664</v>
      </c>
      <c r="G391">
        <v>56</v>
      </c>
      <c r="H391" t="s">
        <v>21</v>
      </c>
      <c r="I391">
        <v>38.873123</v>
      </c>
      <c r="J391">
        <v>-77.043175000000005</v>
      </c>
    </row>
    <row r="392" spans="1:10" x14ac:dyDescent="0.3">
      <c r="A392" t="s">
        <v>75</v>
      </c>
      <c r="B392" t="s">
        <v>32</v>
      </c>
      <c r="C392" t="s">
        <v>37</v>
      </c>
      <c r="D392" s="1">
        <v>41742.53125</v>
      </c>
      <c r="E392" s="1">
        <v>41742.609722222223</v>
      </c>
      <c r="F392" s="1">
        <v>41742.534722222219</v>
      </c>
      <c r="G392">
        <v>113</v>
      </c>
      <c r="H392" t="s">
        <v>21</v>
      </c>
      <c r="I392">
        <v>38.873123</v>
      </c>
      <c r="J392">
        <v>-77.043175000000005</v>
      </c>
    </row>
    <row r="393" spans="1:10" x14ac:dyDescent="0.3">
      <c r="A393" t="s">
        <v>75</v>
      </c>
      <c r="B393" t="s">
        <v>32</v>
      </c>
      <c r="C393" t="s">
        <v>37</v>
      </c>
      <c r="D393" s="1">
        <v>41791.490972222222</v>
      </c>
      <c r="E393" s="1">
        <v>41791.609027777777</v>
      </c>
      <c r="F393" s="1">
        <v>41791.493055555555</v>
      </c>
      <c r="G393">
        <v>170</v>
      </c>
      <c r="H393" t="s">
        <v>21</v>
      </c>
      <c r="I393">
        <v>38.873123</v>
      </c>
      <c r="J393">
        <v>-77.043175000000005</v>
      </c>
    </row>
    <row r="394" spans="1:10" x14ac:dyDescent="0.3">
      <c r="A394" t="s">
        <v>75</v>
      </c>
      <c r="B394" t="s">
        <v>32</v>
      </c>
      <c r="C394" t="s">
        <v>37</v>
      </c>
      <c r="D394" s="1">
        <v>41742.45208333333</v>
      </c>
      <c r="E394" s="1">
        <v>41742.49722222222</v>
      </c>
      <c r="F394" s="1">
        <v>41742.451388888891</v>
      </c>
      <c r="G394">
        <v>65</v>
      </c>
      <c r="H394" t="s">
        <v>21</v>
      </c>
      <c r="I394">
        <v>38.873123</v>
      </c>
      <c r="J394">
        <v>-77.043175000000005</v>
      </c>
    </row>
    <row r="395" spans="1:10" x14ac:dyDescent="0.3">
      <c r="A395" t="s">
        <v>75</v>
      </c>
      <c r="B395" t="s">
        <v>32</v>
      </c>
      <c r="C395" t="s">
        <v>37</v>
      </c>
      <c r="D395" s="1">
        <v>41754.368055555555</v>
      </c>
      <c r="E395" s="1">
        <v>41754.385416666664</v>
      </c>
      <c r="F395" s="1">
        <v>41754.368055555555</v>
      </c>
      <c r="G395">
        <v>25</v>
      </c>
      <c r="H395" t="s">
        <v>21</v>
      </c>
      <c r="I395">
        <v>38.873123</v>
      </c>
      <c r="J395">
        <v>-77.043175000000005</v>
      </c>
    </row>
    <row r="396" spans="1:10" x14ac:dyDescent="0.3">
      <c r="A396" t="s">
        <v>75</v>
      </c>
      <c r="B396" t="s">
        <v>32</v>
      </c>
      <c r="C396" t="s">
        <v>37</v>
      </c>
      <c r="D396" s="1">
        <v>41741.740972222222</v>
      </c>
      <c r="E396" s="1">
        <v>41741.786111111112</v>
      </c>
      <c r="F396" s="1">
        <v>41741.743055555555</v>
      </c>
      <c r="G396">
        <v>65</v>
      </c>
      <c r="H396" t="s">
        <v>21</v>
      </c>
      <c r="I396">
        <v>38.873123</v>
      </c>
      <c r="J396">
        <v>-77.043175000000005</v>
      </c>
    </row>
    <row r="397" spans="1:10" x14ac:dyDescent="0.3">
      <c r="A397" t="s">
        <v>75</v>
      </c>
      <c r="B397" t="s">
        <v>32</v>
      </c>
      <c r="C397" t="s">
        <v>37</v>
      </c>
      <c r="D397" s="1">
        <v>41801.279166666667</v>
      </c>
      <c r="E397" s="1">
        <v>41801.429861111108</v>
      </c>
      <c r="F397" s="1">
        <v>41801.277777777781</v>
      </c>
      <c r="G397">
        <v>217</v>
      </c>
      <c r="H397" t="s">
        <v>21</v>
      </c>
      <c r="I397">
        <v>38.873123</v>
      </c>
      <c r="J397">
        <v>-77.043175000000005</v>
      </c>
    </row>
    <row r="398" spans="1:10" x14ac:dyDescent="0.3">
      <c r="A398" t="s">
        <v>75</v>
      </c>
      <c r="B398" t="s">
        <v>32</v>
      </c>
      <c r="C398" t="s">
        <v>37</v>
      </c>
      <c r="D398" s="1">
        <v>41789.338888888888</v>
      </c>
      <c r="E398" s="1">
        <v>41789.37222222222</v>
      </c>
      <c r="F398" s="1">
        <v>41789.340277777781</v>
      </c>
      <c r="G398">
        <v>48</v>
      </c>
      <c r="H398" t="s">
        <v>21</v>
      </c>
      <c r="I398">
        <v>38.873123</v>
      </c>
      <c r="J398">
        <v>-77.043175000000005</v>
      </c>
    </row>
    <row r="399" spans="1:10" x14ac:dyDescent="0.3">
      <c r="A399" t="s">
        <v>75</v>
      </c>
      <c r="B399" t="s">
        <v>32</v>
      </c>
      <c r="C399" t="s">
        <v>37</v>
      </c>
      <c r="D399" s="1">
        <v>41806.275000000001</v>
      </c>
      <c r="E399" s="1">
        <v>41806.38958333333</v>
      </c>
      <c r="F399" s="1">
        <v>41806.277777777781</v>
      </c>
      <c r="G399">
        <v>165</v>
      </c>
      <c r="H399" t="s">
        <v>21</v>
      </c>
      <c r="I399">
        <v>38.873123</v>
      </c>
      <c r="J399">
        <v>-77.043175000000005</v>
      </c>
    </row>
    <row r="400" spans="1:10" x14ac:dyDescent="0.3">
      <c r="A400" t="s">
        <v>75</v>
      </c>
      <c r="B400" t="s">
        <v>32</v>
      </c>
      <c r="C400" t="s">
        <v>37</v>
      </c>
      <c r="D400" s="1">
        <v>41741.413888888892</v>
      </c>
      <c r="E400" s="1">
        <v>41741.630555555559</v>
      </c>
      <c r="F400" s="1">
        <v>41741.416666666664</v>
      </c>
      <c r="G400">
        <v>312</v>
      </c>
      <c r="H400" t="s">
        <v>21</v>
      </c>
      <c r="I400">
        <v>38.873123</v>
      </c>
      <c r="J400">
        <v>-77.043175000000005</v>
      </c>
    </row>
    <row r="401" spans="1:10" x14ac:dyDescent="0.3">
      <c r="A401" t="s">
        <v>75</v>
      </c>
      <c r="B401" t="s">
        <v>32</v>
      </c>
      <c r="C401" t="s">
        <v>37</v>
      </c>
      <c r="D401" s="1">
        <v>41806.726388888892</v>
      </c>
      <c r="E401" s="1">
        <v>41806.765277777777</v>
      </c>
      <c r="F401" s="1">
        <v>41806.729166666664</v>
      </c>
      <c r="G401">
        <v>56</v>
      </c>
      <c r="H401" t="s">
        <v>21</v>
      </c>
      <c r="I401">
        <v>38.873123</v>
      </c>
      <c r="J401">
        <v>-77.043175000000005</v>
      </c>
    </row>
    <row r="402" spans="1:10" x14ac:dyDescent="0.3">
      <c r="A402" t="s">
        <v>75</v>
      </c>
      <c r="B402" t="s">
        <v>32</v>
      </c>
      <c r="C402" t="s">
        <v>37</v>
      </c>
      <c r="D402" s="1">
        <v>41788.65</v>
      </c>
      <c r="E402" s="1">
        <v>41788.813888888886</v>
      </c>
      <c r="F402" s="1">
        <v>41788.652777777781</v>
      </c>
      <c r="G402">
        <v>236</v>
      </c>
      <c r="H402" t="s">
        <v>21</v>
      </c>
      <c r="I402">
        <v>38.873123</v>
      </c>
      <c r="J402">
        <v>-77.043175000000005</v>
      </c>
    </row>
    <row r="403" spans="1:10" x14ac:dyDescent="0.3">
      <c r="A403" t="s">
        <v>75</v>
      </c>
      <c r="B403" t="s">
        <v>32</v>
      </c>
      <c r="C403" t="s">
        <v>37</v>
      </c>
      <c r="D403" s="1">
        <v>41755.481249999997</v>
      </c>
      <c r="E403" s="1">
        <v>41755.48541666667</v>
      </c>
      <c r="F403" s="1">
        <v>41755.479166666664</v>
      </c>
      <c r="G403">
        <v>6</v>
      </c>
      <c r="H403" t="s">
        <v>21</v>
      </c>
      <c r="I403">
        <v>38.873123</v>
      </c>
      <c r="J403">
        <v>-77.043175000000005</v>
      </c>
    </row>
    <row r="404" spans="1:10" x14ac:dyDescent="0.3">
      <c r="A404" t="s">
        <v>75</v>
      </c>
      <c r="B404" t="s">
        <v>32</v>
      </c>
      <c r="C404" t="s">
        <v>37</v>
      </c>
      <c r="D404" s="1">
        <v>41755.48333333333</v>
      </c>
      <c r="E404" s="1">
        <v>41755.569444444445</v>
      </c>
      <c r="F404" s="1">
        <v>41755.486111111109</v>
      </c>
      <c r="G404">
        <v>124</v>
      </c>
      <c r="H404" t="s">
        <v>21</v>
      </c>
      <c r="I404">
        <v>38.873123</v>
      </c>
      <c r="J404">
        <v>-77.043175000000005</v>
      </c>
    </row>
    <row r="405" spans="1:10" x14ac:dyDescent="0.3">
      <c r="A405" t="s">
        <v>75</v>
      </c>
      <c r="B405" t="s">
        <v>32</v>
      </c>
      <c r="C405" t="s">
        <v>37</v>
      </c>
      <c r="D405" s="1">
        <v>41788.290972222225</v>
      </c>
      <c r="E405" s="1">
        <v>41788.418055555558</v>
      </c>
      <c r="F405" s="1">
        <v>41788.291666666664</v>
      </c>
      <c r="G405">
        <v>183</v>
      </c>
      <c r="H405" t="s">
        <v>21</v>
      </c>
      <c r="I405">
        <v>38.873123</v>
      </c>
      <c r="J405">
        <v>-77.043175000000005</v>
      </c>
    </row>
    <row r="406" spans="1:10" x14ac:dyDescent="0.3">
      <c r="A406" t="s">
        <v>75</v>
      </c>
      <c r="B406" t="s">
        <v>32</v>
      </c>
      <c r="C406" t="s">
        <v>37</v>
      </c>
      <c r="D406" s="1">
        <v>41807.321527777778</v>
      </c>
      <c r="E406" s="1">
        <v>41807.370138888888</v>
      </c>
      <c r="F406" s="1">
        <v>41807.319444444445</v>
      </c>
      <c r="G406">
        <v>70</v>
      </c>
      <c r="H406" t="s">
        <v>21</v>
      </c>
      <c r="I406">
        <v>38.873123</v>
      </c>
      <c r="J406">
        <v>-77.043175000000005</v>
      </c>
    </row>
    <row r="407" spans="1:10" x14ac:dyDescent="0.3">
      <c r="A407" t="s">
        <v>75</v>
      </c>
      <c r="B407" t="s">
        <v>32</v>
      </c>
      <c r="C407" t="s">
        <v>37</v>
      </c>
      <c r="D407" s="1">
        <v>41807.617361111108</v>
      </c>
      <c r="E407" s="1">
        <v>41807.847222222219</v>
      </c>
      <c r="F407" s="1">
        <v>41807.618055555555</v>
      </c>
      <c r="G407">
        <v>331</v>
      </c>
      <c r="H407" t="s">
        <v>21</v>
      </c>
      <c r="I407">
        <v>38.873123</v>
      </c>
      <c r="J407">
        <v>-77.043175000000005</v>
      </c>
    </row>
    <row r="408" spans="1:10" x14ac:dyDescent="0.3">
      <c r="A408" t="s">
        <v>75</v>
      </c>
      <c r="B408" t="s">
        <v>32</v>
      </c>
      <c r="C408" t="s">
        <v>37</v>
      </c>
      <c r="D408" s="1">
        <v>41756.484722222223</v>
      </c>
      <c r="E408" s="1">
        <v>41756.572222222225</v>
      </c>
      <c r="F408" s="1">
        <v>41756.486111111109</v>
      </c>
      <c r="G408">
        <v>126</v>
      </c>
      <c r="H408" t="s">
        <v>21</v>
      </c>
      <c r="I408">
        <v>38.873123</v>
      </c>
      <c r="J408">
        <v>-77.043175000000005</v>
      </c>
    </row>
    <row r="409" spans="1:10" x14ac:dyDescent="0.3">
      <c r="A409" t="s">
        <v>75</v>
      </c>
      <c r="B409" t="s">
        <v>33</v>
      </c>
      <c r="C409" t="s">
        <v>37</v>
      </c>
      <c r="D409" s="1">
        <v>41787.354166666664</v>
      </c>
      <c r="E409" s="1">
        <v>41787.40625</v>
      </c>
      <c r="F409" s="1">
        <v>41787.354166666664</v>
      </c>
      <c r="G409">
        <v>75</v>
      </c>
      <c r="H409" t="s">
        <v>21</v>
      </c>
      <c r="I409">
        <v>38.872250000000001</v>
      </c>
      <c r="J409">
        <v>-77.043049999999994</v>
      </c>
    </row>
    <row r="410" spans="1:10" x14ac:dyDescent="0.3">
      <c r="A410" t="s">
        <v>75</v>
      </c>
      <c r="B410" t="s">
        <v>33</v>
      </c>
      <c r="C410" t="s">
        <v>37</v>
      </c>
      <c r="D410" s="1">
        <v>41740.363194444442</v>
      </c>
      <c r="E410" s="1">
        <v>41740.382638888892</v>
      </c>
      <c r="F410" s="1">
        <v>41740.361111111109</v>
      </c>
      <c r="G410">
        <v>28</v>
      </c>
      <c r="H410" t="s">
        <v>21</v>
      </c>
      <c r="I410">
        <v>38.872250000000001</v>
      </c>
      <c r="J410">
        <v>-77.043049999999994</v>
      </c>
    </row>
    <row r="411" spans="1:10" x14ac:dyDescent="0.3">
      <c r="A411" t="s">
        <v>75</v>
      </c>
      <c r="B411" t="s">
        <v>32</v>
      </c>
      <c r="C411" t="s">
        <v>37</v>
      </c>
      <c r="D411" s="1">
        <v>41787.282638888886</v>
      </c>
      <c r="E411" s="1">
        <v>41787.417361111111</v>
      </c>
      <c r="F411" s="1">
        <v>41787.284722222219</v>
      </c>
      <c r="G411">
        <v>194</v>
      </c>
      <c r="H411" t="s">
        <v>21</v>
      </c>
      <c r="I411">
        <v>38.873123</v>
      </c>
      <c r="J411">
        <v>-77.043175000000005</v>
      </c>
    </row>
    <row r="412" spans="1:10" x14ac:dyDescent="0.3">
      <c r="A412" t="s">
        <v>75</v>
      </c>
      <c r="B412" t="s">
        <v>32</v>
      </c>
      <c r="C412" t="s">
        <v>37</v>
      </c>
      <c r="D412" s="1">
        <v>41808.279861111114</v>
      </c>
      <c r="E412" s="1">
        <v>41808.420138888891</v>
      </c>
      <c r="F412" s="1">
        <v>41808.277777777781</v>
      </c>
      <c r="G412">
        <v>202</v>
      </c>
      <c r="H412" t="s">
        <v>21</v>
      </c>
      <c r="I412">
        <v>38.873123</v>
      </c>
      <c r="J412">
        <v>-77.043175000000005</v>
      </c>
    </row>
    <row r="413" spans="1:10" x14ac:dyDescent="0.3">
      <c r="A413" t="s">
        <v>75</v>
      </c>
      <c r="B413" t="s">
        <v>32</v>
      </c>
      <c r="C413" t="s">
        <v>37</v>
      </c>
      <c r="D413" s="1">
        <v>41746.335416666669</v>
      </c>
      <c r="E413" s="1">
        <v>41746.393055555556</v>
      </c>
      <c r="F413" s="1">
        <v>41746.333333333336</v>
      </c>
      <c r="G413">
        <v>83</v>
      </c>
      <c r="H413" t="s">
        <v>21</v>
      </c>
      <c r="I413">
        <v>38.873123</v>
      </c>
      <c r="J413">
        <v>-77.043175000000005</v>
      </c>
    </row>
    <row r="414" spans="1:10" x14ac:dyDescent="0.3">
      <c r="A414" t="s">
        <v>75</v>
      </c>
      <c r="B414" t="s">
        <v>33</v>
      </c>
      <c r="C414" t="s">
        <v>37</v>
      </c>
      <c r="D414" s="1">
        <v>41757.334027777775</v>
      </c>
      <c r="E414" s="1">
        <v>41757.354861111111</v>
      </c>
      <c r="F414" s="1">
        <v>41757.333333333336</v>
      </c>
      <c r="G414">
        <v>30</v>
      </c>
      <c r="H414" t="s">
        <v>21</v>
      </c>
      <c r="I414">
        <v>38.872250000000001</v>
      </c>
      <c r="J414">
        <v>-77.043049999999994</v>
      </c>
    </row>
    <row r="415" spans="1:10" x14ac:dyDescent="0.3">
      <c r="A415" t="s">
        <v>75</v>
      </c>
      <c r="B415" t="s">
        <v>32</v>
      </c>
      <c r="C415" t="s">
        <v>37</v>
      </c>
      <c r="D415" s="1">
        <v>41757.354861111111</v>
      </c>
      <c r="E415" s="1">
        <v>41757.386805555558</v>
      </c>
      <c r="F415" s="1">
        <v>41757.354166666664</v>
      </c>
      <c r="G415">
        <v>46</v>
      </c>
      <c r="H415" t="s">
        <v>21</v>
      </c>
      <c r="I415">
        <v>38.873123</v>
      </c>
      <c r="J415">
        <v>-77.043175000000005</v>
      </c>
    </row>
    <row r="416" spans="1:10" x14ac:dyDescent="0.3">
      <c r="A416" t="s">
        <v>75</v>
      </c>
      <c r="B416" t="s">
        <v>32</v>
      </c>
      <c r="C416" t="s">
        <v>37</v>
      </c>
      <c r="D416" s="1">
        <v>41786.704861111109</v>
      </c>
      <c r="E416" s="1">
        <v>41786.790277777778</v>
      </c>
      <c r="F416" s="1">
        <v>41786.708333333336</v>
      </c>
      <c r="G416">
        <v>123</v>
      </c>
      <c r="H416" t="s">
        <v>21</v>
      </c>
      <c r="I416">
        <v>38.873123</v>
      </c>
      <c r="J416">
        <v>-77.043175000000005</v>
      </c>
    </row>
    <row r="417" spans="1:10" x14ac:dyDescent="0.3">
      <c r="A417" t="s">
        <v>75</v>
      </c>
      <c r="B417" t="s">
        <v>32</v>
      </c>
      <c r="C417" t="s">
        <v>37</v>
      </c>
      <c r="D417" s="1">
        <v>41786.679166666669</v>
      </c>
      <c r="E417" s="1">
        <v>41786.688888888886</v>
      </c>
      <c r="F417" s="1">
        <v>41786.680555555555</v>
      </c>
      <c r="G417">
        <v>14</v>
      </c>
      <c r="H417" t="s">
        <v>21</v>
      </c>
      <c r="I417">
        <v>38.873123</v>
      </c>
      <c r="J417">
        <v>-77.043175000000005</v>
      </c>
    </row>
    <row r="418" spans="1:10" x14ac:dyDescent="0.3">
      <c r="A418" t="s">
        <v>75</v>
      </c>
      <c r="B418" t="s">
        <v>32</v>
      </c>
      <c r="C418" t="s">
        <v>37</v>
      </c>
      <c r="D418" s="1">
        <v>41799.283333333333</v>
      </c>
      <c r="E418" s="1">
        <v>41799.42291666667</v>
      </c>
      <c r="F418" s="1">
        <v>41799.284722222219</v>
      </c>
      <c r="G418">
        <v>201</v>
      </c>
      <c r="H418" t="s">
        <v>21</v>
      </c>
      <c r="I418">
        <v>38.873123</v>
      </c>
      <c r="J418">
        <v>-77.043175000000005</v>
      </c>
    </row>
    <row r="419" spans="1:10" x14ac:dyDescent="0.3">
      <c r="A419" t="s">
        <v>75</v>
      </c>
      <c r="B419" t="s">
        <v>32</v>
      </c>
      <c r="C419" t="s">
        <v>37</v>
      </c>
      <c r="D419" s="1">
        <v>41747.617361111108</v>
      </c>
      <c r="E419" s="1">
        <v>41747.811111111114</v>
      </c>
      <c r="F419" s="1">
        <v>41747.618055555555</v>
      </c>
      <c r="G419">
        <v>279</v>
      </c>
      <c r="H419" t="s">
        <v>21</v>
      </c>
      <c r="I419">
        <v>38.873123</v>
      </c>
      <c r="J419">
        <v>-77.043175000000005</v>
      </c>
    </row>
    <row r="420" spans="1:10" x14ac:dyDescent="0.3">
      <c r="A420" t="s">
        <v>75</v>
      </c>
      <c r="B420" t="s">
        <v>32</v>
      </c>
      <c r="C420" t="s">
        <v>37</v>
      </c>
      <c r="D420" s="1">
        <v>41757.643055555556</v>
      </c>
      <c r="E420" s="1">
        <v>41757.646527777775</v>
      </c>
      <c r="F420" s="1">
        <v>41757.645833333336</v>
      </c>
      <c r="G420">
        <v>5</v>
      </c>
      <c r="H420" t="s">
        <v>21</v>
      </c>
      <c r="I420">
        <v>38.873123</v>
      </c>
      <c r="J420">
        <v>-77.043175000000005</v>
      </c>
    </row>
    <row r="421" spans="1:10" x14ac:dyDescent="0.3">
      <c r="A421" t="s">
        <v>75</v>
      </c>
      <c r="B421" t="s">
        <v>32</v>
      </c>
      <c r="C421" t="s">
        <v>37</v>
      </c>
      <c r="D421" s="1">
        <v>41786.345833333333</v>
      </c>
      <c r="E421" s="1">
        <v>41786.398611111108</v>
      </c>
      <c r="F421" s="1">
        <v>41786.347222222219</v>
      </c>
      <c r="G421">
        <v>76</v>
      </c>
      <c r="H421" t="s">
        <v>21</v>
      </c>
      <c r="I421">
        <v>38.873123</v>
      </c>
      <c r="J421">
        <v>-77.043175000000005</v>
      </c>
    </row>
    <row r="422" spans="1:10" x14ac:dyDescent="0.3">
      <c r="A422" t="s">
        <v>75</v>
      </c>
      <c r="B422" t="s">
        <v>32</v>
      </c>
      <c r="C422" t="s">
        <v>37</v>
      </c>
      <c r="D422" s="1">
        <v>41757.717361111114</v>
      </c>
      <c r="E422" s="1">
        <v>41757.775000000001</v>
      </c>
      <c r="F422" s="1">
        <v>41757.715277777781</v>
      </c>
      <c r="G422">
        <v>83</v>
      </c>
      <c r="H422" t="s">
        <v>21</v>
      </c>
      <c r="I422">
        <v>38.873123</v>
      </c>
      <c r="J422">
        <v>-77.043175000000005</v>
      </c>
    </row>
    <row r="423" spans="1:10" x14ac:dyDescent="0.3">
      <c r="A423" t="s">
        <v>75</v>
      </c>
      <c r="B423" t="s">
        <v>32</v>
      </c>
      <c r="C423" t="s">
        <v>37</v>
      </c>
      <c r="D423" s="1">
        <v>41808.683333333334</v>
      </c>
      <c r="E423" s="1">
        <v>41808.802777777775</v>
      </c>
      <c r="F423" s="1">
        <v>41808.680555555555</v>
      </c>
      <c r="G423">
        <v>172</v>
      </c>
      <c r="H423" t="s">
        <v>21</v>
      </c>
      <c r="I423">
        <v>38.873123</v>
      </c>
      <c r="J423">
        <v>-77.043175000000005</v>
      </c>
    </row>
    <row r="424" spans="1:10" x14ac:dyDescent="0.3">
      <c r="A424" t="s">
        <v>75</v>
      </c>
      <c r="B424" t="s">
        <v>32</v>
      </c>
      <c r="C424" t="s">
        <v>37</v>
      </c>
      <c r="D424" s="1">
        <v>41785.777777777781</v>
      </c>
      <c r="E424" s="1">
        <v>41785.825694444444</v>
      </c>
      <c r="F424" s="1">
        <v>41785.777777777781</v>
      </c>
      <c r="G424">
        <v>69</v>
      </c>
      <c r="H424" t="s">
        <v>21</v>
      </c>
      <c r="I424">
        <v>38.873123</v>
      </c>
      <c r="J424">
        <v>-77.043175000000005</v>
      </c>
    </row>
    <row r="425" spans="1:10" x14ac:dyDescent="0.3">
      <c r="A425" t="s">
        <v>75</v>
      </c>
      <c r="B425" t="s">
        <v>32</v>
      </c>
      <c r="C425" t="s">
        <v>37</v>
      </c>
      <c r="D425" s="1">
        <v>41739.640972222223</v>
      </c>
      <c r="E425" s="1">
        <v>41739.682638888888</v>
      </c>
      <c r="F425" s="1">
        <v>41739.638888888891</v>
      </c>
      <c r="G425">
        <v>60</v>
      </c>
      <c r="H425" t="s">
        <v>21</v>
      </c>
      <c r="I425">
        <v>38.873123</v>
      </c>
      <c r="J425">
        <v>-77.043175000000005</v>
      </c>
    </row>
    <row r="426" spans="1:10" x14ac:dyDescent="0.3">
      <c r="A426" t="s">
        <v>75</v>
      </c>
      <c r="B426" t="s">
        <v>32</v>
      </c>
      <c r="C426" t="s">
        <v>37</v>
      </c>
      <c r="D426" s="1">
        <v>41758.317361111112</v>
      </c>
      <c r="E426" s="1">
        <v>41758.425000000003</v>
      </c>
      <c r="F426" s="1">
        <v>41758.319444444445</v>
      </c>
      <c r="G426">
        <v>155</v>
      </c>
      <c r="H426" t="s">
        <v>21</v>
      </c>
      <c r="I426">
        <v>38.873123</v>
      </c>
      <c r="J426">
        <v>-77.043175000000005</v>
      </c>
    </row>
    <row r="427" spans="1:10" x14ac:dyDescent="0.3">
      <c r="A427" t="s">
        <v>75</v>
      </c>
      <c r="B427" t="s">
        <v>32</v>
      </c>
      <c r="C427" t="s">
        <v>37</v>
      </c>
      <c r="D427" s="1">
        <v>41809.305555555555</v>
      </c>
      <c r="E427" s="1">
        <v>41809.40902777778</v>
      </c>
      <c r="F427" s="1">
        <v>41809.305555555555</v>
      </c>
      <c r="G427">
        <v>149</v>
      </c>
      <c r="H427" t="s">
        <v>21</v>
      </c>
      <c r="I427">
        <v>38.873123</v>
      </c>
      <c r="J427">
        <v>-77.043175000000005</v>
      </c>
    </row>
    <row r="428" spans="1:10" x14ac:dyDescent="0.3">
      <c r="A428" t="s">
        <v>75</v>
      </c>
      <c r="B428" t="s">
        <v>32</v>
      </c>
      <c r="C428" t="s">
        <v>37</v>
      </c>
      <c r="D428" s="1">
        <v>41784.414583333331</v>
      </c>
      <c r="E428" s="1">
        <v>41784.657638888886</v>
      </c>
      <c r="F428" s="1">
        <v>41784.416666666664</v>
      </c>
      <c r="G428">
        <v>350</v>
      </c>
      <c r="H428" t="s">
        <v>21</v>
      </c>
      <c r="I428">
        <v>38.873123</v>
      </c>
      <c r="J428">
        <v>-77.043175000000005</v>
      </c>
    </row>
    <row r="429" spans="1:10" x14ac:dyDescent="0.3">
      <c r="A429" t="s">
        <v>75</v>
      </c>
      <c r="B429" t="s">
        <v>32</v>
      </c>
      <c r="C429" t="s">
        <v>37</v>
      </c>
      <c r="D429" s="1">
        <v>41758.728472222225</v>
      </c>
      <c r="E429" s="1">
        <v>41758.788888888892</v>
      </c>
      <c r="F429" s="1">
        <v>41758.729166666664</v>
      </c>
      <c r="G429">
        <v>87</v>
      </c>
      <c r="H429" t="s">
        <v>21</v>
      </c>
      <c r="I429">
        <v>38.873123</v>
      </c>
      <c r="J429">
        <v>-77.043175000000005</v>
      </c>
    </row>
    <row r="430" spans="1:10" x14ac:dyDescent="0.3">
      <c r="A430" t="s">
        <v>75</v>
      </c>
      <c r="B430" t="s">
        <v>32</v>
      </c>
      <c r="C430" t="s">
        <v>37</v>
      </c>
      <c r="D430" s="1">
        <v>41782.622916666667</v>
      </c>
      <c r="E430" s="1">
        <v>41782.70208333333</v>
      </c>
      <c r="F430" s="1">
        <v>41782.625</v>
      </c>
      <c r="G430">
        <v>114</v>
      </c>
      <c r="H430" t="s">
        <v>21</v>
      </c>
      <c r="I430">
        <v>38.873123</v>
      </c>
      <c r="J430">
        <v>-77.043175000000005</v>
      </c>
    </row>
    <row r="431" spans="1:10" x14ac:dyDescent="0.3">
      <c r="A431" t="s">
        <v>75</v>
      </c>
      <c r="B431" t="s">
        <v>32</v>
      </c>
      <c r="C431" t="s">
        <v>37</v>
      </c>
      <c r="D431" s="1">
        <v>41738.73333333333</v>
      </c>
      <c r="E431" s="1">
        <v>41738.799305555556</v>
      </c>
      <c r="F431" s="1">
        <v>41738.736111111109</v>
      </c>
      <c r="G431">
        <v>95</v>
      </c>
      <c r="H431" t="s">
        <v>21</v>
      </c>
      <c r="I431">
        <v>38.873123</v>
      </c>
      <c r="J431">
        <v>-77.043175000000005</v>
      </c>
    </row>
    <row r="432" spans="1:10" x14ac:dyDescent="0.3">
      <c r="A432" t="s">
        <v>75</v>
      </c>
      <c r="B432" t="s">
        <v>32</v>
      </c>
      <c r="C432" t="s">
        <v>37</v>
      </c>
      <c r="D432" s="1">
        <v>41809.737500000003</v>
      </c>
      <c r="E432" s="1">
        <v>41809.809027777781</v>
      </c>
      <c r="F432" s="1">
        <v>41809.736111111109</v>
      </c>
      <c r="G432">
        <v>103</v>
      </c>
      <c r="H432" t="s">
        <v>21</v>
      </c>
      <c r="I432">
        <v>38.873123</v>
      </c>
      <c r="J432">
        <v>-77.043175000000005</v>
      </c>
    </row>
    <row r="433" spans="1:10" x14ac:dyDescent="0.3">
      <c r="A433" t="s">
        <v>75</v>
      </c>
      <c r="B433" t="s">
        <v>32</v>
      </c>
      <c r="C433" t="s">
        <v>37</v>
      </c>
      <c r="D433" s="1">
        <v>41759.311111111114</v>
      </c>
      <c r="E433" s="1">
        <v>41759.457638888889</v>
      </c>
      <c r="F433" s="1">
        <v>41759.3125</v>
      </c>
      <c r="G433">
        <v>211</v>
      </c>
      <c r="H433" t="s">
        <v>21</v>
      </c>
      <c r="I433">
        <v>38.873123</v>
      </c>
      <c r="J433">
        <v>-77.043175000000005</v>
      </c>
    </row>
    <row r="434" spans="1:10" x14ac:dyDescent="0.3">
      <c r="A434" t="s">
        <v>75</v>
      </c>
      <c r="B434" t="s">
        <v>32</v>
      </c>
      <c r="C434" t="s">
        <v>37</v>
      </c>
      <c r="D434" s="1">
        <v>41781.780555555553</v>
      </c>
      <c r="E434" s="1">
        <v>41781.827777777777</v>
      </c>
      <c r="F434" s="1">
        <v>41781.777777777781</v>
      </c>
      <c r="G434">
        <v>68</v>
      </c>
      <c r="H434" t="s">
        <v>21</v>
      </c>
      <c r="I434">
        <v>38.873123</v>
      </c>
      <c r="J434">
        <v>-77.043175000000005</v>
      </c>
    </row>
    <row r="435" spans="1:10" x14ac:dyDescent="0.3">
      <c r="A435" t="s">
        <v>75</v>
      </c>
      <c r="B435" t="s">
        <v>32</v>
      </c>
      <c r="C435" t="s">
        <v>37</v>
      </c>
      <c r="D435" s="1">
        <v>41781.654166666667</v>
      </c>
      <c r="E435" s="1">
        <v>41781.779861111114</v>
      </c>
      <c r="F435" s="1">
        <v>41781.652777777781</v>
      </c>
      <c r="G435">
        <v>181</v>
      </c>
      <c r="H435" t="s">
        <v>21</v>
      </c>
      <c r="I435">
        <v>38.873123</v>
      </c>
      <c r="J435">
        <v>-77.043175000000005</v>
      </c>
    </row>
    <row r="436" spans="1:10" x14ac:dyDescent="0.3">
      <c r="A436" t="s">
        <v>75</v>
      </c>
      <c r="B436" t="s">
        <v>32</v>
      </c>
      <c r="C436" t="s">
        <v>37</v>
      </c>
      <c r="D436" s="1">
        <v>41810.668749999997</v>
      </c>
      <c r="E436" s="1">
        <v>41810.84097222222</v>
      </c>
      <c r="F436" s="1">
        <v>41810.666666666664</v>
      </c>
      <c r="G436">
        <v>248</v>
      </c>
      <c r="H436" t="s">
        <v>21</v>
      </c>
      <c r="I436">
        <v>38.873123</v>
      </c>
      <c r="J436">
        <v>-77.043175000000005</v>
      </c>
    </row>
    <row r="437" spans="1:10" x14ac:dyDescent="0.3">
      <c r="A437" t="s">
        <v>75</v>
      </c>
      <c r="B437" t="s">
        <v>32</v>
      </c>
      <c r="C437" t="s">
        <v>37</v>
      </c>
      <c r="D437" s="1">
        <v>41738.297222222223</v>
      </c>
      <c r="E437" s="1">
        <v>41738.436805555553</v>
      </c>
      <c r="F437" s="1">
        <v>41738.298611111109</v>
      </c>
      <c r="G437">
        <v>201</v>
      </c>
      <c r="H437" t="s">
        <v>21</v>
      </c>
      <c r="I437">
        <v>38.873123</v>
      </c>
      <c r="J437">
        <v>-77.043175000000005</v>
      </c>
    </row>
    <row r="438" spans="1:10" x14ac:dyDescent="0.3">
      <c r="A438" t="s">
        <v>75</v>
      </c>
      <c r="B438" t="s">
        <v>32</v>
      </c>
      <c r="C438" t="s">
        <v>37</v>
      </c>
      <c r="D438" s="1">
        <v>41781.335416666669</v>
      </c>
      <c r="E438" s="1">
        <v>41781.426388888889</v>
      </c>
      <c r="F438" s="1">
        <v>41781.333333333336</v>
      </c>
      <c r="G438">
        <v>131</v>
      </c>
      <c r="H438" t="s">
        <v>21</v>
      </c>
      <c r="I438">
        <v>38.873123</v>
      </c>
      <c r="J438">
        <v>-77.043175000000005</v>
      </c>
    </row>
    <row r="439" spans="1:10" x14ac:dyDescent="0.3">
      <c r="A439" t="s">
        <v>75</v>
      </c>
      <c r="B439" t="s">
        <v>32</v>
      </c>
      <c r="C439" t="s">
        <v>37</v>
      </c>
      <c r="D439" s="1">
        <v>41760.30972222222</v>
      </c>
      <c r="E439" s="1">
        <v>41760.418749999997</v>
      </c>
      <c r="F439" s="1">
        <v>41760.3125</v>
      </c>
      <c r="G439">
        <v>157</v>
      </c>
      <c r="H439" t="s">
        <v>21</v>
      </c>
      <c r="I439">
        <v>38.873123</v>
      </c>
      <c r="J439">
        <v>-77.043175000000005</v>
      </c>
    </row>
    <row r="440" spans="1:10" x14ac:dyDescent="0.3">
      <c r="A440" t="s">
        <v>75</v>
      </c>
      <c r="B440" t="s">
        <v>32</v>
      </c>
      <c r="C440" t="s">
        <v>37</v>
      </c>
      <c r="D440" s="1">
        <v>41780.648611111108</v>
      </c>
      <c r="E440" s="1">
        <v>41780.80972222222</v>
      </c>
      <c r="F440" s="1">
        <v>41780.645833333336</v>
      </c>
      <c r="G440">
        <v>232</v>
      </c>
      <c r="H440" t="s">
        <v>21</v>
      </c>
      <c r="I440">
        <v>38.873123</v>
      </c>
      <c r="J440">
        <v>-77.043175000000005</v>
      </c>
    </row>
    <row r="441" spans="1:10" x14ac:dyDescent="0.3">
      <c r="A441" t="s">
        <v>75</v>
      </c>
      <c r="B441" t="s">
        <v>32</v>
      </c>
      <c r="C441" t="s">
        <v>37</v>
      </c>
      <c r="D441" s="1">
        <v>41760.450694444444</v>
      </c>
      <c r="E441" s="1">
        <v>41760.55972222222</v>
      </c>
      <c r="F441" s="1">
        <v>41760.451388888891</v>
      </c>
      <c r="G441">
        <v>157</v>
      </c>
      <c r="H441" t="s">
        <v>21</v>
      </c>
      <c r="I441">
        <v>38.873123</v>
      </c>
      <c r="J441">
        <v>-77.043175000000005</v>
      </c>
    </row>
    <row r="442" spans="1:10" x14ac:dyDescent="0.3">
      <c r="A442" t="s">
        <v>75</v>
      </c>
      <c r="B442" t="s">
        <v>32</v>
      </c>
      <c r="C442" t="s">
        <v>37</v>
      </c>
      <c r="D442" s="1">
        <v>41737.34652777778</v>
      </c>
      <c r="E442" s="1">
        <v>41737.408333333333</v>
      </c>
      <c r="F442" s="1">
        <v>41737.347222222219</v>
      </c>
      <c r="G442">
        <v>89</v>
      </c>
      <c r="H442" t="s">
        <v>21</v>
      </c>
      <c r="I442">
        <v>38.873123</v>
      </c>
      <c r="J442">
        <v>-77.043175000000005</v>
      </c>
    </row>
    <row r="443" spans="1:10" x14ac:dyDescent="0.3">
      <c r="A443" t="s">
        <v>75</v>
      </c>
      <c r="B443" t="s">
        <v>32</v>
      </c>
      <c r="C443" t="s">
        <v>37</v>
      </c>
      <c r="D443" s="1">
        <v>41800.318749999999</v>
      </c>
      <c r="E443" s="1">
        <v>41800.42083333333</v>
      </c>
      <c r="F443" s="1">
        <v>41800.319444444445</v>
      </c>
      <c r="G443">
        <v>147</v>
      </c>
      <c r="H443" t="s">
        <v>21</v>
      </c>
      <c r="I443">
        <v>38.873123</v>
      </c>
      <c r="J443">
        <v>-77.043175000000005</v>
      </c>
    </row>
    <row r="444" spans="1:10" x14ac:dyDescent="0.3">
      <c r="A444" t="s">
        <v>75</v>
      </c>
      <c r="B444" t="s">
        <v>32</v>
      </c>
      <c r="C444" t="s">
        <v>37</v>
      </c>
      <c r="D444" s="1">
        <v>41780.293749999997</v>
      </c>
      <c r="E444" s="1">
        <v>41780.411805555559</v>
      </c>
      <c r="F444" s="1">
        <v>41780.291666666664</v>
      </c>
      <c r="G444">
        <v>170</v>
      </c>
      <c r="H444" t="s">
        <v>21</v>
      </c>
      <c r="I444">
        <v>38.873123</v>
      </c>
      <c r="J444">
        <v>-77.043175000000005</v>
      </c>
    </row>
    <row r="445" spans="1:10" x14ac:dyDescent="0.3">
      <c r="A445" t="s">
        <v>75</v>
      </c>
      <c r="B445" t="s">
        <v>32</v>
      </c>
      <c r="C445" t="s">
        <v>37</v>
      </c>
      <c r="D445" s="1">
        <v>41779.731944444444</v>
      </c>
      <c r="E445" s="1">
        <v>41779.762499999997</v>
      </c>
      <c r="F445" s="1">
        <v>41779.729166666664</v>
      </c>
      <c r="G445">
        <v>44</v>
      </c>
      <c r="H445" t="s">
        <v>21</v>
      </c>
      <c r="I445">
        <v>38.873123</v>
      </c>
      <c r="J445">
        <v>-77.043175000000005</v>
      </c>
    </row>
    <row r="446" spans="1:10" x14ac:dyDescent="0.3">
      <c r="A446" t="s">
        <v>75</v>
      </c>
      <c r="B446" t="s">
        <v>32</v>
      </c>
      <c r="C446" t="s">
        <v>37</v>
      </c>
      <c r="D446" s="1">
        <v>41779.30972222222</v>
      </c>
      <c r="E446" s="1">
        <v>41779.416666666664</v>
      </c>
      <c r="F446" s="1">
        <v>41779.3125</v>
      </c>
      <c r="G446">
        <v>154</v>
      </c>
      <c r="H446" t="s">
        <v>21</v>
      </c>
      <c r="I446">
        <v>38.873123</v>
      </c>
      <c r="J446">
        <v>-77.043175000000005</v>
      </c>
    </row>
    <row r="447" spans="1:10" x14ac:dyDescent="0.3">
      <c r="A447" t="s">
        <v>75</v>
      </c>
      <c r="B447" t="s">
        <v>32</v>
      </c>
      <c r="C447" t="s">
        <v>37</v>
      </c>
      <c r="D447" s="1">
        <v>41761.334722222222</v>
      </c>
      <c r="E447" s="1">
        <v>41761.396527777775</v>
      </c>
      <c r="F447" s="1">
        <v>41761.333333333336</v>
      </c>
      <c r="G447">
        <v>89</v>
      </c>
      <c r="H447" t="s">
        <v>21</v>
      </c>
      <c r="I447">
        <v>38.873123</v>
      </c>
      <c r="J447">
        <v>-77.043175000000005</v>
      </c>
    </row>
    <row r="448" spans="1:10" x14ac:dyDescent="0.3">
      <c r="A448" t="s">
        <v>75</v>
      </c>
      <c r="B448" t="s">
        <v>33</v>
      </c>
      <c r="C448" t="s">
        <v>37</v>
      </c>
      <c r="D448" s="1">
        <v>41736.42291666667</v>
      </c>
      <c r="E448" s="1">
        <v>41736.43472222222</v>
      </c>
      <c r="F448" s="1">
        <v>41736.423611111109</v>
      </c>
      <c r="G448">
        <v>17</v>
      </c>
      <c r="H448" t="s">
        <v>21</v>
      </c>
      <c r="I448">
        <v>38.872250000000001</v>
      </c>
      <c r="J448">
        <v>-77.043049999999994</v>
      </c>
    </row>
    <row r="449" spans="1:10" x14ac:dyDescent="0.3">
      <c r="A449" t="s">
        <v>75</v>
      </c>
      <c r="B449" t="s">
        <v>32</v>
      </c>
      <c r="C449" t="s">
        <v>37</v>
      </c>
      <c r="D449" s="1">
        <v>41761.588888888888</v>
      </c>
      <c r="E449" s="1">
        <v>41761.763194444444</v>
      </c>
      <c r="F449" s="1">
        <v>41761.590277777781</v>
      </c>
      <c r="G449">
        <v>251</v>
      </c>
      <c r="H449" t="s">
        <v>21</v>
      </c>
      <c r="I449">
        <v>38.873123</v>
      </c>
      <c r="J449">
        <v>-77.043175000000005</v>
      </c>
    </row>
    <row r="450" spans="1:10" x14ac:dyDescent="0.3">
      <c r="A450" t="s">
        <v>75</v>
      </c>
      <c r="B450" t="s">
        <v>32</v>
      </c>
      <c r="C450" t="s">
        <v>37</v>
      </c>
      <c r="D450" s="1">
        <v>41736.284722222219</v>
      </c>
      <c r="E450" s="1">
        <v>41736.352083333331</v>
      </c>
      <c r="F450" s="1">
        <v>41736.284722222219</v>
      </c>
      <c r="G450">
        <v>97</v>
      </c>
      <c r="H450" t="s">
        <v>21</v>
      </c>
      <c r="I450">
        <v>38.873123</v>
      </c>
      <c r="J450">
        <v>-77.043175000000005</v>
      </c>
    </row>
    <row r="451" spans="1:10" x14ac:dyDescent="0.3">
      <c r="A451" t="s">
        <v>75</v>
      </c>
      <c r="B451" t="s">
        <v>32</v>
      </c>
      <c r="C451" t="s">
        <v>37</v>
      </c>
      <c r="D451" s="1">
        <v>41778.308333333334</v>
      </c>
      <c r="E451" s="1">
        <v>41778.421527777777</v>
      </c>
      <c r="F451" s="1">
        <v>41778.305555555555</v>
      </c>
      <c r="G451">
        <v>163</v>
      </c>
      <c r="H451" t="s">
        <v>21</v>
      </c>
      <c r="I451">
        <v>38.873123</v>
      </c>
      <c r="J451">
        <v>-77.043175000000005</v>
      </c>
    </row>
    <row r="452" spans="1:10" x14ac:dyDescent="0.3">
      <c r="A452" t="s">
        <v>75</v>
      </c>
      <c r="B452" t="s">
        <v>32</v>
      </c>
      <c r="C452" t="s">
        <v>37</v>
      </c>
      <c r="D452" s="1">
        <v>41776.667361111111</v>
      </c>
      <c r="E452" s="1">
        <v>41776.73333333333</v>
      </c>
      <c r="F452" s="1">
        <v>41776.666666666664</v>
      </c>
      <c r="G452">
        <v>95</v>
      </c>
      <c r="H452" t="s">
        <v>21</v>
      </c>
      <c r="I452">
        <v>38.873123</v>
      </c>
      <c r="J452">
        <v>-77.043175000000005</v>
      </c>
    </row>
    <row r="453" spans="1:10" x14ac:dyDescent="0.3">
      <c r="A453" t="s">
        <v>75</v>
      </c>
      <c r="B453" t="s">
        <v>32</v>
      </c>
      <c r="C453" t="s">
        <v>37</v>
      </c>
      <c r="D453" s="1">
        <v>41775.675694444442</v>
      </c>
      <c r="E453" s="1">
        <v>41775.781944444447</v>
      </c>
      <c r="F453" s="1">
        <v>41775.673611111109</v>
      </c>
      <c r="G453">
        <v>153</v>
      </c>
      <c r="H453" t="s">
        <v>21</v>
      </c>
      <c r="I453">
        <v>38.873123</v>
      </c>
      <c r="J453">
        <v>-77.043175000000005</v>
      </c>
    </row>
    <row r="454" spans="1:10" x14ac:dyDescent="0.3">
      <c r="A454" t="s">
        <v>75</v>
      </c>
      <c r="B454" t="s">
        <v>32</v>
      </c>
      <c r="C454" t="s">
        <v>37</v>
      </c>
      <c r="D454" s="1">
        <v>41775.271527777775</v>
      </c>
      <c r="E454" s="1">
        <v>41775.488194444442</v>
      </c>
      <c r="F454" s="1">
        <v>41775.270833333336</v>
      </c>
      <c r="G454">
        <v>312</v>
      </c>
      <c r="H454" t="s">
        <v>21</v>
      </c>
      <c r="I454">
        <v>38.873123</v>
      </c>
      <c r="J454">
        <v>-77.043175000000005</v>
      </c>
    </row>
    <row r="455" spans="1:10" x14ac:dyDescent="0.3">
      <c r="A455" t="s">
        <v>75</v>
      </c>
      <c r="B455" t="s">
        <v>32</v>
      </c>
      <c r="C455" t="s">
        <v>37</v>
      </c>
      <c r="D455" s="1">
        <v>41814.706944444442</v>
      </c>
      <c r="E455" s="1">
        <v>41814.750694444447</v>
      </c>
      <c r="F455" s="1">
        <v>41814.708333333336</v>
      </c>
      <c r="G455">
        <v>63</v>
      </c>
      <c r="H455" t="s">
        <v>21</v>
      </c>
      <c r="I455">
        <v>38.873123</v>
      </c>
      <c r="J455">
        <v>-77.043175000000005</v>
      </c>
    </row>
    <row r="456" spans="1:10" x14ac:dyDescent="0.3">
      <c r="A456" t="s">
        <v>75</v>
      </c>
      <c r="B456" t="s">
        <v>32</v>
      </c>
      <c r="C456" t="s">
        <v>37</v>
      </c>
      <c r="D456" s="1">
        <v>41764.311805555553</v>
      </c>
      <c r="E456" s="1">
        <v>41764.398611111108</v>
      </c>
      <c r="F456" s="1">
        <v>41764.3125</v>
      </c>
      <c r="G456">
        <v>125</v>
      </c>
      <c r="H456" t="s">
        <v>21</v>
      </c>
      <c r="I456">
        <v>38.873123</v>
      </c>
      <c r="J456">
        <v>-77.043175000000005</v>
      </c>
    </row>
    <row r="457" spans="1:10" x14ac:dyDescent="0.3">
      <c r="A457" t="s">
        <v>75</v>
      </c>
      <c r="B457" t="s">
        <v>32</v>
      </c>
      <c r="C457" t="s">
        <v>37</v>
      </c>
      <c r="D457" s="1">
        <v>41815.286805555559</v>
      </c>
      <c r="E457" s="1">
        <v>41815.294444444444</v>
      </c>
      <c r="F457" s="1">
        <v>41815.284722222219</v>
      </c>
      <c r="G457">
        <v>11</v>
      </c>
      <c r="H457" t="s">
        <v>21</v>
      </c>
      <c r="I457">
        <v>38.873123</v>
      </c>
      <c r="J457">
        <v>-77.043175000000005</v>
      </c>
    </row>
    <row r="458" spans="1:10" x14ac:dyDescent="0.3">
      <c r="A458" t="s">
        <v>75</v>
      </c>
      <c r="B458" t="s">
        <v>32</v>
      </c>
      <c r="C458" t="s">
        <v>37</v>
      </c>
      <c r="D458" s="1">
        <v>41734.598611111112</v>
      </c>
      <c r="E458" s="1">
        <v>41734.834027777775</v>
      </c>
      <c r="F458" s="1">
        <v>41734.597222222219</v>
      </c>
      <c r="G458">
        <v>339</v>
      </c>
      <c r="H458" t="s">
        <v>21</v>
      </c>
      <c r="I458">
        <v>38.873123</v>
      </c>
      <c r="J458">
        <v>-77.043175000000005</v>
      </c>
    </row>
    <row r="459" spans="1:10" x14ac:dyDescent="0.3">
      <c r="A459" t="s">
        <v>75</v>
      </c>
      <c r="B459" t="s">
        <v>32</v>
      </c>
      <c r="C459" t="s">
        <v>37</v>
      </c>
      <c r="D459" s="1">
        <v>41815.338888888888</v>
      </c>
      <c r="E459" s="1">
        <v>41815.408333333333</v>
      </c>
      <c r="F459" s="1">
        <v>41815.340277777781</v>
      </c>
      <c r="G459">
        <v>100</v>
      </c>
      <c r="H459" t="s">
        <v>21</v>
      </c>
      <c r="I459">
        <v>38.873123</v>
      </c>
      <c r="J459">
        <v>-77.043175000000005</v>
      </c>
    </row>
    <row r="460" spans="1:10" x14ac:dyDescent="0.3">
      <c r="A460" t="s">
        <v>75</v>
      </c>
      <c r="B460" t="s">
        <v>32</v>
      </c>
      <c r="C460" t="s">
        <v>37</v>
      </c>
      <c r="D460" s="1">
        <v>41764.638194444444</v>
      </c>
      <c r="E460" s="1">
        <v>41764.792361111111</v>
      </c>
      <c r="F460" s="1">
        <v>41764.638888888891</v>
      </c>
      <c r="G460">
        <v>222</v>
      </c>
      <c r="H460" t="s">
        <v>21</v>
      </c>
      <c r="I460">
        <v>38.873123</v>
      </c>
      <c r="J460">
        <v>-77.043175000000005</v>
      </c>
    </row>
    <row r="461" spans="1:10" x14ac:dyDescent="0.3">
      <c r="A461" t="s">
        <v>75</v>
      </c>
      <c r="B461" t="s">
        <v>32</v>
      </c>
      <c r="C461" t="s">
        <v>37</v>
      </c>
      <c r="D461" s="1">
        <v>41774.309027777781</v>
      </c>
      <c r="E461" s="1">
        <v>41774.461111111108</v>
      </c>
      <c r="F461" s="1">
        <v>41774.3125</v>
      </c>
      <c r="G461">
        <v>219</v>
      </c>
      <c r="H461" t="s">
        <v>21</v>
      </c>
      <c r="I461">
        <v>38.873123</v>
      </c>
      <c r="J461">
        <v>-77.043175000000005</v>
      </c>
    </row>
    <row r="462" spans="1:10" x14ac:dyDescent="0.3">
      <c r="A462" t="s">
        <v>75</v>
      </c>
      <c r="B462" t="s">
        <v>32</v>
      </c>
      <c r="C462" t="s">
        <v>37</v>
      </c>
      <c r="D462" s="1">
        <v>41765.32916666667</v>
      </c>
      <c r="E462" s="1">
        <v>41765.428472222222</v>
      </c>
      <c r="F462" s="1">
        <v>41765.326388888891</v>
      </c>
      <c r="G462">
        <v>143</v>
      </c>
      <c r="H462" t="s">
        <v>21</v>
      </c>
      <c r="I462">
        <v>38.873123</v>
      </c>
      <c r="J462">
        <v>-77.043175000000005</v>
      </c>
    </row>
    <row r="463" spans="1:10" x14ac:dyDescent="0.3">
      <c r="A463" t="s">
        <v>75</v>
      </c>
      <c r="B463" t="s">
        <v>32</v>
      </c>
      <c r="C463" t="s">
        <v>37</v>
      </c>
      <c r="D463" s="1">
        <v>41773.697916666664</v>
      </c>
      <c r="E463" s="1">
        <v>41773.73333333333</v>
      </c>
      <c r="F463" s="1">
        <v>41773.701388888891</v>
      </c>
      <c r="G463">
        <v>51</v>
      </c>
      <c r="H463" t="s">
        <v>21</v>
      </c>
      <c r="I463">
        <v>38.873123</v>
      </c>
      <c r="J463">
        <v>-77.043175000000005</v>
      </c>
    </row>
    <row r="464" spans="1:10" x14ac:dyDescent="0.3">
      <c r="A464" t="s">
        <v>75</v>
      </c>
      <c r="B464" t="s">
        <v>32</v>
      </c>
      <c r="C464" t="s">
        <v>37</v>
      </c>
      <c r="D464" s="1">
        <v>41733.663194444445</v>
      </c>
      <c r="E464" s="1">
        <v>41733.762499999997</v>
      </c>
      <c r="F464" s="1">
        <v>41733.666666666664</v>
      </c>
      <c r="G464">
        <v>143</v>
      </c>
      <c r="H464" t="s">
        <v>21</v>
      </c>
      <c r="I464">
        <v>38.873123</v>
      </c>
      <c r="J464">
        <v>-77.043175000000005</v>
      </c>
    </row>
    <row r="465" spans="1:10" x14ac:dyDescent="0.3">
      <c r="A465" t="s">
        <v>75</v>
      </c>
      <c r="B465" t="s">
        <v>32</v>
      </c>
      <c r="C465" t="s">
        <v>37</v>
      </c>
      <c r="D465" s="1">
        <v>41765.630555555559</v>
      </c>
      <c r="E465" s="1">
        <v>41765.79791666667</v>
      </c>
      <c r="F465" s="1">
        <v>41765.631944444445</v>
      </c>
      <c r="G465">
        <v>241</v>
      </c>
      <c r="H465" t="s">
        <v>21</v>
      </c>
      <c r="I465">
        <v>38.873123</v>
      </c>
      <c r="J465">
        <v>-77.043175000000005</v>
      </c>
    </row>
    <row r="466" spans="1:10" x14ac:dyDescent="0.3">
      <c r="A466" t="s">
        <v>75</v>
      </c>
      <c r="B466" t="s">
        <v>32</v>
      </c>
      <c r="C466" t="s">
        <v>37</v>
      </c>
      <c r="D466" s="1">
        <v>41773.637499999997</v>
      </c>
      <c r="E466" s="1">
        <v>41773.660416666666</v>
      </c>
      <c r="F466" s="1">
        <v>41773.638888888891</v>
      </c>
      <c r="G466">
        <v>33</v>
      </c>
      <c r="H466" t="s">
        <v>21</v>
      </c>
      <c r="I466">
        <v>38.873123</v>
      </c>
      <c r="J466">
        <v>-77.043175000000005</v>
      </c>
    </row>
    <row r="467" spans="1:10" x14ac:dyDescent="0.3">
      <c r="A467" t="s">
        <v>75</v>
      </c>
      <c r="B467" t="s">
        <v>32</v>
      </c>
      <c r="C467" t="s">
        <v>37</v>
      </c>
      <c r="D467" s="1">
        <v>41733.354861111111</v>
      </c>
      <c r="E467" s="1">
        <v>41733.385416666664</v>
      </c>
      <c r="F467" s="1">
        <v>41733.354166666664</v>
      </c>
      <c r="G467">
        <v>44</v>
      </c>
      <c r="H467" t="s">
        <v>21</v>
      </c>
      <c r="I467">
        <v>38.873123</v>
      </c>
      <c r="J467">
        <v>-77.043175000000005</v>
      </c>
    </row>
    <row r="468" spans="1:10" x14ac:dyDescent="0.3">
      <c r="A468" t="s">
        <v>75</v>
      </c>
      <c r="B468" t="s">
        <v>32</v>
      </c>
      <c r="C468" t="s">
        <v>37</v>
      </c>
      <c r="D468" s="1">
        <v>41773.339583333334</v>
      </c>
      <c r="E468" s="1">
        <v>41773.419444444444</v>
      </c>
      <c r="F468" s="1">
        <v>41773.340277777781</v>
      </c>
      <c r="G468">
        <v>115</v>
      </c>
      <c r="H468" t="s">
        <v>21</v>
      </c>
      <c r="I468">
        <v>38.873123</v>
      </c>
      <c r="J468">
        <v>-77.043175000000005</v>
      </c>
    </row>
    <row r="469" spans="1:10" x14ac:dyDescent="0.3">
      <c r="A469" t="s">
        <v>75</v>
      </c>
      <c r="B469" t="s">
        <v>32</v>
      </c>
      <c r="C469" t="s">
        <v>37</v>
      </c>
      <c r="D469" s="1">
        <v>41766.331250000003</v>
      </c>
      <c r="E469" s="1">
        <v>41766.431250000001</v>
      </c>
      <c r="F469" s="1">
        <v>41766.333333333336</v>
      </c>
      <c r="G469">
        <v>144</v>
      </c>
      <c r="H469" t="s">
        <v>21</v>
      </c>
      <c r="I469">
        <v>38.873123</v>
      </c>
      <c r="J469">
        <v>-77.043175000000005</v>
      </c>
    </row>
    <row r="470" spans="1:10" x14ac:dyDescent="0.3">
      <c r="A470" t="s">
        <v>75</v>
      </c>
      <c r="B470" t="s">
        <v>32</v>
      </c>
      <c r="C470" t="s">
        <v>37</v>
      </c>
      <c r="D470" s="1">
        <v>41816.354166666664</v>
      </c>
      <c r="E470" s="1">
        <v>41816.424305555556</v>
      </c>
      <c r="F470" s="1">
        <v>41816.354166666664</v>
      </c>
      <c r="G470">
        <v>101</v>
      </c>
      <c r="H470" t="s">
        <v>21</v>
      </c>
      <c r="I470">
        <v>38.873123</v>
      </c>
      <c r="J470">
        <v>-77.043175000000005</v>
      </c>
    </row>
    <row r="471" spans="1:10" x14ac:dyDescent="0.3">
      <c r="A471" t="s">
        <v>75</v>
      </c>
      <c r="B471" t="s">
        <v>32</v>
      </c>
      <c r="C471" t="s">
        <v>37</v>
      </c>
      <c r="D471" s="1">
        <v>41766.559027777781</v>
      </c>
      <c r="E471" s="1">
        <v>41766.574305555558</v>
      </c>
      <c r="F471" s="1">
        <v>41766.5625</v>
      </c>
      <c r="G471">
        <v>22</v>
      </c>
      <c r="H471" t="s">
        <v>21</v>
      </c>
      <c r="I471">
        <v>38.873123</v>
      </c>
      <c r="J471">
        <v>-77.043175000000005</v>
      </c>
    </row>
    <row r="472" spans="1:10" x14ac:dyDescent="0.3">
      <c r="A472" t="s">
        <v>75</v>
      </c>
      <c r="B472" t="s">
        <v>32</v>
      </c>
      <c r="C472" t="s">
        <v>37</v>
      </c>
      <c r="D472" s="1">
        <v>41732.701388888891</v>
      </c>
      <c r="E472" s="1">
        <v>41732.710416666669</v>
      </c>
      <c r="F472" s="1">
        <v>41732.701388888891</v>
      </c>
      <c r="G472">
        <v>13</v>
      </c>
      <c r="H472" t="s">
        <v>21</v>
      </c>
      <c r="I472">
        <v>38.873123</v>
      </c>
      <c r="J472">
        <v>-77.043175000000005</v>
      </c>
    </row>
    <row r="473" spans="1:10" x14ac:dyDescent="0.3">
      <c r="A473" t="s">
        <v>75</v>
      </c>
      <c r="B473" t="s">
        <v>32</v>
      </c>
      <c r="C473" t="s">
        <v>37</v>
      </c>
      <c r="D473" s="1">
        <v>41772.342361111114</v>
      </c>
      <c r="E473" s="1">
        <v>41772.425694444442</v>
      </c>
      <c r="F473" s="1">
        <v>41772.340277777781</v>
      </c>
      <c r="G473">
        <v>120</v>
      </c>
      <c r="H473" t="s">
        <v>21</v>
      </c>
      <c r="I473">
        <v>38.873123</v>
      </c>
      <c r="J473">
        <v>-77.043175000000005</v>
      </c>
    </row>
    <row r="474" spans="1:10" x14ac:dyDescent="0.3">
      <c r="A474" t="s">
        <v>75</v>
      </c>
      <c r="B474" t="s">
        <v>32</v>
      </c>
      <c r="C474" t="s">
        <v>37</v>
      </c>
      <c r="D474" s="1">
        <v>41766.780555555553</v>
      </c>
      <c r="E474" s="1">
        <v>41766.795138888891</v>
      </c>
      <c r="F474" s="1">
        <v>41766.777777777781</v>
      </c>
      <c r="G474">
        <v>21</v>
      </c>
      <c r="H474" t="s">
        <v>21</v>
      </c>
      <c r="I474">
        <v>38.873123</v>
      </c>
      <c r="J474">
        <v>-77.043175000000005</v>
      </c>
    </row>
    <row r="475" spans="1:10" x14ac:dyDescent="0.3">
      <c r="A475" t="s">
        <v>75</v>
      </c>
      <c r="B475" t="s">
        <v>32</v>
      </c>
      <c r="C475" t="s">
        <v>37</v>
      </c>
      <c r="D475" s="1">
        <v>41816.680555555555</v>
      </c>
      <c r="E475" s="1">
        <v>41816.765972222223</v>
      </c>
      <c r="F475" s="1">
        <v>41816.680555555555</v>
      </c>
      <c r="G475">
        <v>123</v>
      </c>
      <c r="H475" t="s">
        <v>21</v>
      </c>
      <c r="I475">
        <v>38.873123</v>
      </c>
      <c r="J475">
        <v>-77.043175000000005</v>
      </c>
    </row>
    <row r="476" spans="1:10" x14ac:dyDescent="0.3">
      <c r="A476" t="s">
        <v>75</v>
      </c>
      <c r="B476" t="s">
        <v>32</v>
      </c>
      <c r="C476" t="s">
        <v>37</v>
      </c>
      <c r="D476" s="1">
        <v>41767.328472222223</v>
      </c>
      <c r="E476" s="1">
        <v>41767.434027777781</v>
      </c>
      <c r="F476" s="1">
        <v>41767.326388888891</v>
      </c>
      <c r="G476">
        <v>152</v>
      </c>
      <c r="H476" t="s">
        <v>21</v>
      </c>
      <c r="I476">
        <v>38.873123</v>
      </c>
      <c r="J476">
        <v>-77.043175000000005</v>
      </c>
    </row>
    <row r="477" spans="1:10" x14ac:dyDescent="0.3">
      <c r="A477" t="s">
        <v>75</v>
      </c>
      <c r="B477" t="s">
        <v>32</v>
      </c>
      <c r="C477" t="s">
        <v>37</v>
      </c>
      <c r="D477" s="1">
        <v>41732.268750000003</v>
      </c>
      <c r="E477" s="1">
        <v>41732.429861111108</v>
      </c>
      <c r="F477" s="1">
        <v>41732.270833333336</v>
      </c>
      <c r="G477">
        <v>232</v>
      </c>
      <c r="H477" t="s">
        <v>21</v>
      </c>
      <c r="I477">
        <v>38.873123</v>
      </c>
      <c r="J477">
        <v>-77.043175000000005</v>
      </c>
    </row>
    <row r="478" spans="1:10" x14ac:dyDescent="0.3">
      <c r="A478" t="s">
        <v>75</v>
      </c>
      <c r="B478" t="s">
        <v>32</v>
      </c>
      <c r="C478" t="s">
        <v>37</v>
      </c>
      <c r="D478" s="1">
        <v>41767.600694444445</v>
      </c>
      <c r="E478" s="1">
        <v>41767.775694444441</v>
      </c>
      <c r="F478" s="1">
        <v>41767.604166666664</v>
      </c>
      <c r="G478">
        <v>252</v>
      </c>
      <c r="H478" t="s">
        <v>21</v>
      </c>
      <c r="I478">
        <v>38.873123</v>
      </c>
      <c r="J478">
        <v>-77.043175000000005</v>
      </c>
    </row>
    <row r="479" spans="1:10" x14ac:dyDescent="0.3">
      <c r="A479" t="s">
        <v>75</v>
      </c>
      <c r="B479" t="s">
        <v>32</v>
      </c>
      <c r="C479" t="s">
        <v>37</v>
      </c>
      <c r="D479" s="1">
        <v>41817.570138888892</v>
      </c>
      <c r="E479" s="1">
        <v>41817.643750000003</v>
      </c>
      <c r="F479" s="1">
        <v>41817.569444444445</v>
      </c>
      <c r="G479">
        <v>106</v>
      </c>
      <c r="H479" t="s">
        <v>21</v>
      </c>
      <c r="I479">
        <v>38.873123</v>
      </c>
      <c r="J479">
        <v>-77.043175000000005</v>
      </c>
    </row>
    <row r="480" spans="1:10" x14ac:dyDescent="0.3">
      <c r="A480" t="s">
        <v>75</v>
      </c>
      <c r="B480" t="s">
        <v>32</v>
      </c>
      <c r="C480" t="s">
        <v>37</v>
      </c>
      <c r="D480" s="1">
        <v>41817.660416666666</v>
      </c>
      <c r="E480" s="1">
        <v>41817.682638888888</v>
      </c>
      <c r="F480" s="1">
        <v>41817.659722222219</v>
      </c>
      <c r="G480">
        <v>32</v>
      </c>
      <c r="H480" t="s">
        <v>21</v>
      </c>
      <c r="I480">
        <v>38.873123</v>
      </c>
      <c r="J480">
        <v>-77.043175000000005</v>
      </c>
    </row>
    <row r="481" spans="1:10" x14ac:dyDescent="0.3">
      <c r="A481" t="s">
        <v>75</v>
      </c>
      <c r="B481" t="s">
        <v>32</v>
      </c>
      <c r="C481" t="s">
        <v>37</v>
      </c>
      <c r="D481" s="1">
        <v>41731.663888888892</v>
      </c>
      <c r="E481" s="1">
        <v>41731.741666666669</v>
      </c>
      <c r="F481" s="1">
        <v>41731.666666666664</v>
      </c>
      <c r="G481">
        <v>112</v>
      </c>
      <c r="H481" t="s">
        <v>21</v>
      </c>
      <c r="I481">
        <v>38.873123</v>
      </c>
      <c r="J481">
        <v>-77.043175000000005</v>
      </c>
    </row>
    <row r="482" spans="1:10" x14ac:dyDescent="0.3">
      <c r="A482" t="s">
        <v>75</v>
      </c>
      <c r="B482" t="s">
        <v>32</v>
      </c>
      <c r="C482" t="s">
        <v>37</v>
      </c>
      <c r="D482" s="1">
        <v>41731.336111111108</v>
      </c>
      <c r="E482" s="1">
        <v>41731.421527777777</v>
      </c>
      <c r="F482" s="1">
        <v>41731.333333333336</v>
      </c>
      <c r="G482">
        <v>123</v>
      </c>
      <c r="H482" t="s">
        <v>21</v>
      </c>
      <c r="I482">
        <v>38.873123</v>
      </c>
      <c r="J482">
        <v>-77.043175000000005</v>
      </c>
    </row>
    <row r="483" spans="1:10" x14ac:dyDescent="0.3">
      <c r="A483" t="s">
        <v>75</v>
      </c>
      <c r="B483" t="s">
        <v>32</v>
      </c>
      <c r="C483" t="s">
        <v>37</v>
      </c>
      <c r="D483" s="1">
        <v>41739.304166666669</v>
      </c>
      <c r="E483" s="1">
        <v>41739.421527777777</v>
      </c>
      <c r="F483" s="1">
        <v>41739.305555555555</v>
      </c>
      <c r="G483">
        <v>169</v>
      </c>
      <c r="H483" t="s">
        <v>21</v>
      </c>
      <c r="I483">
        <v>38.873123</v>
      </c>
      <c r="J483">
        <v>-77.043175000000005</v>
      </c>
    </row>
    <row r="484" spans="1:10" x14ac:dyDescent="0.3">
      <c r="A484" t="s">
        <v>75</v>
      </c>
      <c r="B484" t="s">
        <v>32</v>
      </c>
      <c r="C484" t="s">
        <v>37</v>
      </c>
      <c r="D484" s="1">
        <v>41768.352083333331</v>
      </c>
      <c r="E484" s="1">
        <v>41768.423611111109</v>
      </c>
      <c r="F484" s="1">
        <v>41768.354166666664</v>
      </c>
      <c r="G484">
        <v>103</v>
      </c>
      <c r="H484" t="s">
        <v>21</v>
      </c>
      <c r="I484">
        <v>38.873123</v>
      </c>
      <c r="J484">
        <v>-77.043175000000005</v>
      </c>
    </row>
    <row r="485" spans="1:10" x14ac:dyDescent="0.3">
      <c r="A485" t="s">
        <v>75</v>
      </c>
      <c r="B485" t="s">
        <v>32</v>
      </c>
      <c r="C485" t="s">
        <v>37</v>
      </c>
      <c r="D485" s="1">
        <v>41768.619444444441</v>
      </c>
      <c r="E485" s="1">
        <v>41768.75</v>
      </c>
      <c r="F485" s="1">
        <v>41768.618055555555</v>
      </c>
      <c r="G485">
        <v>188</v>
      </c>
      <c r="H485" t="s">
        <v>21</v>
      </c>
      <c r="I485">
        <v>38.873123</v>
      </c>
      <c r="J485">
        <v>-77.043175000000005</v>
      </c>
    </row>
    <row r="486" spans="1:10" x14ac:dyDescent="0.3">
      <c r="A486" t="s">
        <v>75</v>
      </c>
      <c r="B486" t="s">
        <v>32</v>
      </c>
      <c r="C486" t="s">
        <v>37</v>
      </c>
      <c r="D486" s="1">
        <v>41730.313888888886</v>
      </c>
      <c r="E486" s="1">
        <v>41730.436111111114</v>
      </c>
      <c r="F486" s="1">
        <v>41730.3125</v>
      </c>
      <c r="G486">
        <v>176</v>
      </c>
      <c r="H486" t="s">
        <v>21</v>
      </c>
      <c r="I486">
        <v>38.873123</v>
      </c>
      <c r="J486">
        <v>-77.043175000000005</v>
      </c>
    </row>
    <row r="487" spans="1:10" x14ac:dyDescent="0.3">
      <c r="A487" t="s">
        <v>75</v>
      </c>
      <c r="B487" t="s">
        <v>32</v>
      </c>
      <c r="C487" t="s">
        <v>37</v>
      </c>
      <c r="D487" s="1">
        <v>41820.736111111109</v>
      </c>
      <c r="E487" s="1">
        <v>41820.816666666666</v>
      </c>
      <c r="F487" s="1">
        <v>41820.736111111109</v>
      </c>
      <c r="G487">
        <v>116</v>
      </c>
      <c r="H487" t="s">
        <v>21</v>
      </c>
      <c r="I487">
        <v>38.873123</v>
      </c>
      <c r="J487">
        <v>-77.043175000000005</v>
      </c>
    </row>
    <row r="488" spans="1:10" x14ac:dyDescent="0.3">
      <c r="A488" t="s">
        <v>75</v>
      </c>
      <c r="B488" t="s">
        <v>32</v>
      </c>
      <c r="C488" t="s">
        <v>20</v>
      </c>
      <c r="D488" s="1">
        <v>41822.322916666664</v>
      </c>
      <c r="E488" s="1">
        <v>41822.335416666669</v>
      </c>
      <c r="F488" s="1">
        <v>41822.326388888891</v>
      </c>
      <c r="G488">
        <v>18</v>
      </c>
      <c r="H488" t="s">
        <v>21</v>
      </c>
      <c r="I488">
        <v>38.873123</v>
      </c>
      <c r="J488">
        <v>-77.043175000000005</v>
      </c>
    </row>
    <row r="489" spans="1:10" x14ac:dyDescent="0.3">
      <c r="A489" t="s">
        <v>75</v>
      </c>
      <c r="B489" t="s">
        <v>32</v>
      </c>
      <c r="C489" t="s">
        <v>20</v>
      </c>
      <c r="D489" s="1">
        <v>41911.365277777775</v>
      </c>
      <c r="E489" s="1">
        <v>41911.393055555556</v>
      </c>
      <c r="F489" s="1">
        <v>41911.368055555555</v>
      </c>
      <c r="G489">
        <v>40</v>
      </c>
      <c r="H489" t="s">
        <v>21</v>
      </c>
      <c r="I489">
        <v>38.873123</v>
      </c>
      <c r="J489">
        <v>-77.043175000000005</v>
      </c>
    </row>
    <row r="490" spans="1:10" x14ac:dyDescent="0.3">
      <c r="A490" t="s">
        <v>75</v>
      </c>
      <c r="B490" t="s">
        <v>33</v>
      </c>
      <c r="C490" t="s">
        <v>20</v>
      </c>
      <c r="D490" s="1">
        <v>41859.527083333334</v>
      </c>
      <c r="E490" s="1">
        <v>41859.560416666667</v>
      </c>
      <c r="F490" s="1">
        <v>41859.527777777781</v>
      </c>
      <c r="G490">
        <v>48</v>
      </c>
      <c r="H490" t="s">
        <v>21</v>
      </c>
      <c r="I490">
        <v>38.872250000000001</v>
      </c>
      <c r="J490">
        <v>-77.043049999999994</v>
      </c>
    </row>
    <row r="491" spans="1:10" x14ac:dyDescent="0.3">
      <c r="A491" t="s">
        <v>75</v>
      </c>
      <c r="B491" t="s">
        <v>32</v>
      </c>
      <c r="C491" t="s">
        <v>20</v>
      </c>
      <c r="D491" s="1">
        <v>41858.717361111114</v>
      </c>
      <c r="E491" s="1">
        <v>41858.748611111114</v>
      </c>
      <c r="F491" s="1">
        <v>41858.715277777781</v>
      </c>
      <c r="G491">
        <v>45</v>
      </c>
      <c r="H491" t="s">
        <v>21</v>
      </c>
      <c r="I491">
        <v>38.873123</v>
      </c>
      <c r="J491">
        <v>-77.043175000000005</v>
      </c>
    </row>
    <row r="492" spans="1:10" x14ac:dyDescent="0.3">
      <c r="A492" t="s">
        <v>75</v>
      </c>
      <c r="B492" t="s">
        <v>33</v>
      </c>
      <c r="C492" t="s">
        <v>20</v>
      </c>
      <c r="D492" s="1">
        <v>41858.662499999999</v>
      </c>
      <c r="E492" s="1">
        <v>41858.675000000003</v>
      </c>
      <c r="F492" s="1">
        <v>41858.659722222219</v>
      </c>
      <c r="G492">
        <v>18</v>
      </c>
      <c r="H492" t="s">
        <v>21</v>
      </c>
      <c r="I492">
        <v>38.872250000000001</v>
      </c>
      <c r="J492">
        <v>-77.043049999999994</v>
      </c>
    </row>
    <row r="493" spans="1:10" x14ac:dyDescent="0.3">
      <c r="A493" t="s">
        <v>75</v>
      </c>
      <c r="B493" t="s">
        <v>32</v>
      </c>
      <c r="C493" t="s">
        <v>20</v>
      </c>
      <c r="D493" s="1">
        <v>41909.347222222219</v>
      </c>
      <c r="E493" s="1">
        <v>41909.384722222225</v>
      </c>
      <c r="F493" s="1">
        <v>41909.347222222219</v>
      </c>
      <c r="G493">
        <v>54</v>
      </c>
      <c r="H493" t="s">
        <v>21</v>
      </c>
      <c r="I493">
        <v>38.873123</v>
      </c>
      <c r="J493">
        <v>-77.043175000000005</v>
      </c>
    </row>
    <row r="494" spans="1:10" x14ac:dyDescent="0.3">
      <c r="A494" t="s">
        <v>75</v>
      </c>
      <c r="B494" t="s">
        <v>33</v>
      </c>
      <c r="C494" t="s">
        <v>20</v>
      </c>
      <c r="D494" s="1">
        <v>41824.959027777775</v>
      </c>
      <c r="E494" s="1">
        <v>41824.98333333333</v>
      </c>
      <c r="F494" s="1">
        <v>41824.958333333336</v>
      </c>
      <c r="G494">
        <v>35</v>
      </c>
      <c r="H494" t="s">
        <v>21</v>
      </c>
      <c r="I494">
        <v>38.872250000000001</v>
      </c>
      <c r="J494">
        <v>-77.043049999999994</v>
      </c>
    </row>
    <row r="495" spans="1:10" x14ac:dyDescent="0.3">
      <c r="A495" t="s">
        <v>75</v>
      </c>
      <c r="B495" t="s">
        <v>32</v>
      </c>
      <c r="C495" t="s">
        <v>20</v>
      </c>
      <c r="D495" s="1">
        <v>41857.123611111114</v>
      </c>
      <c r="E495" s="1">
        <v>41857.13958333333</v>
      </c>
      <c r="F495" s="1">
        <v>41857.125</v>
      </c>
      <c r="G495">
        <v>23</v>
      </c>
      <c r="H495" t="s">
        <v>21</v>
      </c>
      <c r="I495">
        <v>38.873123</v>
      </c>
      <c r="J495">
        <v>-77.043175000000005</v>
      </c>
    </row>
    <row r="496" spans="1:10" x14ac:dyDescent="0.3">
      <c r="A496" t="s">
        <v>75</v>
      </c>
      <c r="B496" t="s">
        <v>33</v>
      </c>
      <c r="C496" t="s">
        <v>20</v>
      </c>
      <c r="D496" s="1">
        <v>41825.798611111109</v>
      </c>
      <c r="E496" s="1">
        <v>41825.884027777778</v>
      </c>
      <c r="F496" s="1">
        <v>41825.798611111109</v>
      </c>
      <c r="G496">
        <v>123</v>
      </c>
      <c r="H496" t="s">
        <v>21</v>
      </c>
      <c r="I496">
        <v>38.872250000000001</v>
      </c>
      <c r="J496">
        <v>-77.043049999999994</v>
      </c>
    </row>
    <row r="497" spans="1:10" x14ac:dyDescent="0.3">
      <c r="A497" t="s">
        <v>75</v>
      </c>
      <c r="B497" t="s">
        <v>32</v>
      </c>
      <c r="C497" t="s">
        <v>20</v>
      </c>
      <c r="D497" s="1">
        <v>41888.642361111109</v>
      </c>
      <c r="E497" s="1">
        <v>41888.711111111108</v>
      </c>
      <c r="F497" s="1">
        <v>41888.645833333336</v>
      </c>
      <c r="G497">
        <v>99</v>
      </c>
      <c r="H497" t="s">
        <v>21</v>
      </c>
      <c r="I497">
        <v>38.873123</v>
      </c>
      <c r="J497">
        <v>-77.043175000000005</v>
      </c>
    </row>
    <row r="498" spans="1:10" x14ac:dyDescent="0.3">
      <c r="A498" t="s">
        <v>75</v>
      </c>
      <c r="B498" t="s">
        <v>32</v>
      </c>
      <c r="C498" t="s">
        <v>20</v>
      </c>
      <c r="D498" s="1">
        <v>41877.246527777781</v>
      </c>
      <c r="E498" s="1">
        <v>41877.313888888886</v>
      </c>
      <c r="F498" s="1">
        <v>41877.25</v>
      </c>
      <c r="G498">
        <v>97</v>
      </c>
      <c r="H498" t="s">
        <v>21</v>
      </c>
      <c r="I498">
        <v>38.873123</v>
      </c>
      <c r="J498">
        <v>-77.043175000000005</v>
      </c>
    </row>
    <row r="499" spans="1:10" x14ac:dyDescent="0.3">
      <c r="A499" t="s">
        <v>75</v>
      </c>
      <c r="B499" t="s">
        <v>32</v>
      </c>
      <c r="C499" t="s">
        <v>20</v>
      </c>
      <c r="D499" s="1">
        <v>41901.662499999999</v>
      </c>
      <c r="E499" s="1">
        <v>41901.6875</v>
      </c>
      <c r="F499" s="1">
        <v>41901.659722222219</v>
      </c>
      <c r="G499">
        <v>36</v>
      </c>
      <c r="H499" t="s">
        <v>21</v>
      </c>
      <c r="I499">
        <v>38.873123</v>
      </c>
      <c r="J499">
        <v>-77.043175000000005</v>
      </c>
    </row>
    <row r="500" spans="1:10" x14ac:dyDescent="0.3">
      <c r="A500" t="s">
        <v>75</v>
      </c>
      <c r="B500" t="s">
        <v>32</v>
      </c>
      <c r="C500" t="s">
        <v>20</v>
      </c>
      <c r="D500" s="1">
        <v>41889.978472222225</v>
      </c>
      <c r="E500" s="1">
        <v>41890.009722222225</v>
      </c>
      <c r="F500" s="1">
        <v>41889.979166666664</v>
      </c>
      <c r="G500">
        <v>45</v>
      </c>
      <c r="H500" t="s">
        <v>21</v>
      </c>
      <c r="I500">
        <v>38.873123</v>
      </c>
      <c r="J500">
        <v>-77.043175000000005</v>
      </c>
    </row>
    <row r="501" spans="1:10" x14ac:dyDescent="0.3">
      <c r="A501" t="s">
        <v>75</v>
      </c>
      <c r="B501" t="s">
        <v>36</v>
      </c>
      <c r="C501" t="s">
        <v>20</v>
      </c>
      <c r="D501" s="1">
        <v>41898.904861111114</v>
      </c>
      <c r="E501" s="1">
        <v>41898.95208333333</v>
      </c>
      <c r="F501" s="1">
        <v>41898.902777777781</v>
      </c>
      <c r="G501">
        <v>68</v>
      </c>
      <c r="H501" t="s">
        <v>17</v>
      </c>
      <c r="I501">
        <v>38.873123</v>
      </c>
      <c r="J501">
        <v>-77.043175000000005</v>
      </c>
    </row>
    <row r="502" spans="1:10" x14ac:dyDescent="0.3">
      <c r="A502" t="s">
        <v>75</v>
      </c>
      <c r="B502" t="s">
        <v>32</v>
      </c>
      <c r="C502" t="s">
        <v>20</v>
      </c>
      <c r="D502" s="1">
        <v>41839.646527777775</v>
      </c>
      <c r="E502" s="1">
        <v>41839.652083333334</v>
      </c>
      <c r="F502" s="1">
        <v>41839.645833333336</v>
      </c>
      <c r="G502">
        <v>8</v>
      </c>
      <c r="H502" t="s">
        <v>21</v>
      </c>
      <c r="I502">
        <v>38.873123</v>
      </c>
      <c r="J502">
        <v>-77.043175000000005</v>
      </c>
    </row>
    <row r="503" spans="1:10" x14ac:dyDescent="0.3">
      <c r="A503" t="s">
        <v>75</v>
      </c>
      <c r="B503" t="s">
        <v>36</v>
      </c>
      <c r="C503" t="s">
        <v>20</v>
      </c>
      <c r="D503" s="1">
        <v>41890.37222222222</v>
      </c>
      <c r="E503" s="1">
        <v>41890.408333333333</v>
      </c>
      <c r="F503" s="1">
        <v>41890.375</v>
      </c>
      <c r="G503">
        <v>52</v>
      </c>
      <c r="H503" t="s">
        <v>17</v>
      </c>
      <c r="I503">
        <v>38.873123</v>
      </c>
      <c r="J503">
        <v>-77.043175000000005</v>
      </c>
    </row>
    <row r="504" spans="1:10" x14ac:dyDescent="0.3">
      <c r="A504" t="s">
        <v>75</v>
      </c>
      <c r="B504" t="s">
        <v>33</v>
      </c>
      <c r="C504" t="s">
        <v>20</v>
      </c>
      <c r="D504" s="1">
        <v>41834.388194444444</v>
      </c>
      <c r="E504" s="1">
        <v>41834.436805555553</v>
      </c>
      <c r="F504" s="1">
        <v>41834.388888888891</v>
      </c>
      <c r="G504">
        <v>70</v>
      </c>
      <c r="H504" t="s">
        <v>21</v>
      </c>
      <c r="I504">
        <v>38.872250000000001</v>
      </c>
      <c r="J504">
        <v>-77.043049999999994</v>
      </c>
    </row>
    <row r="505" spans="1:10" x14ac:dyDescent="0.3">
      <c r="A505" t="s">
        <v>75</v>
      </c>
      <c r="B505" t="s">
        <v>32</v>
      </c>
      <c r="C505" t="s">
        <v>20</v>
      </c>
      <c r="D505" s="1">
        <v>41891.270833333336</v>
      </c>
      <c r="E505" s="1">
        <v>41891.305555555555</v>
      </c>
      <c r="F505" s="1">
        <v>41891.270833333336</v>
      </c>
      <c r="G505">
        <v>50</v>
      </c>
      <c r="H505" t="s">
        <v>21</v>
      </c>
      <c r="I505">
        <v>38.873123</v>
      </c>
      <c r="J505">
        <v>-77.043175000000005</v>
      </c>
    </row>
    <row r="506" spans="1:10" x14ac:dyDescent="0.3">
      <c r="A506" t="s">
        <v>75</v>
      </c>
      <c r="B506" t="s">
        <v>33</v>
      </c>
      <c r="C506" t="s">
        <v>20</v>
      </c>
      <c r="D506" s="1">
        <v>41835.269444444442</v>
      </c>
      <c r="E506" s="1">
        <v>41835.299305555556</v>
      </c>
      <c r="F506" s="1">
        <v>41835.270833333336</v>
      </c>
      <c r="G506">
        <v>43</v>
      </c>
      <c r="H506" t="s">
        <v>21</v>
      </c>
      <c r="I506">
        <v>38.872250000000001</v>
      </c>
      <c r="J506">
        <v>-77.043049999999994</v>
      </c>
    </row>
    <row r="507" spans="1:10" x14ac:dyDescent="0.3">
      <c r="A507" t="s">
        <v>75</v>
      </c>
      <c r="B507" t="s">
        <v>32</v>
      </c>
      <c r="C507" t="s">
        <v>20</v>
      </c>
      <c r="D507" s="1">
        <v>41885.607638888891</v>
      </c>
      <c r="E507" s="1">
        <v>41885.627083333333</v>
      </c>
      <c r="F507" s="1">
        <v>41885.611111111109</v>
      </c>
      <c r="G507">
        <v>28</v>
      </c>
      <c r="H507" t="s">
        <v>21</v>
      </c>
      <c r="I507">
        <v>38.873123</v>
      </c>
      <c r="J507">
        <v>-77.043175000000005</v>
      </c>
    </row>
    <row r="508" spans="1:10" x14ac:dyDescent="0.3">
      <c r="A508" t="s">
        <v>75</v>
      </c>
      <c r="B508" t="s">
        <v>32</v>
      </c>
      <c r="C508" t="s">
        <v>20</v>
      </c>
      <c r="D508" s="1">
        <v>41885.576388888891</v>
      </c>
      <c r="E508" s="1">
        <v>41885.599999999999</v>
      </c>
      <c r="F508" s="1">
        <v>41885.576388888891</v>
      </c>
      <c r="G508">
        <v>34</v>
      </c>
      <c r="H508" t="s">
        <v>21</v>
      </c>
      <c r="I508">
        <v>38.873123</v>
      </c>
      <c r="J508">
        <v>-77.043175000000005</v>
      </c>
    </row>
    <row r="509" spans="1:10" x14ac:dyDescent="0.3">
      <c r="A509" t="s">
        <v>75</v>
      </c>
      <c r="B509" t="s">
        <v>32</v>
      </c>
      <c r="C509" t="s">
        <v>20</v>
      </c>
      <c r="D509" s="1">
        <v>41894.647916666669</v>
      </c>
      <c r="E509" s="1">
        <v>41894.663194444445</v>
      </c>
      <c r="F509" s="1">
        <v>41894.645833333336</v>
      </c>
      <c r="G509">
        <v>22</v>
      </c>
      <c r="H509" t="s">
        <v>21</v>
      </c>
      <c r="I509">
        <v>38.873123</v>
      </c>
      <c r="J509">
        <v>-77.043175000000005</v>
      </c>
    </row>
    <row r="510" spans="1:10" x14ac:dyDescent="0.3">
      <c r="A510" t="s">
        <v>75</v>
      </c>
      <c r="B510" t="s">
        <v>34</v>
      </c>
      <c r="C510" t="s">
        <v>20</v>
      </c>
      <c r="D510" s="1">
        <v>41841.459027777775</v>
      </c>
      <c r="E510" s="1">
        <v>41841.553472222222</v>
      </c>
      <c r="F510" s="1">
        <v>41841.458333333336</v>
      </c>
      <c r="G510">
        <v>136</v>
      </c>
      <c r="H510" t="s">
        <v>17</v>
      </c>
      <c r="I510">
        <v>38.873733999999999</v>
      </c>
      <c r="J510">
        <v>-77.044265999999993</v>
      </c>
    </row>
    <row r="511" spans="1:10" x14ac:dyDescent="0.3">
      <c r="A511" t="s">
        <v>75</v>
      </c>
      <c r="B511" t="s">
        <v>32</v>
      </c>
      <c r="C511" t="s">
        <v>20</v>
      </c>
      <c r="D511" s="1">
        <v>41888.022916666669</v>
      </c>
      <c r="F511" s="1">
        <v>41888.020833333336</v>
      </c>
      <c r="G511">
        <v>0</v>
      </c>
      <c r="H511" t="s">
        <v>21</v>
      </c>
      <c r="I511">
        <v>38.873123</v>
      </c>
      <c r="J511">
        <v>-77.043175000000005</v>
      </c>
    </row>
    <row r="512" spans="1:10" x14ac:dyDescent="0.3">
      <c r="A512" t="s">
        <v>75</v>
      </c>
      <c r="B512" t="s">
        <v>36</v>
      </c>
      <c r="C512" t="s">
        <v>20</v>
      </c>
      <c r="D512" s="1">
        <v>41890.247916666667</v>
      </c>
      <c r="E512" s="1">
        <v>41890.281944444447</v>
      </c>
      <c r="F512" s="1">
        <v>41890.25</v>
      </c>
      <c r="G512">
        <v>49</v>
      </c>
      <c r="H512" t="s">
        <v>17</v>
      </c>
      <c r="I512">
        <v>38.873123</v>
      </c>
      <c r="J512">
        <v>-77.043175000000005</v>
      </c>
    </row>
    <row r="513" spans="1:10" x14ac:dyDescent="0.3">
      <c r="A513" t="s">
        <v>75</v>
      </c>
      <c r="B513" t="s">
        <v>32</v>
      </c>
      <c r="C513" t="s">
        <v>20</v>
      </c>
      <c r="D513" s="1">
        <v>41880.986805555556</v>
      </c>
      <c r="E513" s="1">
        <v>41881.020138888889</v>
      </c>
      <c r="F513" s="1">
        <v>41880.986111111109</v>
      </c>
      <c r="G513">
        <v>48</v>
      </c>
      <c r="H513" t="s">
        <v>21</v>
      </c>
      <c r="I513">
        <v>38.873123</v>
      </c>
      <c r="J513">
        <v>-77.043175000000005</v>
      </c>
    </row>
    <row r="514" spans="1:10" x14ac:dyDescent="0.3">
      <c r="A514" t="s">
        <v>75</v>
      </c>
      <c r="B514" t="s">
        <v>36</v>
      </c>
      <c r="C514" t="s">
        <v>20</v>
      </c>
      <c r="D514" s="1">
        <v>41837.61041666667</v>
      </c>
      <c r="E514" s="1">
        <v>41837.629166666666</v>
      </c>
      <c r="F514" s="1">
        <v>41837.611111111109</v>
      </c>
      <c r="G514">
        <v>27</v>
      </c>
      <c r="H514" t="s">
        <v>17</v>
      </c>
      <c r="I514">
        <v>38.873123</v>
      </c>
      <c r="J514">
        <v>-77.043175000000005</v>
      </c>
    </row>
    <row r="515" spans="1:10" x14ac:dyDescent="0.3">
      <c r="A515" t="s">
        <v>75</v>
      </c>
      <c r="B515" t="s">
        <v>32</v>
      </c>
      <c r="C515" t="s">
        <v>20</v>
      </c>
      <c r="D515" s="1">
        <v>41837.611111111109</v>
      </c>
      <c r="E515" s="1">
        <v>41837.628472222219</v>
      </c>
      <c r="F515" s="1">
        <v>41837.611111111109</v>
      </c>
      <c r="G515">
        <v>25</v>
      </c>
      <c r="H515" t="s">
        <v>21</v>
      </c>
      <c r="I515">
        <v>38.873123</v>
      </c>
      <c r="J515">
        <v>-77.043175000000005</v>
      </c>
    </row>
    <row r="516" spans="1:10" x14ac:dyDescent="0.3">
      <c r="A516" t="s">
        <v>75</v>
      </c>
      <c r="B516" t="s">
        <v>33</v>
      </c>
      <c r="C516" t="s">
        <v>20</v>
      </c>
      <c r="D516" s="1">
        <v>41837.686111111114</v>
      </c>
      <c r="E516" s="1">
        <v>41837.722916666666</v>
      </c>
      <c r="F516" s="1">
        <v>41837.6875</v>
      </c>
      <c r="G516">
        <v>53</v>
      </c>
      <c r="H516" t="s">
        <v>21</v>
      </c>
      <c r="I516">
        <v>38.872250000000001</v>
      </c>
      <c r="J516">
        <v>-77.043049999999994</v>
      </c>
    </row>
    <row r="517" spans="1:10" x14ac:dyDescent="0.3">
      <c r="A517" t="s">
        <v>75</v>
      </c>
      <c r="B517" t="s">
        <v>34</v>
      </c>
      <c r="C517" t="s">
        <v>20</v>
      </c>
      <c r="D517" s="1">
        <v>41891.03402777778</v>
      </c>
      <c r="E517" s="1">
        <v>41891.09652777778</v>
      </c>
      <c r="F517" s="1">
        <v>41891.034722222219</v>
      </c>
      <c r="G517">
        <v>90</v>
      </c>
      <c r="H517" t="s">
        <v>17</v>
      </c>
      <c r="I517">
        <v>38.873733999999999</v>
      </c>
      <c r="J517">
        <v>-77.044265999999993</v>
      </c>
    </row>
    <row r="518" spans="1:10" x14ac:dyDescent="0.3">
      <c r="A518" t="s">
        <v>75</v>
      </c>
      <c r="B518" t="s">
        <v>32</v>
      </c>
      <c r="C518" t="s">
        <v>20</v>
      </c>
      <c r="D518" s="1">
        <v>41838.245833333334</v>
      </c>
      <c r="E518" s="1">
        <v>41838.279166666667</v>
      </c>
      <c r="F518" s="1">
        <v>41838.243055555555</v>
      </c>
      <c r="G518">
        <v>48</v>
      </c>
      <c r="H518" t="s">
        <v>21</v>
      </c>
      <c r="I518">
        <v>38.873123</v>
      </c>
      <c r="J518">
        <v>-77.043175000000005</v>
      </c>
    </row>
    <row r="519" spans="1:10" x14ac:dyDescent="0.3">
      <c r="A519" t="s">
        <v>75</v>
      </c>
      <c r="B519" t="s">
        <v>33</v>
      </c>
      <c r="C519" t="s">
        <v>20</v>
      </c>
      <c r="D519" s="1">
        <v>41850.413194444445</v>
      </c>
      <c r="E519" s="1">
        <v>41850.416666666664</v>
      </c>
      <c r="F519" s="1">
        <v>41850.416666666664</v>
      </c>
      <c r="G519">
        <v>5</v>
      </c>
      <c r="H519" t="s">
        <v>21</v>
      </c>
      <c r="I519">
        <v>38.872250000000001</v>
      </c>
      <c r="J519">
        <v>-77.043049999999994</v>
      </c>
    </row>
    <row r="520" spans="1:10" x14ac:dyDescent="0.3">
      <c r="A520" t="s">
        <v>75</v>
      </c>
      <c r="B520" t="s">
        <v>34</v>
      </c>
      <c r="C520" t="s">
        <v>29</v>
      </c>
      <c r="D520" s="1">
        <v>41892.00277777778</v>
      </c>
      <c r="E520" s="1">
        <v>41892.055555555555</v>
      </c>
      <c r="F520" s="1">
        <v>41892</v>
      </c>
      <c r="G520">
        <v>76</v>
      </c>
      <c r="H520" t="s">
        <v>17</v>
      </c>
      <c r="I520">
        <v>38.873733999999999</v>
      </c>
      <c r="J520">
        <v>-77.044265999999993</v>
      </c>
    </row>
    <row r="521" spans="1:10" x14ac:dyDescent="0.3">
      <c r="A521" t="s">
        <v>75</v>
      </c>
      <c r="B521" t="s">
        <v>33</v>
      </c>
      <c r="C521" t="s">
        <v>29</v>
      </c>
      <c r="D521" s="1">
        <v>41888.711111111108</v>
      </c>
      <c r="E521" s="1">
        <v>41888.732638888891</v>
      </c>
      <c r="F521" s="1">
        <v>41888.708333333336</v>
      </c>
      <c r="G521">
        <v>31</v>
      </c>
      <c r="H521" t="s">
        <v>21</v>
      </c>
      <c r="I521">
        <v>38.872250000000001</v>
      </c>
      <c r="J521">
        <v>-77.043049999999994</v>
      </c>
    </row>
    <row r="522" spans="1:10" x14ac:dyDescent="0.3">
      <c r="A522" t="s">
        <v>75</v>
      </c>
      <c r="B522" t="s">
        <v>36</v>
      </c>
      <c r="C522" t="s">
        <v>29</v>
      </c>
      <c r="D522" s="1">
        <v>41885.395833333336</v>
      </c>
      <c r="E522" s="1">
        <v>41885.404861111114</v>
      </c>
      <c r="F522" s="1">
        <v>41885.395833333336</v>
      </c>
      <c r="G522">
        <v>13</v>
      </c>
      <c r="H522" t="s">
        <v>17</v>
      </c>
      <c r="I522">
        <v>38.873123</v>
      </c>
      <c r="J522">
        <v>-77.043175000000005</v>
      </c>
    </row>
    <row r="523" spans="1:10" x14ac:dyDescent="0.3">
      <c r="A523" t="s">
        <v>75</v>
      </c>
      <c r="B523" t="s">
        <v>32</v>
      </c>
      <c r="C523" t="s">
        <v>29</v>
      </c>
      <c r="D523" s="1">
        <v>41881.943749999999</v>
      </c>
      <c r="E523" s="1">
        <v>41881.961111111108</v>
      </c>
      <c r="F523" s="1">
        <v>41881.944444444445</v>
      </c>
      <c r="G523">
        <v>25</v>
      </c>
      <c r="H523" t="s">
        <v>21</v>
      </c>
      <c r="I523">
        <v>38.873123</v>
      </c>
      <c r="J523">
        <v>-77.043175000000005</v>
      </c>
    </row>
    <row r="524" spans="1:10" x14ac:dyDescent="0.3">
      <c r="A524" t="s">
        <v>75</v>
      </c>
      <c r="B524" t="s">
        <v>34</v>
      </c>
      <c r="C524" t="s">
        <v>29</v>
      </c>
      <c r="D524" s="1">
        <v>41881.25277777778</v>
      </c>
      <c r="E524" s="1">
        <v>41881.280555555553</v>
      </c>
      <c r="F524" s="1">
        <v>41881.25</v>
      </c>
      <c r="G524">
        <v>40</v>
      </c>
      <c r="H524" t="s">
        <v>17</v>
      </c>
      <c r="I524">
        <v>38.873733999999999</v>
      </c>
      <c r="J524">
        <v>-77.044265999999993</v>
      </c>
    </row>
    <row r="525" spans="1:10" x14ac:dyDescent="0.3">
      <c r="A525" t="s">
        <v>75</v>
      </c>
      <c r="B525" t="s">
        <v>33</v>
      </c>
      <c r="C525" t="s">
        <v>29</v>
      </c>
      <c r="D525" s="1">
        <v>41900.759722222225</v>
      </c>
      <c r="E525" s="1">
        <v>41900.770833333336</v>
      </c>
      <c r="F525" s="1">
        <v>41900.756944444445</v>
      </c>
      <c r="G525">
        <v>16</v>
      </c>
      <c r="H525" t="s">
        <v>21</v>
      </c>
      <c r="I525">
        <v>38.872250000000001</v>
      </c>
      <c r="J525">
        <v>-77.043049999999994</v>
      </c>
    </row>
    <row r="526" spans="1:10" x14ac:dyDescent="0.3">
      <c r="A526" t="s">
        <v>75</v>
      </c>
      <c r="B526" t="s">
        <v>34</v>
      </c>
      <c r="C526" t="s">
        <v>29</v>
      </c>
      <c r="D526" s="1">
        <v>41900.956250000003</v>
      </c>
      <c r="E526" s="1">
        <v>41900.970138888886</v>
      </c>
      <c r="F526" s="1">
        <v>41900.958333333336</v>
      </c>
      <c r="G526">
        <v>20</v>
      </c>
      <c r="H526" t="s">
        <v>17</v>
      </c>
      <c r="I526">
        <v>38.873733999999999</v>
      </c>
      <c r="J526">
        <v>-77.044265999999993</v>
      </c>
    </row>
    <row r="527" spans="1:10" x14ac:dyDescent="0.3">
      <c r="A527" t="s">
        <v>75</v>
      </c>
      <c r="B527" t="s">
        <v>36</v>
      </c>
      <c r="C527" t="s">
        <v>29</v>
      </c>
      <c r="D527" s="1">
        <v>41878.395138888889</v>
      </c>
      <c r="E527" s="1">
        <v>41878.438194444447</v>
      </c>
      <c r="F527" s="1">
        <v>41878.395833333336</v>
      </c>
      <c r="G527">
        <v>62</v>
      </c>
      <c r="H527" t="s">
        <v>17</v>
      </c>
      <c r="I527">
        <v>38.873123</v>
      </c>
      <c r="J527">
        <v>-77.043175000000005</v>
      </c>
    </row>
    <row r="528" spans="1:10" x14ac:dyDescent="0.3">
      <c r="A528" t="s">
        <v>75</v>
      </c>
      <c r="B528" t="s">
        <v>34</v>
      </c>
      <c r="C528" t="s">
        <v>29</v>
      </c>
      <c r="D528" s="1">
        <v>41876.337500000001</v>
      </c>
      <c r="E528" s="1">
        <v>41876.369444444441</v>
      </c>
      <c r="F528" s="1">
        <v>41876.340277777781</v>
      </c>
      <c r="G528">
        <v>46</v>
      </c>
      <c r="H528" t="s">
        <v>17</v>
      </c>
      <c r="I528">
        <v>38.873733999999999</v>
      </c>
      <c r="J528">
        <v>-77.044265999999993</v>
      </c>
    </row>
    <row r="529" spans="1:10" x14ac:dyDescent="0.3">
      <c r="A529" t="s">
        <v>75</v>
      </c>
      <c r="B529" t="s">
        <v>34</v>
      </c>
      <c r="C529" t="s">
        <v>29</v>
      </c>
      <c r="D529" s="1">
        <v>41888.718055555553</v>
      </c>
      <c r="E529" s="1">
        <v>41888.791666666664</v>
      </c>
      <c r="F529" s="1">
        <v>41888.715277777781</v>
      </c>
      <c r="G529">
        <v>106</v>
      </c>
      <c r="H529" t="s">
        <v>17</v>
      </c>
      <c r="I529">
        <v>38.873733999999999</v>
      </c>
      <c r="J529">
        <v>-77.044265999999993</v>
      </c>
    </row>
    <row r="530" spans="1:10" x14ac:dyDescent="0.3">
      <c r="A530" t="s">
        <v>75</v>
      </c>
      <c r="B530" t="s">
        <v>32</v>
      </c>
      <c r="C530" t="s">
        <v>29</v>
      </c>
      <c r="D530" s="1">
        <v>41904.396527777775</v>
      </c>
      <c r="E530" s="1">
        <v>41904.402777777781</v>
      </c>
      <c r="F530" s="1">
        <v>41904.395833333336</v>
      </c>
      <c r="G530">
        <v>9</v>
      </c>
      <c r="H530" t="s">
        <v>21</v>
      </c>
      <c r="I530">
        <v>38.873123</v>
      </c>
      <c r="J530">
        <v>-77.043175000000005</v>
      </c>
    </row>
    <row r="531" spans="1:10" x14ac:dyDescent="0.3">
      <c r="A531" t="s">
        <v>75</v>
      </c>
      <c r="B531" t="s">
        <v>36</v>
      </c>
      <c r="C531" t="s">
        <v>29</v>
      </c>
      <c r="D531" s="1">
        <v>41887.824305555558</v>
      </c>
      <c r="E531" s="1">
        <v>41887.831944444442</v>
      </c>
      <c r="F531" s="1">
        <v>41887.826388888891</v>
      </c>
      <c r="G531">
        <v>11</v>
      </c>
      <c r="H531" t="s">
        <v>17</v>
      </c>
      <c r="I531">
        <v>38.873123</v>
      </c>
      <c r="J531">
        <v>-77.043175000000005</v>
      </c>
    </row>
    <row r="532" spans="1:10" x14ac:dyDescent="0.3">
      <c r="A532" t="s">
        <v>75</v>
      </c>
      <c r="B532" t="s">
        <v>33</v>
      </c>
      <c r="C532" t="s">
        <v>29</v>
      </c>
      <c r="D532" s="1">
        <v>41871.899305555555</v>
      </c>
      <c r="E532" s="1">
        <v>41871.906944444447</v>
      </c>
      <c r="F532" s="1">
        <v>41871.902777777781</v>
      </c>
      <c r="G532">
        <v>11</v>
      </c>
      <c r="H532" t="s">
        <v>21</v>
      </c>
      <c r="I532">
        <v>38.872250000000001</v>
      </c>
      <c r="J532">
        <v>-77.043049999999994</v>
      </c>
    </row>
    <row r="533" spans="1:10" x14ac:dyDescent="0.3">
      <c r="A533" t="s">
        <v>75</v>
      </c>
      <c r="B533" t="s">
        <v>32</v>
      </c>
      <c r="C533" t="s">
        <v>29</v>
      </c>
      <c r="D533" s="1">
        <v>41859.504166666666</v>
      </c>
      <c r="E533" s="1">
        <v>41859.51458333333</v>
      </c>
      <c r="F533" s="1">
        <v>41859.506944444445</v>
      </c>
      <c r="G533">
        <v>15</v>
      </c>
      <c r="H533" t="s">
        <v>21</v>
      </c>
      <c r="I533">
        <v>38.873123</v>
      </c>
      <c r="J533">
        <v>-77.043175000000005</v>
      </c>
    </row>
    <row r="534" spans="1:10" x14ac:dyDescent="0.3">
      <c r="A534" t="s">
        <v>75</v>
      </c>
      <c r="B534" t="s">
        <v>33</v>
      </c>
      <c r="C534" t="s">
        <v>29</v>
      </c>
      <c r="D534" s="1">
        <v>41859.450694444444</v>
      </c>
      <c r="E534" s="1">
        <v>41859.464583333334</v>
      </c>
      <c r="F534" s="1">
        <v>41859.451388888891</v>
      </c>
      <c r="G534">
        <v>20</v>
      </c>
      <c r="H534" t="s">
        <v>21</v>
      </c>
      <c r="I534">
        <v>38.872250000000001</v>
      </c>
      <c r="J534">
        <v>-77.043049999999994</v>
      </c>
    </row>
    <row r="535" spans="1:10" x14ac:dyDescent="0.3">
      <c r="A535" t="s">
        <v>75</v>
      </c>
      <c r="B535" t="s">
        <v>32</v>
      </c>
      <c r="C535" t="s">
        <v>29</v>
      </c>
      <c r="D535" s="1">
        <v>41824.46875</v>
      </c>
      <c r="E535" s="1">
        <v>41824.486111111109</v>
      </c>
      <c r="F535" s="1">
        <v>41824.472222222219</v>
      </c>
      <c r="G535">
        <v>25</v>
      </c>
      <c r="H535" t="s">
        <v>21</v>
      </c>
      <c r="I535">
        <v>38.873123</v>
      </c>
      <c r="J535">
        <v>-77.043175000000005</v>
      </c>
    </row>
    <row r="536" spans="1:10" x14ac:dyDescent="0.3">
      <c r="A536" t="s">
        <v>75</v>
      </c>
      <c r="B536" t="s">
        <v>32</v>
      </c>
      <c r="C536" t="s">
        <v>29</v>
      </c>
      <c r="D536" s="1">
        <v>41856.397222222222</v>
      </c>
      <c r="E536" s="1">
        <v>41856.40902777778</v>
      </c>
      <c r="F536" s="1">
        <v>41856.395833333336</v>
      </c>
      <c r="G536">
        <v>17</v>
      </c>
      <c r="H536" t="s">
        <v>21</v>
      </c>
      <c r="I536">
        <v>38.873123</v>
      </c>
      <c r="J536">
        <v>-77.043175000000005</v>
      </c>
    </row>
    <row r="537" spans="1:10" x14ac:dyDescent="0.3">
      <c r="A537" t="s">
        <v>75</v>
      </c>
      <c r="B537" t="s">
        <v>32</v>
      </c>
      <c r="C537" t="s">
        <v>29</v>
      </c>
      <c r="D537" s="1">
        <v>41824.897916666669</v>
      </c>
      <c r="E537" s="1">
        <v>41824.934027777781</v>
      </c>
      <c r="F537" s="1">
        <v>41824.895833333336</v>
      </c>
      <c r="G537">
        <v>52</v>
      </c>
      <c r="H537" t="s">
        <v>21</v>
      </c>
      <c r="I537">
        <v>38.873123</v>
      </c>
      <c r="J537">
        <v>-77.043175000000005</v>
      </c>
    </row>
    <row r="538" spans="1:10" x14ac:dyDescent="0.3">
      <c r="A538" t="s">
        <v>75</v>
      </c>
      <c r="B538" t="s">
        <v>33</v>
      </c>
      <c r="C538" t="s">
        <v>29</v>
      </c>
      <c r="D538" s="1">
        <v>41825.467361111114</v>
      </c>
      <c r="E538" s="1">
        <v>41825.486111111109</v>
      </c>
      <c r="F538" s="1">
        <v>41825.465277777781</v>
      </c>
      <c r="G538">
        <v>27</v>
      </c>
      <c r="H538" t="s">
        <v>21</v>
      </c>
      <c r="I538">
        <v>38.872250000000001</v>
      </c>
      <c r="J538">
        <v>-77.043049999999994</v>
      </c>
    </row>
    <row r="539" spans="1:10" x14ac:dyDescent="0.3">
      <c r="A539" t="s">
        <v>75</v>
      </c>
      <c r="B539" t="s">
        <v>34</v>
      </c>
      <c r="C539" t="s">
        <v>29</v>
      </c>
      <c r="D539" s="1">
        <v>41852.974999999999</v>
      </c>
      <c r="E539" s="1">
        <v>41852.993055555555</v>
      </c>
      <c r="F539" s="1">
        <v>41852.972222222219</v>
      </c>
      <c r="G539">
        <v>26</v>
      </c>
      <c r="H539" t="s">
        <v>17</v>
      </c>
      <c r="I539">
        <v>38.873733999999999</v>
      </c>
      <c r="J539">
        <v>-77.044265999999993</v>
      </c>
    </row>
    <row r="540" spans="1:10" x14ac:dyDescent="0.3">
      <c r="A540" t="s">
        <v>75</v>
      </c>
      <c r="B540" t="s">
        <v>32</v>
      </c>
      <c r="C540" t="s">
        <v>29</v>
      </c>
      <c r="D540" s="1">
        <v>41852.870138888888</v>
      </c>
      <c r="E540" s="1">
        <v>41852.884722222225</v>
      </c>
      <c r="F540" s="1">
        <v>41852.868055555555</v>
      </c>
      <c r="G540">
        <v>21</v>
      </c>
      <c r="H540" t="s">
        <v>21</v>
      </c>
      <c r="I540">
        <v>38.873123</v>
      </c>
      <c r="J540">
        <v>-77.043175000000005</v>
      </c>
    </row>
    <row r="541" spans="1:10" x14ac:dyDescent="0.3">
      <c r="A541" t="s">
        <v>75</v>
      </c>
      <c r="B541" t="s">
        <v>32</v>
      </c>
      <c r="C541" t="s">
        <v>29</v>
      </c>
      <c r="D541" s="1">
        <v>41848.62777777778</v>
      </c>
      <c r="E541" s="1">
        <v>41848.674305555556</v>
      </c>
      <c r="F541" s="1">
        <v>41848.625</v>
      </c>
      <c r="G541">
        <v>67</v>
      </c>
      <c r="H541" t="s">
        <v>21</v>
      </c>
      <c r="I541">
        <v>38.873123</v>
      </c>
      <c r="J541">
        <v>-77.043175000000005</v>
      </c>
    </row>
    <row r="542" spans="1:10" x14ac:dyDescent="0.3">
      <c r="A542" t="s">
        <v>75</v>
      </c>
      <c r="B542" t="s">
        <v>32</v>
      </c>
      <c r="C542" t="s">
        <v>29</v>
      </c>
      <c r="D542" s="1">
        <v>41846.301388888889</v>
      </c>
      <c r="E542" s="1">
        <v>41846.320833333331</v>
      </c>
      <c r="F542" s="1">
        <v>41846.298611111109</v>
      </c>
      <c r="G542">
        <v>28</v>
      </c>
      <c r="H542" t="s">
        <v>21</v>
      </c>
      <c r="I542">
        <v>38.873123</v>
      </c>
      <c r="J542">
        <v>-77.043175000000005</v>
      </c>
    </row>
    <row r="543" spans="1:10" x14ac:dyDescent="0.3">
      <c r="A543" t="s">
        <v>75</v>
      </c>
      <c r="B543" t="s">
        <v>32</v>
      </c>
      <c r="C543" t="s">
        <v>29</v>
      </c>
      <c r="D543" s="1">
        <v>41831.75277777778</v>
      </c>
      <c r="E543" s="1">
        <v>41831.775694444441</v>
      </c>
      <c r="F543" s="1">
        <v>41831.75</v>
      </c>
      <c r="G543">
        <v>33</v>
      </c>
      <c r="H543" t="s">
        <v>21</v>
      </c>
      <c r="I543">
        <v>38.873123</v>
      </c>
      <c r="J543">
        <v>-77.043175000000005</v>
      </c>
    </row>
    <row r="544" spans="1:10" x14ac:dyDescent="0.3">
      <c r="A544" t="s">
        <v>75</v>
      </c>
      <c r="B544" t="s">
        <v>33</v>
      </c>
      <c r="C544" t="s">
        <v>15</v>
      </c>
      <c r="D544" s="1">
        <v>41838.802083333336</v>
      </c>
      <c r="E544" s="1">
        <v>41838.863888888889</v>
      </c>
      <c r="F544" s="1">
        <v>41838.805555555555</v>
      </c>
      <c r="G544">
        <v>89</v>
      </c>
      <c r="H544" t="s">
        <v>21</v>
      </c>
      <c r="I544">
        <v>38.872250000000001</v>
      </c>
      <c r="J544">
        <v>-77.043049999999994</v>
      </c>
    </row>
    <row r="545" spans="1:10" x14ac:dyDescent="0.3">
      <c r="A545" t="s">
        <v>75</v>
      </c>
      <c r="B545" t="s">
        <v>32</v>
      </c>
      <c r="C545" t="s">
        <v>15</v>
      </c>
      <c r="D545" s="1">
        <v>41837.594444444447</v>
      </c>
      <c r="E545" s="1">
        <v>41837.604861111111</v>
      </c>
      <c r="F545" s="1">
        <v>41837.597222222219</v>
      </c>
      <c r="G545">
        <v>15</v>
      </c>
      <c r="H545" t="s">
        <v>21</v>
      </c>
      <c r="I545">
        <v>38.873123</v>
      </c>
      <c r="J545">
        <v>-77.043175000000005</v>
      </c>
    </row>
    <row r="546" spans="1:10" x14ac:dyDescent="0.3">
      <c r="A546" t="s">
        <v>75</v>
      </c>
      <c r="B546" t="s">
        <v>36</v>
      </c>
      <c r="C546" t="s">
        <v>15</v>
      </c>
      <c r="D546" s="1">
        <v>41871.222222222219</v>
      </c>
      <c r="E546" s="1">
        <v>41871.229861111111</v>
      </c>
      <c r="F546" s="1">
        <v>41871.222222222219</v>
      </c>
      <c r="G546">
        <v>11</v>
      </c>
      <c r="H546" t="s">
        <v>17</v>
      </c>
      <c r="I546">
        <v>38.873123</v>
      </c>
      <c r="J546">
        <v>-77.043175000000005</v>
      </c>
    </row>
    <row r="547" spans="1:10" x14ac:dyDescent="0.3">
      <c r="A547" t="s">
        <v>75</v>
      </c>
      <c r="B547" t="s">
        <v>36</v>
      </c>
      <c r="C547" t="s">
        <v>15</v>
      </c>
      <c r="D547" s="1">
        <v>41831.722222222219</v>
      </c>
      <c r="E547" s="1">
        <v>41831.765972222223</v>
      </c>
      <c r="F547" s="1">
        <v>41831.722222222219</v>
      </c>
      <c r="G547">
        <v>63</v>
      </c>
      <c r="H547" t="s">
        <v>17</v>
      </c>
      <c r="I547">
        <v>38.873123</v>
      </c>
      <c r="J547">
        <v>-77.043175000000005</v>
      </c>
    </row>
    <row r="548" spans="1:10" x14ac:dyDescent="0.3">
      <c r="A548" t="s">
        <v>75</v>
      </c>
      <c r="B548" t="s">
        <v>32</v>
      </c>
      <c r="C548" t="s">
        <v>37</v>
      </c>
      <c r="D548" s="1">
        <v>41835.365972222222</v>
      </c>
      <c r="E548" s="1">
        <v>41835.401388888888</v>
      </c>
      <c r="F548" s="1">
        <v>41835.368055555555</v>
      </c>
      <c r="G548">
        <v>51</v>
      </c>
      <c r="H548" t="s">
        <v>21</v>
      </c>
      <c r="I548">
        <v>38.873123</v>
      </c>
      <c r="J548">
        <v>-77.043175000000005</v>
      </c>
    </row>
    <row r="549" spans="1:10" x14ac:dyDescent="0.3">
      <c r="A549" t="s">
        <v>75</v>
      </c>
      <c r="B549" t="s">
        <v>32</v>
      </c>
      <c r="C549" t="s">
        <v>37</v>
      </c>
      <c r="D549" s="1">
        <v>41837.661805555559</v>
      </c>
      <c r="E549" s="1">
        <v>41837.711111111108</v>
      </c>
      <c r="F549" s="1">
        <v>41837.659722222219</v>
      </c>
      <c r="G549">
        <v>71</v>
      </c>
      <c r="H549" t="s">
        <v>21</v>
      </c>
      <c r="I549">
        <v>38.873123</v>
      </c>
      <c r="J549">
        <v>-77.043175000000005</v>
      </c>
    </row>
    <row r="550" spans="1:10" x14ac:dyDescent="0.3">
      <c r="A550" t="s">
        <v>75</v>
      </c>
      <c r="B550" t="s">
        <v>32</v>
      </c>
      <c r="C550" t="s">
        <v>37</v>
      </c>
      <c r="D550" s="1">
        <v>41835.645833333336</v>
      </c>
      <c r="E550" s="1">
        <v>41835.774305555555</v>
      </c>
      <c r="F550" s="1">
        <v>41835.645833333336</v>
      </c>
      <c r="G550">
        <v>185</v>
      </c>
      <c r="H550" t="s">
        <v>21</v>
      </c>
      <c r="I550">
        <v>38.873123</v>
      </c>
      <c r="J550">
        <v>-77.043175000000005</v>
      </c>
    </row>
    <row r="551" spans="1:10" x14ac:dyDescent="0.3">
      <c r="A551" t="s">
        <v>75</v>
      </c>
      <c r="B551" t="s">
        <v>32</v>
      </c>
      <c r="C551" t="s">
        <v>37</v>
      </c>
      <c r="D551" s="1">
        <v>41894.734027777777</v>
      </c>
      <c r="E551" s="1">
        <v>41894.750694444447</v>
      </c>
      <c r="F551" s="1">
        <v>41894.736111111109</v>
      </c>
      <c r="G551">
        <v>24</v>
      </c>
      <c r="H551" t="s">
        <v>21</v>
      </c>
      <c r="I551">
        <v>38.873123</v>
      </c>
      <c r="J551">
        <v>-77.043175000000005</v>
      </c>
    </row>
    <row r="552" spans="1:10" x14ac:dyDescent="0.3">
      <c r="A552" t="s">
        <v>75</v>
      </c>
      <c r="B552" t="s">
        <v>32</v>
      </c>
      <c r="C552" t="s">
        <v>37</v>
      </c>
      <c r="D552" s="1">
        <v>41897.35833333333</v>
      </c>
      <c r="E552" s="1">
        <v>41897.434027777781</v>
      </c>
      <c r="F552" s="1">
        <v>41897.361111111109</v>
      </c>
      <c r="G552">
        <v>109</v>
      </c>
      <c r="H552" t="s">
        <v>21</v>
      </c>
      <c r="I552">
        <v>38.873123</v>
      </c>
      <c r="J552">
        <v>-77.043175000000005</v>
      </c>
    </row>
    <row r="553" spans="1:10" x14ac:dyDescent="0.3">
      <c r="A553" t="s">
        <v>75</v>
      </c>
      <c r="B553" t="s">
        <v>33</v>
      </c>
      <c r="C553" t="s">
        <v>37</v>
      </c>
      <c r="D553" s="1">
        <v>41892.63958333333</v>
      </c>
      <c r="E553" s="1">
        <v>41892.737500000003</v>
      </c>
      <c r="F553" s="1">
        <v>41892.638888888891</v>
      </c>
      <c r="G553">
        <v>141</v>
      </c>
      <c r="H553" t="s">
        <v>21</v>
      </c>
      <c r="I553">
        <v>38.872250000000001</v>
      </c>
      <c r="J553">
        <v>-77.043049999999994</v>
      </c>
    </row>
    <row r="554" spans="1:10" x14ac:dyDescent="0.3">
      <c r="A554" t="s">
        <v>75</v>
      </c>
      <c r="B554" t="s">
        <v>32</v>
      </c>
      <c r="C554" t="s">
        <v>37</v>
      </c>
      <c r="D554" s="1">
        <v>41892.638194444444</v>
      </c>
      <c r="E554" s="1">
        <v>41892.737500000003</v>
      </c>
      <c r="F554" s="1">
        <v>41892.638888888891</v>
      </c>
      <c r="G554">
        <v>143</v>
      </c>
      <c r="H554" t="s">
        <v>21</v>
      </c>
      <c r="I554">
        <v>38.873123</v>
      </c>
      <c r="J554">
        <v>-77.043175000000005</v>
      </c>
    </row>
    <row r="555" spans="1:10" x14ac:dyDescent="0.3">
      <c r="A555" t="s">
        <v>75</v>
      </c>
      <c r="B555" t="s">
        <v>32</v>
      </c>
      <c r="C555" t="s">
        <v>37</v>
      </c>
      <c r="D555" s="1">
        <v>41892.311111111114</v>
      </c>
      <c r="E555" s="1">
        <v>41892.456944444442</v>
      </c>
      <c r="F555" s="1">
        <v>41892.3125</v>
      </c>
      <c r="G555">
        <v>210</v>
      </c>
      <c r="H555" t="s">
        <v>21</v>
      </c>
      <c r="I555">
        <v>38.873123</v>
      </c>
      <c r="J555">
        <v>-77.043175000000005</v>
      </c>
    </row>
    <row r="556" spans="1:10" x14ac:dyDescent="0.3">
      <c r="A556" t="s">
        <v>75</v>
      </c>
      <c r="B556" t="s">
        <v>32</v>
      </c>
      <c r="C556" t="s">
        <v>37</v>
      </c>
      <c r="D556" s="1">
        <v>41837.295138888891</v>
      </c>
      <c r="E556" s="1">
        <v>41837.417361111111</v>
      </c>
      <c r="F556" s="1">
        <v>41837.298611111109</v>
      </c>
      <c r="G556">
        <v>176</v>
      </c>
      <c r="H556" t="s">
        <v>21</v>
      </c>
      <c r="I556">
        <v>38.873123</v>
      </c>
      <c r="J556">
        <v>-77.043175000000005</v>
      </c>
    </row>
    <row r="557" spans="1:10" x14ac:dyDescent="0.3">
      <c r="A557" t="s">
        <v>75</v>
      </c>
      <c r="B557" t="s">
        <v>32</v>
      </c>
      <c r="C557" t="s">
        <v>37</v>
      </c>
      <c r="D557" s="1">
        <v>41898.270833333336</v>
      </c>
      <c r="E557" s="1">
        <v>41898.34375</v>
      </c>
      <c r="F557" s="1">
        <v>41898.270833333336</v>
      </c>
      <c r="G557">
        <v>105</v>
      </c>
      <c r="H557" t="s">
        <v>21</v>
      </c>
      <c r="I557">
        <v>38.873123</v>
      </c>
      <c r="J557">
        <v>-77.043175000000005</v>
      </c>
    </row>
    <row r="558" spans="1:10" x14ac:dyDescent="0.3">
      <c r="A558" t="s">
        <v>75</v>
      </c>
      <c r="B558" t="s">
        <v>33</v>
      </c>
      <c r="C558" t="s">
        <v>37</v>
      </c>
      <c r="D558" s="1">
        <v>41834.353472222225</v>
      </c>
      <c r="E558" s="1">
        <v>41834.379166666666</v>
      </c>
      <c r="F558" s="1">
        <v>41834.354166666664</v>
      </c>
      <c r="G558">
        <v>37</v>
      </c>
      <c r="H558" t="s">
        <v>21</v>
      </c>
      <c r="I558">
        <v>38.872250000000001</v>
      </c>
      <c r="J558">
        <v>-77.043049999999994</v>
      </c>
    </row>
    <row r="559" spans="1:10" x14ac:dyDescent="0.3">
      <c r="A559" t="s">
        <v>75</v>
      </c>
      <c r="B559" t="s">
        <v>32</v>
      </c>
      <c r="C559" t="s">
        <v>37</v>
      </c>
      <c r="D559" s="1">
        <v>41891.263194444444</v>
      </c>
      <c r="E559" s="1">
        <v>41891.431250000001</v>
      </c>
      <c r="F559" s="1">
        <v>41891.263888888891</v>
      </c>
      <c r="G559">
        <v>242</v>
      </c>
      <c r="H559" t="s">
        <v>21</v>
      </c>
      <c r="I559">
        <v>38.873123</v>
      </c>
      <c r="J559">
        <v>-77.043175000000005</v>
      </c>
    </row>
    <row r="560" spans="1:10" x14ac:dyDescent="0.3">
      <c r="A560" t="s">
        <v>75</v>
      </c>
      <c r="B560" t="s">
        <v>32</v>
      </c>
      <c r="C560" t="s">
        <v>37</v>
      </c>
      <c r="D560" s="1">
        <v>41838.277083333334</v>
      </c>
      <c r="E560" s="1">
        <v>41838.381249999999</v>
      </c>
      <c r="F560" s="1">
        <v>41838.277777777781</v>
      </c>
      <c r="G560">
        <v>150</v>
      </c>
      <c r="H560" t="s">
        <v>21</v>
      </c>
      <c r="I560">
        <v>38.873123</v>
      </c>
      <c r="J560">
        <v>-77.043175000000005</v>
      </c>
    </row>
    <row r="561" spans="1:10" x14ac:dyDescent="0.3">
      <c r="A561" t="s">
        <v>75</v>
      </c>
      <c r="B561" t="s">
        <v>32</v>
      </c>
      <c r="C561" t="s">
        <v>37</v>
      </c>
      <c r="D561" s="1">
        <v>41898.34375</v>
      </c>
      <c r="E561" s="1">
        <v>41898.432638888888</v>
      </c>
      <c r="F561" s="1">
        <v>41898.347222222219</v>
      </c>
      <c r="G561">
        <v>128</v>
      </c>
      <c r="H561" t="s">
        <v>21</v>
      </c>
      <c r="I561">
        <v>38.873123</v>
      </c>
      <c r="J561">
        <v>-77.043175000000005</v>
      </c>
    </row>
    <row r="562" spans="1:10" x14ac:dyDescent="0.3">
      <c r="A562" t="s">
        <v>75</v>
      </c>
      <c r="B562" t="s">
        <v>33</v>
      </c>
      <c r="C562" t="s">
        <v>37</v>
      </c>
      <c r="D562" s="1">
        <v>41898.344444444447</v>
      </c>
      <c r="E562" s="1">
        <v>41898.42083333333</v>
      </c>
      <c r="F562" s="1">
        <v>41898.347222222219</v>
      </c>
      <c r="G562">
        <v>110</v>
      </c>
      <c r="H562" t="s">
        <v>21</v>
      </c>
      <c r="I562">
        <v>38.872250000000001</v>
      </c>
      <c r="J562">
        <v>-77.043049999999994</v>
      </c>
    </row>
    <row r="563" spans="1:10" x14ac:dyDescent="0.3">
      <c r="A563" t="s">
        <v>75</v>
      </c>
      <c r="B563" t="s">
        <v>32</v>
      </c>
      <c r="C563" t="s">
        <v>37</v>
      </c>
      <c r="D563" s="1">
        <v>41890.749305555553</v>
      </c>
      <c r="E563" s="1">
        <v>41890.77847222222</v>
      </c>
      <c r="F563" s="1">
        <v>41890.75</v>
      </c>
      <c r="G563">
        <v>42</v>
      </c>
      <c r="H563" t="s">
        <v>21</v>
      </c>
      <c r="I563">
        <v>38.873123</v>
      </c>
      <c r="J563">
        <v>-77.043175000000005</v>
      </c>
    </row>
    <row r="564" spans="1:10" x14ac:dyDescent="0.3">
      <c r="A564" t="s">
        <v>75</v>
      </c>
      <c r="B564" t="s">
        <v>32</v>
      </c>
      <c r="C564" t="s">
        <v>37</v>
      </c>
      <c r="D564" s="1">
        <v>41838.780555555553</v>
      </c>
      <c r="E564" s="1">
        <v>41838.820833333331</v>
      </c>
      <c r="F564" s="1">
        <v>41838.777777777781</v>
      </c>
      <c r="G564">
        <v>58</v>
      </c>
      <c r="H564" t="s">
        <v>21</v>
      </c>
      <c r="I564">
        <v>38.873123</v>
      </c>
      <c r="J564">
        <v>-77.043175000000005</v>
      </c>
    </row>
    <row r="565" spans="1:10" x14ac:dyDescent="0.3">
      <c r="A565" t="s">
        <v>75</v>
      </c>
      <c r="B565" t="s">
        <v>32</v>
      </c>
      <c r="C565" t="s">
        <v>37</v>
      </c>
      <c r="D565" s="1">
        <v>41893.314583333333</v>
      </c>
      <c r="E565" s="1">
        <v>41893.509027777778</v>
      </c>
      <c r="F565" s="1">
        <v>41893.3125</v>
      </c>
      <c r="G565">
        <v>280</v>
      </c>
      <c r="H565" t="s">
        <v>21</v>
      </c>
      <c r="I565">
        <v>38.873123</v>
      </c>
      <c r="J565">
        <v>-77.043175000000005</v>
      </c>
    </row>
    <row r="566" spans="1:10" x14ac:dyDescent="0.3">
      <c r="A566" t="s">
        <v>75</v>
      </c>
      <c r="B566" t="s">
        <v>32</v>
      </c>
      <c r="C566" t="s">
        <v>37</v>
      </c>
      <c r="D566" s="1">
        <v>41888.614583333336</v>
      </c>
      <c r="E566" s="1">
        <v>41888.645833333336</v>
      </c>
      <c r="F566" s="1">
        <v>41888.618055555555</v>
      </c>
      <c r="G566">
        <v>45</v>
      </c>
      <c r="H566" t="s">
        <v>21</v>
      </c>
      <c r="I566">
        <v>38.873123</v>
      </c>
      <c r="J566">
        <v>-77.043175000000005</v>
      </c>
    </row>
    <row r="567" spans="1:10" x14ac:dyDescent="0.3">
      <c r="A567" t="s">
        <v>75</v>
      </c>
      <c r="B567" t="s">
        <v>32</v>
      </c>
      <c r="C567" t="s">
        <v>37</v>
      </c>
      <c r="D567" s="1">
        <v>41836.734027777777</v>
      </c>
      <c r="E567" s="1">
        <v>41836.77847222222</v>
      </c>
      <c r="F567" s="1">
        <v>41836.736111111109</v>
      </c>
      <c r="G567">
        <v>64</v>
      </c>
      <c r="H567" t="s">
        <v>21</v>
      </c>
      <c r="I567">
        <v>38.873123</v>
      </c>
      <c r="J567">
        <v>-77.043175000000005</v>
      </c>
    </row>
    <row r="568" spans="1:10" x14ac:dyDescent="0.3">
      <c r="A568" t="s">
        <v>75</v>
      </c>
      <c r="B568" t="s">
        <v>32</v>
      </c>
      <c r="C568" t="s">
        <v>37</v>
      </c>
      <c r="D568" s="1">
        <v>41842.320138888892</v>
      </c>
      <c r="E568" s="1">
        <v>41842.425000000003</v>
      </c>
      <c r="F568" s="1">
        <v>41842.319444444445</v>
      </c>
      <c r="G568">
        <v>151</v>
      </c>
      <c r="H568" t="s">
        <v>21</v>
      </c>
      <c r="I568">
        <v>38.873123</v>
      </c>
      <c r="J568">
        <v>-77.043175000000005</v>
      </c>
    </row>
    <row r="569" spans="1:10" x14ac:dyDescent="0.3">
      <c r="A569" t="s">
        <v>75</v>
      </c>
      <c r="B569" t="s">
        <v>32</v>
      </c>
      <c r="C569" t="s">
        <v>37</v>
      </c>
      <c r="D569" s="1">
        <v>41899.283333333333</v>
      </c>
      <c r="E569" s="1">
        <v>41899.436805555553</v>
      </c>
      <c r="F569" s="1">
        <v>41899.284722222219</v>
      </c>
      <c r="G569">
        <v>221</v>
      </c>
      <c r="H569" t="s">
        <v>21</v>
      </c>
      <c r="I569">
        <v>38.873123</v>
      </c>
      <c r="J569">
        <v>-77.043175000000005</v>
      </c>
    </row>
    <row r="570" spans="1:10" x14ac:dyDescent="0.3">
      <c r="A570" t="s">
        <v>75</v>
      </c>
      <c r="B570" t="s">
        <v>32</v>
      </c>
      <c r="C570" t="s">
        <v>37</v>
      </c>
      <c r="D570" s="1">
        <v>41842.722916666666</v>
      </c>
      <c r="E570" s="1">
        <v>41842.821527777778</v>
      </c>
      <c r="F570" s="1">
        <v>41842.722222222219</v>
      </c>
      <c r="G570">
        <v>142</v>
      </c>
      <c r="H570" t="s">
        <v>21</v>
      </c>
      <c r="I570">
        <v>38.873123</v>
      </c>
      <c r="J570">
        <v>-77.043175000000005</v>
      </c>
    </row>
    <row r="571" spans="1:10" x14ac:dyDescent="0.3">
      <c r="A571" t="s">
        <v>75</v>
      </c>
      <c r="B571" t="s">
        <v>32</v>
      </c>
      <c r="C571" t="s">
        <v>37</v>
      </c>
      <c r="D571" s="1">
        <v>41894.36041666667</v>
      </c>
      <c r="E571" s="1">
        <v>41894.398611111108</v>
      </c>
      <c r="F571" s="1">
        <v>41894.361111111109</v>
      </c>
      <c r="G571">
        <v>55</v>
      </c>
      <c r="H571" t="s">
        <v>21</v>
      </c>
      <c r="I571">
        <v>38.873123</v>
      </c>
      <c r="J571">
        <v>-77.043175000000005</v>
      </c>
    </row>
    <row r="572" spans="1:10" x14ac:dyDescent="0.3">
      <c r="A572" t="s">
        <v>75</v>
      </c>
      <c r="B572" t="s">
        <v>32</v>
      </c>
      <c r="C572" t="s">
        <v>37</v>
      </c>
      <c r="D572" s="1">
        <v>41886.3125</v>
      </c>
      <c r="E572" s="1">
        <v>41886.393055555556</v>
      </c>
      <c r="F572" s="1">
        <v>41886.3125</v>
      </c>
      <c r="G572">
        <v>116</v>
      </c>
      <c r="H572" t="s">
        <v>21</v>
      </c>
      <c r="I572">
        <v>38.873123</v>
      </c>
      <c r="J572">
        <v>-77.043175000000005</v>
      </c>
    </row>
    <row r="573" spans="1:10" x14ac:dyDescent="0.3">
      <c r="A573" t="s">
        <v>75</v>
      </c>
      <c r="B573" t="s">
        <v>36</v>
      </c>
      <c r="C573" t="s">
        <v>37</v>
      </c>
      <c r="D573" s="1">
        <v>41836.685416666667</v>
      </c>
      <c r="E573" s="1">
        <v>41836.706250000003</v>
      </c>
      <c r="F573" s="1">
        <v>41836.6875</v>
      </c>
      <c r="G573">
        <v>30</v>
      </c>
      <c r="H573" t="s">
        <v>17</v>
      </c>
      <c r="I573">
        <v>38.873123</v>
      </c>
      <c r="J573">
        <v>-77.043175000000005</v>
      </c>
    </row>
    <row r="574" spans="1:10" x14ac:dyDescent="0.3">
      <c r="A574" t="s">
        <v>75</v>
      </c>
      <c r="B574" t="s">
        <v>32</v>
      </c>
      <c r="C574" t="s">
        <v>37</v>
      </c>
      <c r="D574" s="1">
        <v>41836.318055555559</v>
      </c>
      <c r="E574" s="1">
        <v>41836.406944444447</v>
      </c>
      <c r="F574" s="1">
        <v>41836.319444444445</v>
      </c>
      <c r="G574">
        <v>128</v>
      </c>
      <c r="H574" t="s">
        <v>21</v>
      </c>
      <c r="I574">
        <v>38.873123</v>
      </c>
      <c r="J574">
        <v>-77.043175000000005</v>
      </c>
    </row>
    <row r="575" spans="1:10" x14ac:dyDescent="0.3">
      <c r="A575" t="s">
        <v>75</v>
      </c>
      <c r="B575" t="s">
        <v>32</v>
      </c>
      <c r="C575" t="s">
        <v>37</v>
      </c>
      <c r="D575" s="1">
        <v>41843.347916666666</v>
      </c>
      <c r="E575" s="1">
        <v>41843.431250000001</v>
      </c>
      <c r="F575" s="1">
        <v>41843.347222222219</v>
      </c>
      <c r="G575">
        <v>120</v>
      </c>
      <c r="H575" t="s">
        <v>21</v>
      </c>
      <c r="I575">
        <v>38.873123</v>
      </c>
      <c r="J575">
        <v>-77.043175000000005</v>
      </c>
    </row>
    <row r="576" spans="1:10" x14ac:dyDescent="0.3">
      <c r="A576" t="s">
        <v>75</v>
      </c>
      <c r="B576" t="s">
        <v>32</v>
      </c>
      <c r="C576" t="s">
        <v>37</v>
      </c>
      <c r="D576" s="1">
        <v>41899.6875</v>
      </c>
      <c r="E576" s="1">
        <v>41899.768055555556</v>
      </c>
      <c r="F576" s="1">
        <v>41899.6875</v>
      </c>
      <c r="G576">
        <v>116</v>
      </c>
      <c r="H576" t="s">
        <v>21</v>
      </c>
      <c r="I576">
        <v>38.873123</v>
      </c>
      <c r="J576">
        <v>-77.043175000000005</v>
      </c>
    </row>
    <row r="577" spans="1:10" x14ac:dyDescent="0.3">
      <c r="A577" t="s">
        <v>75</v>
      </c>
      <c r="B577" t="s">
        <v>32</v>
      </c>
      <c r="C577" t="s">
        <v>37</v>
      </c>
      <c r="D577" s="1">
        <v>41885.287499999999</v>
      </c>
      <c r="E577" s="1">
        <v>41885.413194444445</v>
      </c>
      <c r="F577" s="1">
        <v>41885.284722222219</v>
      </c>
      <c r="G577">
        <v>181</v>
      </c>
      <c r="H577" t="s">
        <v>21</v>
      </c>
      <c r="I577">
        <v>38.873123</v>
      </c>
      <c r="J577">
        <v>-77.043175000000005</v>
      </c>
    </row>
    <row r="578" spans="1:10" x14ac:dyDescent="0.3">
      <c r="A578" t="s">
        <v>75</v>
      </c>
      <c r="B578" t="s">
        <v>36</v>
      </c>
      <c r="C578" t="s">
        <v>37</v>
      </c>
      <c r="D578" s="1">
        <v>41831.734027777777</v>
      </c>
      <c r="E578" s="1">
        <v>41831.758333333331</v>
      </c>
      <c r="F578" s="1">
        <v>41831.736111111109</v>
      </c>
      <c r="G578">
        <v>35</v>
      </c>
      <c r="H578" t="s">
        <v>17</v>
      </c>
      <c r="I578">
        <v>38.873123</v>
      </c>
      <c r="J578">
        <v>-77.043175000000005</v>
      </c>
    </row>
    <row r="579" spans="1:10" x14ac:dyDescent="0.3">
      <c r="A579" t="s">
        <v>75</v>
      </c>
      <c r="B579" t="s">
        <v>32</v>
      </c>
      <c r="C579" t="s">
        <v>37</v>
      </c>
      <c r="D579" s="1">
        <v>41900.320833333331</v>
      </c>
      <c r="E579" s="1">
        <v>41900.427083333336</v>
      </c>
      <c r="F579" s="1">
        <v>41900.319444444445</v>
      </c>
      <c r="G579">
        <v>153</v>
      </c>
      <c r="H579" t="s">
        <v>21</v>
      </c>
      <c r="I579">
        <v>38.873123</v>
      </c>
      <c r="J579">
        <v>-77.043175000000005</v>
      </c>
    </row>
    <row r="580" spans="1:10" x14ac:dyDescent="0.3">
      <c r="A580" t="s">
        <v>75</v>
      </c>
      <c r="B580" t="s">
        <v>32</v>
      </c>
      <c r="C580" t="s">
        <v>37</v>
      </c>
      <c r="D580" s="1">
        <v>41839.600694444445</v>
      </c>
      <c r="E580" s="1">
        <v>41839.678472222222</v>
      </c>
      <c r="F580" s="1">
        <v>41839.604166666664</v>
      </c>
      <c r="G580">
        <v>112</v>
      </c>
      <c r="H580" t="s">
        <v>21</v>
      </c>
      <c r="I580">
        <v>38.873123</v>
      </c>
      <c r="J580">
        <v>-77.043175000000005</v>
      </c>
    </row>
    <row r="581" spans="1:10" x14ac:dyDescent="0.3">
      <c r="A581" t="s">
        <v>75</v>
      </c>
      <c r="B581" t="s">
        <v>32</v>
      </c>
      <c r="C581" t="s">
        <v>37</v>
      </c>
      <c r="D581" s="1">
        <v>41831.635416666664</v>
      </c>
      <c r="E581" s="1">
        <v>41831.677083333336</v>
      </c>
      <c r="F581" s="1">
        <v>41831.638888888891</v>
      </c>
      <c r="G581">
        <v>60</v>
      </c>
      <c r="H581" t="s">
        <v>21</v>
      </c>
      <c r="I581">
        <v>38.873123</v>
      </c>
      <c r="J581">
        <v>-77.043175000000005</v>
      </c>
    </row>
    <row r="582" spans="1:10" x14ac:dyDescent="0.3">
      <c r="A582" t="s">
        <v>75</v>
      </c>
      <c r="B582" t="s">
        <v>32</v>
      </c>
      <c r="C582" t="s">
        <v>37</v>
      </c>
      <c r="D582" s="1">
        <v>41890.296527777777</v>
      </c>
      <c r="E582" s="1">
        <v>41890.390277777777</v>
      </c>
      <c r="F582" s="1">
        <v>41890.298611111109</v>
      </c>
      <c r="G582">
        <v>135</v>
      </c>
      <c r="H582" t="s">
        <v>21</v>
      </c>
      <c r="I582">
        <v>38.873123</v>
      </c>
      <c r="J582">
        <v>-77.043175000000005</v>
      </c>
    </row>
    <row r="583" spans="1:10" x14ac:dyDescent="0.3">
      <c r="A583" t="s">
        <v>75</v>
      </c>
      <c r="B583" t="s">
        <v>32</v>
      </c>
      <c r="C583" t="s">
        <v>37</v>
      </c>
      <c r="D583" s="1">
        <v>41884.361111111109</v>
      </c>
      <c r="E583" s="1">
        <v>41884.411805555559</v>
      </c>
      <c r="F583" s="1">
        <v>41884.361111111109</v>
      </c>
      <c r="G583">
        <v>73</v>
      </c>
      <c r="H583" t="s">
        <v>21</v>
      </c>
      <c r="I583">
        <v>38.873123</v>
      </c>
      <c r="J583">
        <v>-77.043175000000005</v>
      </c>
    </row>
    <row r="584" spans="1:10" x14ac:dyDescent="0.3">
      <c r="A584" t="s">
        <v>75</v>
      </c>
      <c r="B584" t="s">
        <v>32</v>
      </c>
      <c r="C584" t="s">
        <v>37</v>
      </c>
      <c r="D584" s="1">
        <v>41900.707638888889</v>
      </c>
      <c r="E584" s="1">
        <v>41900.880555555559</v>
      </c>
      <c r="F584" s="1">
        <v>41900.708333333336</v>
      </c>
      <c r="G584">
        <v>249</v>
      </c>
      <c r="H584" t="s">
        <v>21</v>
      </c>
      <c r="I584">
        <v>38.873123</v>
      </c>
      <c r="J584">
        <v>-77.043175000000005</v>
      </c>
    </row>
    <row r="585" spans="1:10" x14ac:dyDescent="0.3">
      <c r="A585" t="s">
        <v>75</v>
      </c>
      <c r="B585" t="s">
        <v>32</v>
      </c>
      <c r="C585" t="s">
        <v>37</v>
      </c>
      <c r="D585" s="1">
        <v>41880.749305555553</v>
      </c>
      <c r="E585" s="1">
        <v>41880.763888888891</v>
      </c>
      <c r="F585" s="1">
        <v>41880.75</v>
      </c>
      <c r="G585">
        <v>21</v>
      </c>
      <c r="H585" t="s">
        <v>21</v>
      </c>
      <c r="I585">
        <v>38.873123</v>
      </c>
      <c r="J585">
        <v>-77.043175000000005</v>
      </c>
    </row>
    <row r="586" spans="1:10" x14ac:dyDescent="0.3">
      <c r="A586" t="s">
        <v>75</v>
      </c>
      <c r="B586" t="s">
        <v>32</v>
      </c>
      <c r="C586" t="s">
        <v>37</v>
      </c>
      <c r="D586" s="1">
        <v>41880.618750000001</v>
      </c>
      <c r="E586" s="1">
        <v>41880.679861111108</v>
      </c>
      <c r="F586" s="1">
        <v>41880.618055555555</v>
      </c>
      <c r="G586">
        <v>88</v>
      </c>
      <c r="H586" t="s">
        <v>21</v>
      </c>
      <c r="I586">
        <v>38.873123</v>
      </c>
      <c r="J586">
        <v>-77.043175000000005</v>
      </c>
    </row>
    <row r="587" spans="1:10" x14ac:dyDescent="0.3">
      <c r="A587" t="s">
        <v>75</v>
      </c>
      <c r="B587" t="s">
        <v>32</v>
      </c>
      <c r="C587" t="s">
        <v>37</v>
      </c>
      <c r="D587" s="1">
        <v>41830.714583333334</v>
      </c>
      <c r="E587" s="1">
        <v>41830.790972222225</v>
      </c>
      <c r="F587" s="1">
        <v>41830.715277777781</v>
      </c>
      <c r="G587">
        <v>110</v>
      </c>
      <c r="H587" t="s">
        <v>21</v>
      </c>
      <c r="I587">
        <v>38.873123</v>
      </c>
      <c r="J587">
        <v>-77.043175000000005</v>
      </c>
    </row>
    <row r="588" spans="1:10" x14ac:dyDescent="0.3">
      <c r="A588" t="s">
        <v>75</v>
      </c>
      <c r="B588" t="s">
        <v>32</v>
      </c>
      <c r="C588" t="s">
        <v>37</v>
      </c>
      <c r="D588" s="1">
        <v>41845.630555555559</v>
      </c>
      <c r="E588" s="1">
        <v>41845.828472222223</v>
      </c>
      <c r="F588" s="1">
        <v>41845.631944444445</v>
      </c>
      <c r="G588">
        <v>285</v>
      </c>
      <c r="H588" t="s">
        <v>21</v>
      </c>
      <c r="I588">
        <v>38.873123</v>
      </c>
      <c r="J588">
        <v>-77.043175000000005</v>
      </c>
    </row>
    <row r="589" spans="1:10" x14ac:dyDescent="0.3">
      <c r="A589" t="s">
        <v>75</v>
      </c>
      <c r="B589" t="s">
        <v>32</v>
      </c>
      <c r="C589" t="s">
        <v>37</v>
      </c>
      <c r="D589" s="1">
        <v>41841.750694444447</v>
      </c>
      <c r="E589" s="1">
        <v>41841.783333333333</v>
      </c>
      <c r="F589" s="1">
        <v>41841.75</v>
      </c>
      <c r="G589">
        <v>47</v>
      </c>
      <c r="H589" t="s">
        <v>21</v>
      </c>
      <c r="I589">
        <v>38.873123</v>
      </c>
      <c r="J589">
        <v>-77.043175000000005</v>
      </c>
    </row>
    <row r="590" spans="1:10" x14ac:dyDescent="0.3">
      <c r="A590" t="s">
        <v>75</v>
      </c>
      <c r="B590" t="s">
        <v>32</v>
      </c>
      <c r="C590" t="s">
        <v>37</v>
      </c>
      <c r="D590" s="1">
        <v>41879.695833333331</v>
      </c>
      <c r="E590" s="1">
        <v>41879.779166666667</v>
      </c>
      <c r="F590" s="1">
        <v>41879.694444444445</v>
      </c>
      <c r="G590">
        <v>120</v>
      </c>
      <c r="H590" t="s">
        <v>21</v>
      </c>
      <c r="I590">
        <v>38.873123</v>
      </c>
      <c r="J590">
        <v>-77.043175000000005</v>
      </c>
    </row>
    <row r="591" spans="1:10" x14ac:dyDescent="0.3">
      <c r="A591" t="s">
        <v>75</v>
      </c>
      <c r="B591" t="s">
        <v>32</v>
      </c>
      <c r="C591" t="s">
        <v>37</v>
      </c>
      <c r="D591" s="1">
        <v>41879.665972222225</v>
      </c>
      <c r="E591" s="1">
        <v>41879.679861111108</v>
      </c>
      <c r="F591" s="1">
        <v>41879.666666666664</v>
      </c>
      <c r="G591">
        <v>20</v>
      </c>
      <c r="H591" t="s">
        <v>21</v>
      </c>
      <c r="I591">
        <v>38.873123</v>
      </c>
      <c r="J591">
        <v>-77.043175000000005</v>
      </c>
    </row>
    <row r="592" spans="1:10" x14ac:dyDescent="0.3">
      <c r="A592" t="s">
        <v>75</v>
      </c>
      <c r="B592" t="s">
        <v>33</v>
      </c>
      <c r="C592" t="s">
        <v>37</v>
      </c>
      <c r="D592" s="1">
        <v>41830.340277777781</v>
      </c>
      <c r="E592" s="1">
        <v>41830.395833333336</v>
      </c>
      <c r="F592" s="1">
        <v>41830.340277777781</v>
      </c>
      <c r="G592">
        <v>80</v>
      </c>
      <c r="H592" t="s">
        <v>21</v>
      </c>
      <c r="I592">
        <v>38.872250000000001</v>
      </c>
      <c r="J592">
        <v>-77.043049999999994</v>
      </c>
    </row>
    <row r="593" spans="1:10" x14ac:dyDescent="0.3">
      <c r="A593" t="s">
        <v>75</v>
      </c>
      <c r="B593" t="s">
        <v>32</v>
      </c>
      <c r="C593" t="s">
        <v>37</v>
      </c>
      <c r="D593" s="1">
        <v>41887.28402777778</v>
      </c>
      <c r="E593" s="1">
        <v>41887.374305555553</v>
      </c>
      <c r="F593" s="1">
        <v>41887.284722222219</v>
      </c>
      <c r="G593">
        <v>130</v>
      </c>
      <c r="H593" t="s">
        <v>21</v>
      </c>
      <c r="I593">
        <v>38.873123</v>
      </c>
      <c r="J593">
        <v>-77.043175000000005</v>
      </c>
    </row>
    <row r="594" spans="1:10" x14ac:dyDescent="0.3">
      <c r="A594" t="s">
        <v>75</v>
      </c>
      <c r="B594" t="s">
        <v>32</v>
      </c>
      <c r="C594" t="s">
        <v>37</v>
      </c>
      <c r="D594" s="1">
        <v>41886.737500000003</v>
      </c>
      <c r="E594" s="1">
        <v>41886.793749999997</v>
      </c>
      <c r="F594" s="1">
        <v>41886.736111111109</v>
      </c>
      <c r="G594">
        <v>81</v>
      </c>
      <c r="H594" t="s">
        <v>21</v>
      </c>
      <c r="I594">
        <v>38.873123</v>
      </c>
      <c r="J594">
        <v>-77.043175000000005</v>
      </c>
    </row>
    <row r="595" spans="1:10" x14ac:dyDescent="0.3">
      <c r="A595" t="s">
        <v>75</v>
      </c>
      <c r="B595" t="s">
        <v>32</v>
      </c>
      <c r="C595" t="s">
        <v>37</v>
      </c>
      <c r="D595" s="1">
        <v>41904.28402777778</v>
      </c>
      <c r="E595" s="1">
        <v>41904.318055555559</v>
      </c>
      <c r="F595" s="1">
        <v>41904.284722222219</v>
      </c>
      <c r="G595">
        <v>49</v>
      </c>
      <c r="H595" t="s">
        <v>21</v>
      </c>
      <c r="I595">
        <v>38.873123</v>
      </c>
      <c r="J595">
        <v>-77.043175000000005</v>
      </c>
    </row>
    <row r="596" spans="1:10" x14ac:dyDescent="0.3">
      <c r="A596" t="s">
        <v>75</v>
      </c>
      <c r="B596" t="s">
        <v>32</v>
      </c>
      <c r="C596" t="s">
        <v>37</v>
      </c>
      <c r="D596" s="1">
        <v>41904.310416666667</v>
      </c>
      <c r="E596" s="1">
        <v>41904.413194444445</v>
      </c>
      <c r="F596" s="1">
        <v>41904.3125</v>
      </c>
      <c r="G596">
        <v>148</v>
      </c>
      <c r="H596" t="s">
        <v>21</v>
      </c>
      <c r="I596">
        <v>38.873123</v>
      </c>
      <c r="J596">
        <v>-77.043175000000005</v>
      </c>
    </row>
    <row r="597" spans="1:10" x14ac:dyDescent="0.3">
      <c r="A597" t="s">
        <v>75</v>
      </c>
      <c r="B597" t="s">
        <v>32</v>
      </c>
      <c r="C597" t="s">
        <v>37</v>
      </c>
      <c r="D597" s="1">
        <v>41878.248611111114</v>
      </c>
      <c r="E597" s="1">
        <v>41878.361805555556</v>
      </c>
      <c r="F597" s="1">
        <v>41878.25</v>
      </c>
      <c r="G597">
        <v>163</v>
      </c>
      <c r="H597" t="s">
        <v>21</v>
      </c>
      <c r="I597">
        <v>38.873123</v>
      </c>
      <c r="J597">
        <v>-77.043175000000005</v>
      </c>
    </row>
    <row r="598" spans="1:10" x14ac:dyDescent="0.3">
      <c r="A598" t="s">
        <v>75</v>
      </c>
      <c r="B598" t="s">
        <v>32</v>
      </c>
      <c r="C598" t="s">
        <v>37</v>
      </c>
      <c r="D598" s="1">
        <v>41829.332638888889</v>
      </c>
      <c r="E598" s="1">
        <v>41829.401388888888</v>
      </c>
      <c r="F598" s="1">
        <v>41829.333333333336</v>
      </c>
      <c r="G598">
        <v>99</v>
      </c>
      <c r="H598" t="s">
        <v>21</v>
      </c>
      <c r="I598">
        <v>38.873123</v>
      </c>
      <c r="J598">
        <v>-77.043175000000005</v>
      </c>
    </row>
    <row r="599" spans="1:10" x14ac:dyDescent="0.3">
      <c r="A599" t="s">
        <v>75</v>
      </c>
      <c r="B599" t="s">
        <v>32</v>
      </c>
      <c r="C599" t="s">
        <v>37</v>
      </c>
      <c r="D599" s="1">
        <v>41905.282638888886</v>
      </c>
      <c r="E599" s="1">
        <v>41905.427083333336</v>
      </c>
      <c r="F599" s="1">
        <v>41905.284722222219</v>
      </c>
      <c r="G599">
        <v>208</v>
      </c>
      <c r="H599" t="s">
        <v>21</v>
      </c>
      <c r="I599">
        <v>38.873123</v>
      </c>
      <c r="J599">
        <v>-77.043175000000005</v>
      </c>
    </row>
    <row r="600" spans="1:10" x14ac:dyDescent="0.3">
      <c r="A600" t="s">
        <v>75</v>
      </c>
      <c r="B600" t="s">
        <v>32</v>
      </c>
      <c r="C600" t="s">
        <v>37</v>
      </c>
      <c r="D600" s="1">
        <v>41877.3125</v>
      </c>
      <c r="E600" s="1">
        <v>41877.388194444444</v>
      </c>
      <c r="F600" s="1">
        <v>41877.3125</v>
      </c>
      <c r="G600">
        <v>109</v>
      </c>
      <c r="H600" t="s">
        <v>21</v>
      </c>
      <c r="I600">
        <v>38.873123</v>
      </c>
      <c r="J600">
        <v>-77.043175000000005</v>
      </c>
    </row>
    <row r="601" spans="1:10" x14ac:dyDescent="0.3">
      <c r="A601" t="s">
        <v>75</v>
      </c>
      <c r="B601" t="s">
        <v>33</v>
      </c>
      <c r="C601" t="s">
        <v>37</v>
      </c>
      <c r="D601" s="1">
        <v>41877.311805555553</v>
      </c>
      <c r="E601" s="1">
        <v>41877.401388888888</v>
      </c>
      <c r="F601" s="1">
        <v>41877.3125</v>
      </c>
      <c r="G601">
        <v>129</v>
      </c>
      <c r="H601" t="s">
        <v>21</v>
      </c>
      <c r="I601">
        <v>38.872250000000001</v>
      </c>
      <c r="J601">
        <v>-77.043049999999994</v>
      </c>
    </row>
    <row r="602" spans="1:10" x14ac:dyDescent="0.3">
      <c r="A602" t="s">
        <v>75</v>
      </c>
      <c r="B602" t="s">
        <v>32</v>
      </c>
      <c r="C602" t="s">
        <v>37</v>
      </c>
      <c r="D602" s="1">
        <v>41849.369444444441</v>
      </c>
      <c r="E602" s="1">
        <v>41849.413194444445</v>
      </c>
      <c r="F602" s="1">
        <v>41849.368055555555</v>
      </c>
      <c r="G602">
        <v>63</v>
      </c>
      <c r="H602" t="s">
        <v>21</v>
      </c>
      <c r="I602">
        <v>38.873123</v>
      </c>
      <c r="J602">
        <v>-77.043175000000005</v>
      </c>
    </row>
    <row r="603" spans="1:10" x14ac:dyDescent="0.3">
      <c r="A603" t="s">
        <v>75</v>
      </c>
      <c r="B603" t="s">
        <v>32</v>
      </c>
      <c r="C603" t="s">
        <v>37</v>
      </c>
      <c r="D603" s="1">
        <v>41905.690972222219</v>
      </c>
      <c r="E603" s="1">
        <v>41905.801388888889</v>
      </c>
      <c r="F603" s="1">
        <v>41905.694444444445</v>
      </c>
      <c r="G603">
        <v>159</v>
      </c>
      <c r="H603" t="s">
        <v>21</v>
      </c>
      <c r="I603">
        <v>38.873123</v>
      </c>
      <c r="J603">
        <v>-77.043175000000005</v>
      </c>
    </row>
    <row r="604" spans="1:10" x14ac:dyDescent="0.3">
      <c r="A604" t="s">
        <v>75</v>
      </c>
      <c r="B604" t="s">
        <v>32</v>
      </c>
      <c r="C604" t="s">
        <v>37</v>
      </c>
      <c r="D604" s="1">
        <v>41906.277083333334</v>
      </c>
      <c r="E604" s="1">
        <v>41906.406944444447</v>
      </c>
      <c r="F604" s="1">
        <v>41906.277777777781</v>
      </c>
      <c r="G604">
        <v>187</v>
      </c>
      <c r="H604" t="s">
        <v>21</v>
      </c>
      <c r="I604">
        <v>38.873123</v>
      </c>
      <c r="J604">
        <v>-77.043175000000005</v>
      </c>
    </row>
    <row r="605" spans="1:10" x14ac:dyDescent="0.3">
      <c r="A605" t="s">
        <v>75</v>
      </c>
      <c r="B605" t="s">
        <v>32</v>
      </c>
      <c r="C605" t="s">
        <v>37</v>
      </c>
      <c r="D605" s="1">
        <v>41828.367361111108</v>
      </c>
      <c r="E605" s="1">
        <v>41828.444444444445</v>
      </c>
      <c r="F605" s="1">
        <v>41828.368055555555</v>
      </c>
      <c r="G605">
        <v>111</v>
      </c>
      <c r="H605" t="s">
        <v>21</v>
      </c>
      <c r="I605">
        <v>38.873123</v>
      </c>
      <c r="J605">
        <v>-77.043175000000005</v>
      </c>
    </row>
    <row r="606" spans="1:10" x14ac:dyDescent="0.3">
      <c r="A606" t="s">
        <v>75</v>
      </c>
      <c r="B606" t="s">
        <v>32</v>
      </c>
      <c r="C606" t="s">
        <v>37</v>
      </c>
      <c r="D606" s="1">
        <v>41850.29583333333</v>
      </c>
      <c r="E606" s="1">
        <v>41850.432638888888</v>
      </c>
      <c r="F606" s="1">
        <v>41850.298611111109</v>
      </c>
      <c r="G606">
        <v>197</v>
      </c>
      <c r="H606" t="s">
        <v>21</v>
      </c>
      <c r="I606">
        <v>38.873123</v>
      </c>
      <c r="J606">
        <v>-77.043175000000005</v>
      </c>
    </row>
    <row r="607" spans="1:10" x14ac:dyDescent="0.3">
      <c r="A607" t="s">
        <v>75</v>
      </c>
      <c r="B607" t="s">
        <v>32</v>
      </c>
      <c r="C607" t="s">
        <v>37</v>
      </c>
      <c r="D607" s="1">
        <v>41875.544444444444</v>
      </c>
      <c r="E607" s="1">
        <v>41875.593055555553</v>
      </c>
      <c r="F607" s="1">
        <v>41875.541666666664</v>
      </c>
      <c r="G607">
        <v>70</v>
      </c>
      <c r="H607" t="s">
        <v>21</v>
      </c>
      <c r="I607">
        <v>38.873123</v>
      </c>
      <c r="J607">
        <v>-77.043175000000005</v>
      </c>
    </row>
    <row r="608" spans="1:10" x14ac:dyDescent="0.3">
      <c r="A608" t="s">
        <v>75</v>
      </c>
      <c r="B608" t="s">
        <v>32</v>
      </c>
      <c r="C608" t="s">
        <v>37</v>
      </c>
      <c r="D608" s="1">
        <v>41874.668749999997</v>
      </c>
      <c r="E608" s="1">
        <v>41874.804861111108</v>
      </c>
      <c r="F608" s="1">
        <v>41874.666666666664</v>
      </c>
      <c r="G608">
        <v>196</v>
      </c>
      <c r="H608" t="s">
        <v>21</v>
      </c>
      <c r="I608">
        <v>38.873123</v>
      </c>
      <c r="J608">
        <v>-77.043175000000005</v>
      </c>
    </row>
    <row r="609" spans="1:10" x14ac:dyDescent="0.3">
      <c r="A609" t="s">
        <v>75</v>
      </c>
      <c r="B609" t="s">
        <v>32</v>
      </c>
      <c r="C609" t="s">
        <v>37</v>
      </c>
      <c r="D609" s="1">
        <v>41851.347222222219</v>
      </c>
      <c r="E609" s="1">
        <v>41851.402777777781</v>
      </c>
      <c r="F609" s="1">
        <v>41851.347222222219</v>
      </c>
      <c r="G609">
        <v>80</v>
      </c>
      <c r="H609" t="s">
        <v>21</v>
      </c>
      <c r="I609">
        <v>38.873123</v>
      </c>
      <c r="J609">
        <v>-77.043175000000005</v>
      </c>
    </row>
    <row r="610" spans="1:10" x14ac:dyDescent="0.3">
      <c r="A610" t="s">
        <v>75</v>
      </c>
      <c r="B610" t="s">
        <v>32</v>
      </c>
      <c r="C610" t="s">
        <v>37</v>
      </c>
      <c r="D610" s="1">
        <v>41906.765277777777</v>
      </c>
      <c r="E610" s="1">
        <v>41906.828472222223</v>
      </c>
      <c r="F610" s="1">
        <v>41906.763888888891</v>
      </c>
      <c r="G610">
        <v>91</v>
      </c>
      <c r="H610" t="s">
        <v>21</v>
      </c>
      <c r="I610">
        <v>38.873123</v>
      </c>
      <c r="J610">
        <v>-77.043175000000005</v>
      </c>
    </row>
    <row r="611" spans="1:10" x14ac:dyDescent="0.3">
      <c r="A611" t="s">
        <v>75</v>
      </c>
      <c r="B611" t="s">
        <v>32</v>
      </c>
      <c r="C611" t="s">
        <v>37</v>
      </c>
      <c r="D611" s="1">
        <v>41844.356249999997</v>
      </c>
      <c r="E611" s="1">
        <v>41844.42291666667</v>
      </c>
      <c r="F611" s="1">
        <v>41844.354166666664</v>
      </c>
      <c r="G611">
        <v>96</v>
      </c>
      <c r="H611" t="s">
        <v>21</v>
      </c>
      <c r="I611">
        <v>38.873123</v>
      </c>
      <c r="J611">
        <v>-77.043175000000005</v>
      </c>
    </row>
    <row r="612" spans="1:10" x14ac:dyDescent="0.3">
      <c r="A612" t="s">
        <v>75</v>
      </c>
      <c r="B612" t="s">
        <v>32</v>
      </c>
      <c r="C612" t="s">
        <v>37</v>
      </c>
      <c r="D612" s="1">
        <v>41907.295138888891</v>
      </c>
      <c r="E612" s="1">
        <v>41907.436805555553</v>
      </c>
      <c r="F612" s="1">
        <v>41907.298611111109</v>
      </c>
      <c r="G612">
        <v>204</v>
      </c>
      <c r="H612" t="s">
        <v>21</v>
      </c>
      <c r="I612">
        <v>38.873123</v>
      </c>
      <c r="J612">
        <v>-77.043175000000005</v>
      </c>
    </row>
    <row r="613" spans="1:10" x14ac:dyDescent="0.3">
      <c r="A613" t="s">
        <v>75</v>
      </c>
      <c r="B613" t="s">
        <v>32</v>
      </c>
      <c r="C613" t="s">
        <v>37</v>
      </c>
      <c r="D613" s="1">
        <v>41873.499305555553</v>
      </c>
      <c r="E613" s="1">
        <v>41873.804166666669</v>
      </c>
      <c r="F613" s="1">
        <v>41873.5</v>
      </c>
      <c r="G613">
        <v>439</v>
      </c>
      <c r="H613" t="s">
        <v>21</v>
      </c>
      <c r="I613">
        <v>38.873123</v>
      </c>
      <c r="J613">
        <v>-77.043175000000005</v>
      </c>
    </row>
    <row r="614" spans="1:10" x14ac:dyDescent="0.3">
      <c r="A614" t="s">
        <v>75</v>
      </c>
      <c r="B614" t="s">
        <v>32</v>
      </c>
      <c r="C614" t="s">
        <v>37</v>
      </c>
      <c r="D614" s="1">
        <v>41851.652777777781</v>
      </c>
      <c r="E614" s="1">
        <v>41851.835416666669</v>
      </c>
      <c r="F614" s="1">
        <v>41851.652777777781</v>
      </c>
      <c r="G614">
        <v>263</v>
      </c>
      <c r="H614" t="s">
        <v>21</v>
      </c>
      <c r="I614">
        <v>38.873123</v>
      </c>
      <c r="J614">
        <v>-77.043175000000005</v>
      </c>
    </row>
    <row r="615" spans="1:10" x14ac:dyDescent="0.3">
      <c r="A615" t="s">
        <v>75</v>
      </c>
      <c r="B615" t="s">
        <v>32</v>
      </c>
      <c r="C615" t="s">
        <v>37</v>
      </c>
      <c r="D615" s="1">
        <v>41872.712500000001</v>
      </c>
      <c r="E615" s="1">
        <v>41872.761805555558</v>
      </c>
      <c r="F615" s="1">
        <v>41872.715277777781</v>
      </c>
      <c r="G615">
        <v>71</v>
      </c>
      <c r="H615" t="s">
        <v>21</v>
      </c>
      <c r="I615">
        <v>38.873123</v>
      </c>
      <c r="J615">
        <v>-77.043175000000005</v>
      </c>
    </row>
    <row r="616" spans="1:10" x14ac:dyDescent="0.3">
      <c r="A616" t="s">
        <v>75</v>
      </c>
      <c r="B616" t="s">
        <v>32</v>
      </c>
      <c r="C616" t="s">
        <v>37</v>
      </c>
      <c r="D616" s="1">
        <v>41907.626388888886</v>
      </c>
      <c r="E616" s="1">
        <v>41907.650694444441</v>
      </c>
      <c r="F616" s="1">
        <v>41907.625</v>
      </c>
      <c r="G616">
        <v>35</v>
      </c>
      <c r="H616" t="s">
        <v>21</v>
      </c>
      <c r="I616">
        <v>38.873123</v>
      </c>
      <c r="J616">
        <v>-77.043175000000005</v>
      </c>
    </row>
    <row r="617" spans="1:10" x14ac:dyDescent="0.3">
      <c r="A617" t="s">
        <v>75</v>
      </c>
      <c r="B617" t="s">
        <v>32</v>
      </c>
      <c r="C617" t="s">
        <v>37</v>
      </c>
      <c r="D617" s="1">
        <v>41852.311111111114</v>
      </c>
      <c r="E617" s="1">
        <v>41852.382638888892</v>
      </c>
      <c r="F617" s="1">
        <v>41852.3125</v>
      </c>
      <c r="G617">
        <v>103</v>
      </c>
      <c r="H617" t="s">
        <v>21</v>
      </c>
      <c r="I617">
        <v>38.873123</v>
      </c>
      <c r="J617">
        <v>-77.043175000000005</v>
      </c>
    </row>
    <row r="618" spans="1:10" x14ac:dyDescent="0.3">
      <c r="A618" t="s">
        <v>75</v>
      </c>
      <c r="B618" t="s">
        <v>32</v>
      </c>
      <c r="C618" t="s">
        <v>37</v>
      </c>
      <c r="D618" s="1">
        <v>41872.597222222219</v>
      </c>
      <c r="E618" s="1">
        <v>41872.696527777778</v>
      </c>
      <c r="F618" s="1">
        <v>41872.597222222219</v>
      </c>
      <c r="G618">
        <v>143</v>
      </c>
      <c r="H618" t="s">
        <v>21</v>
      </c>
      <c r="I618">
        <v>38.873123</v>
      </c>
      <c r="J618">
        <v>-77.043175000000005</v>
      </c>
    </row>
    <row r="619" spans="1:10" x14ac:dyDescent="0.3">
      <c r="A619" t="s">
        <v>75</v>
      </c>
      <c r="B619" t="s">
        <v>32</v>
      </c>
      <c r="C619" t="s">
        <v>37</v>
      </c>
      <c r="D619" s="1">
        <v>41872.304166666669</v>
      </c>
      <c r="E619" s="1">
        <v>41872.379861111112</v>
      </c>
      <c r="F619" s="1">
        <v>41872.305555555555</v>
      </c>
      <c r="G619">
        <v>109</v>
      </c>
      <c r="H619" t="s">
        <v>21</v>
      </c>
      <c r="I619">
        <v>38.873123</v>
      </c>
      <c r="J619">
        <v>-77.043175000000005</v>
      </c>
    </row>
    <row r="620" spans="1:10" x14ac:dyDescent="0.3">
      <c r="A620" t="s">
        <v>75</v>
      </c>
      <c r="B620" t="s">
        <v>32</v>
      </c>
      <c r="C620" t="s">
        <v>37</v>
      </c>
      <c r="D620" s="1">
        <v>41871.75</v>
      </c>
      <c r="E620" s="1">
        <v>41871.79583333333</v>
      </c>
      <c r="F620" s="1">
        <v>41871.75</v>
      </c>
      <c r="G620">
        <v>66</v>
      </c>
      <c r="H620" t="s">
        <v>21</v>
      </c>
      <c r="I620">
        <v>38.873123</v>
      </c>
      <c r="J620">
        <v>-77.043175000000005</v>
      </c>
    </row>
    <row r="621" spans="1:10" x14ac:dyDescent="0.3">
      <c r="A621" t="s">
        <v>75</v>
      </c>
      <c r="B621" t="s">
        <v>32</v>
      </c>
      <c r="C621" t="s">
        <v>37</v>
      </c>
      <c r="D621" s="1">
        <v>41907.657638888886</v>
      </c>
      <c r="E621" s="1">
        <v>41907.686111111114</v>
      </c>
      <c r="F621" s="1">
        <v>41907.659722222219</v>
      </c>
      <c r="G621">
        <v>41</v>
      </c>
      <c r="H621" t="s">
        <v>21</v>
      </c>
      <c r="I621">
        <v>38.873123</v>
      </c>
      <c r="J621">
        <v>-77.043175000000005</v>
      </c>
    </row>
    <row r="622" spans="1:10" x14ac:dyDescent="0.3">
      <c r="A622" t="s">
        <v>75</v>
      </c>
      <c r="B622" t="s">
        <v>32</v>
      </c>
      <c r="C622" t="s">
        <v>37</v>
      </c>
      <c r="D622" s="1">
        <v>41852.770138888889</v>
      </c>
      <c r="E622" s="1">
        <v>41852.801388888889</v>
      </c>
      <c r="F622" s="1">
        <v>41852.770833333336</v>
      </c>
      <c r="G622">
        <v>45</v>
      </c>
      <c r="H622" t="s">
        <v>21</v>
      </c>
      <c r="I622">
        <v>38.873123</v>
      </c>
      <c r="J622">
        <v>-77.043175000000005</v>
      </c>
    </row>
    <row r="623" spans="1:10" x14ac:dyDescent="0.3">
      <c r="A623" t="s">
        <v>75</v>
      </c>
      <c r="B623" t="s">
        <v>32</v>
      </c>
      <c r="C623" t="s">
        <v>37</v>
      </c>
      <c r="D623" s="1">
        <v>41907.729166666664</v>
      </c>
      <c r="E623" s="1">
        <v>41907.801388888889</v>
      </c>
      <c r="F623" s="1">
        <v>41907.729166666664</v>
      </c>
      <c r="G623">
        <v>104</v>
      </c>
      <c r="H623" t="s">
        <v>21</v>
      </c>
      <c r="I623">
        <v>38.873123</v>
      </c>
      <c r="J623">
        <v>-77.043175000000005</v>
      </c>
    </row>
    <row r="624" spans="1:10" x14ac:dyDescent="0.3">
      <c r="A624" t="s">
        <v>75</v>
      </c>
      <c r="B624" t="s">
        <v>32</v>
      </c>
      <c r="C624" t="s">
        <v>37</v>
      </c>
      <c r="D624" s="1">
        <v>41871.281944444447</v>
      </c>
      <c r="E624" s="1">
        <v>41871.381944444445</v>
      </c>
      <c r="F624" s="1">
        <v>41871.284722222219</v>
      </c>
      <c r="G624">
        <v>144</v>
      </c>
      <c r="H624" t="s">
        <v>21</v>
      </c>
      <c r="I624">
        <v>38.873123</v>
      </c>
      <c r="J624">
        <v>-77.043175000000005</v>
      </c>
    </row>
    <row r="625" spans="1:10" x14ac:dyDescent="0.3">
      <c r="A625" t="s">
        <v>75</v>
      </c>
      <c r="B625" t="s">
        <v>32</v>
      </c>
      <c r="C625" t="s">
        <v>37</v>
      </c>
      <c r="D625" s="1">
        <v>41853.519444444442</v>
      </c>
      <c r="E625" s="1">
        <v>41853.539583333331</v>
      </c>
      <c r="F625" s="1">
        <v>41853.520833333336</v>
      </c>
      <c r="G625">
        <v>29</v>
      </c>
      <c r="H625" t="s">
        <v>21</v>
      </c>
      <c r="I625">
        <v>38.873123</v>
      </c>
      <c r="J625">
        <v>-77.043175000000005</v>
      </c>
    </row>
    <row r="626" spans="1:10" x14ac:dyDescent="0.3">
      <c r="A626" t="s">
        <v>75</v>
      </c>
      <c r="B626" t="s">
        <v>32</v>
      </c>
      <c r="C626" t="s">
        <v>37</v>
      </c>
      <c r="D626" s="1">
        <v>41901.316666666666</v>
      </c>
      <c r="E626" s="1">
        <v>41901.402777777781</v>
      </c>
      <c r="F626" s="1">
        <v>41901.319444444445</v>
      </c>
      <c r="G626">
        <v>124</v>
      </c>
      <c r="H626" t="s">
        <v>21</v>
      </c>
      <c r="I626">
        <v>38.873123</v>
      </c>
      <c r="J626">
        <v>-77.043175000000005</v>
      </c>
    </row>
    <row r="627" spans="1:10" x14ac:dyDescent="0.3">
      <c r="A627" t="s">
        <v>75</v>
      </c>
      <c r="B627" t="s">
        <v>32</v>
      </c>
      <c r="C627" t="s">
        <v>37</v>
      </c>
      <c r="D627" s="1">
        <v>41870.747916666667</v>
      </c>
      <c r="E627" s="1">
        <v>41870.790277777778</v>
      </c>
      <c r="F627" s="1">
        <v>41870.75</v>
      </c>
      <c r="G627">
        <v>61</v>
      </c>
      <c r="H627" t="s">
        <v>21</v>
      </c>
      <c r="I627">
        <v>38.873123</v>
      </c>
      <c r="J627">
        <v>-77.043175000000005</v>
      </c>
    </row>
    <row r="628" spans="1:10" x14ac:dyDescent="0.3">
      <c r="A628" t="s">
        <v>75</v>
      </c>
      <c r="B628" t="s">
        <v>32</v>
      </c>
      <c r="C628" t="s">
        <v>37</v>
      </c>
      <c r="D628" s="1">
        <v>41854.519444444442</v>
      </c>
      <c r="E628" s="1">
        <v>41854.572916666664</v>
      </c>
      <c r="F628" s="1">
        <v>41854.520833333336</v>
      </c>
      <c r="G628">
        <v>77</v>
      </c>
      <c r="H628" t="s">
        <v>21</v>
      </c>
      <c r="I628">
        <v>38.873123</v>
      </c>
      <c r="J628">
        <v>-77.043175000000005</v>
      </c>
    </row>
    <row r="629" spans="1:10" x14ac:dyDescent="0.3">
      <c r="A629" t="s">
        <v>75</v>
      </c>
      <c r="B629" t="s">
        <v>32</v>
      </c>
      <c r="C629" t="s">
        <v>37</v>
      </c>
      <c r="D629" s="1">
        <v>41870.313194444447</v>
      </c>
      <c r="E629" s="1">
        <v>41870.382638888892</v>
      </c>
      <c r="F629" s="1">
        <v>41870.3125</v>
      </c>
      <c r="G629">
        <v>100</v>
      </c>
      <c r="H629" t="s">
        <v>21</v>
      </c>
      <c r="I629">
        <v>38.873123</v>
      </c>
      <c r="J629">
        <v>-77.043175000000005</v>
      </c>
    </row>
    <row r="630" spans="1:10" x14ac:dyDescent="0.3">
      <c r="A630" t="s">
        <v>75</v>
      </c>
      <c r="B630" t="s">
        <v>32</v>
      </c>
      <c r="C630" t="s">
        <v>37</v>
      </c>
      <c r="D630" s="1">
        <v>41825.613888888889</v>
      </c>
      <c r="E630" s="1">
        <v>41825.727083333331</v>
      </c>
      <c r="F630" s="1">
        <v>41825.611111111109</v>
      </c>
      <c r="G630">
        <v>163</v>
      </c>
      <c r="H630" t="s">
        <v>21</v>
      </c>
      <c r="I630">
        <v>38.873123</v>
      </c>
      <c r="J630">
        <v>-77.043175000000005</v>
      </c>
    </row>
    <row r="631" spans="1:10" x14ac:dyDescent="0.3">
      <c r="A631" t="s">
        <v>75</v>
      </c>
      <c r="B631" t="s">
        <v>32</v>
      </c>
      <c r="C631" t="s">
        <v>37</v>
      </c>
      <c r="D631" s="1">
        <v>41855.359027777777</v>
      </c>
      <c r="E631" s="1">
        <v>41855.367361111108</v>
      </c>
      <c r="F631" s="1">
        <v>41855.361111111109</v>
      </c>
      <c r="G631">
        <v>12</v>
      </c>
      <c r="H631" t="s">
        <v>21</v>
      </c>
      <c r="I631">
        <v>38.873123</v>
      </c>
      <c r="J631">
        <v>-77.043175000000005</v>
      </c>
    </row>
    <row r="632" spans="1:10" x14ac:dyDescent="0.3">
      <c r="A632" t="s">
        <v>75</v>
      </c>
      <c r="B632" t="s">
        <v>32</v>
      </c>
      <c r="C632" t="s">
        <v>37</v>
      </c>
      <c r="D632" s="1">
        <v>41869.727777777778</v>
      </c>
      <c r="E632" s="1">
        <v>41869.780555555553</v>
      </c>
      <c r="F632" s="1">
        <v>41869.729166666664</v>
      </c>
      <c r="G632">
        <v>76</v>
      </c>
      <c r="H632" t="s">
        <v>21</v>
      </c>
      <c r="I632">
        <v>38.873123</v>
      </c>
      <c r="J632">
        <v>-77.043175000000005</v>
      </c>
    </row>
    <row r="633" spans="1:10" x14ac:dyDescent="0.3">
      <c r="A633" t="s">
        <v>75</v>
      </c>
      <c r="B633" t="s">
        <v>32</v>
      </c>
      <c r="C633" t="s">
        <v>37</v>
      </c>
      <c r="D633" s="1">
        <v>41869.320138888892</v>
      </c>
      <c r="E633" s="1">
        <v>41869.385416666664</v>
      </c>
      <c r="F633" s="1">
        <v>41869.319444444445</v>
      </c>
      <c r="G633">
        <v>94</v>
      </c>
      <c r="H633" t="s">
        <v>21</v>
      </c>
      <c r="I633">
        <v>38.873123</v>
      </c>
      <c r="J633">
        <v>-77.043175000000005</v>
      </c>
    </row>
    <row r="634" spans="1:10" x14ac:dyDescent="0.3">
      <c r="A634" t="s">
        <v>75</v>
      </c>
      <c r="B634" t="s">
        <v>32</v>
      </c>
      <c r="C634" t="s">
        <v>37</v>
      </c>
      <c r="D634" s="1">
        <v>41908.636111111111</v>
      </c>
      <c r="E634" s="1">
        <v>41908.81527777778</v>
      </c>
      <c r="F634" s="1">
        <v>41908.638888888891</v>
      </c>
      <c r="G634">
        <v>258</v>
      </c>
      <c r="H634" t="s">
        <v>21</v>
      </c>
      <c r="I634">
        <v>38.873123</v>
      </c>
      <c r="J634">
        <v>-77.043175000000005</v>
      </c>
    </row>
    <row r="635" spans="1:10" x14ac:dyDescent="0.3">
      <c r="A635" t="s">
        <v>75</v>
      </c>
      <c r="B635" t="s">
        <v>32</v>
      </c>
      <c r="C635" t="s">
        <v>37</v>
      </c>
      <c r="D635" s="1">
        <v>41856.286805555559</v>
      </c>
      <c r="E635" s="1">
        <v>41856.427777777775</v>
      </c>
      <c r="F635" s="1">
        <v>41856.284722222219</v>
      </c>
      <c r="G635">
        <v>203</v>
      </c>
      <c r="H635" t="s">
        <v>21</v>
      </c>
      <c r="I635">
        <v>38.873123</v>
      </c>
      <c r="J635">
        <v>-77.043175000000005</v>
      </c>
    </row>
    <row r="636" spans="1:10" x14ac:dyDescent="0.3">
      <c r="A636" t="s">
        <v>75</v>
      </c>
      <c r="B636" t="s">
        <v>32</v>
      </c>
      <c r="C636" t="s">
        <v>37</v>
      </c>
      <c r="D636" s="1">
        <v>41824.831250000003</v>
      </c>
      <c r="E636" s="1">
        <v>41824.961805555555</v>
      </c>
      <c r="F636" s="1">
        <v>41824.833333333336</v>
      </c>
      <c r="G636">
        <v>188</v>
      </c>
      <c r="H636" t="s">
        <v>21</v>
      </c>
      <c r="I636">
        <v>38.873123</v>
      </c>
      <c r="J636">
        <v>-77.043175000000005</v>
      </c>
    </row>
    <row r="637" spans="1:10" x14ac:dyDescent="0.3">
      <c r="A637" t="s">
        <v>75</v>
      </c>
      <c r="B637" t="s">
        <v>32</v>
      </c>
      <c r="C637" t="s">
        <v>37</v>
      </c>
      <c r="D637" s="1">
        <v>41856.655555555553</v>
      </c>
      <c r="E637" s="1">
        <v>41856.813194444447</v>
      </c>
      <c r="F637" s="1">
        <v>41856.652777777781</v>
      </c>
      <c r="G637">
        <v>227</v>
      </c>
      <c r="H637" t="s">
        <v>21</v>
      </c>
      <c r="I637">
        <v>38.873123</v>
      </c>
      <c r="J637">
        <v>-77.043175000000005</v>
      </c>
    </row>
    <row r="638" spans="1:10" x14ac:dyDescent="0.3">
      <c r="A638" t="s">
        <v>75</v>
      </c>
      <c r="B638" t="s">
        <v>32</v>
      </c>
      <c r="C638" t="s">
        <v>37</v>
      </c>
      <c r="D638" s="1">
        <v>41824.613194444442</v>
      </c>
      <c r="E638" s="1">
        <v>41824.715277777781</v>
      </c>
      <c r="F638" s="1">
        <v>41824.611111111109</v>
      </c>
      <c r="G638">
        <v>147</v>
      </c>
      <c r="H638" t="s">
        <v>21</v>
      </c>
      <c r="I638">
        <v>38.873123</v>
      </c>
      <c r="J638">
        <v>-77.043175000000005</v>
      </c>
    </row>
    <row r="639" spans="1:10" x14ac:dyDescent="0.3">
      <c r="A639" t="s">
        <v>75</v>
      </c>
      <c r="B639" t="s">
        <v>32</v>
      </c>
      <c r="C639" t="s">
        <v>37</v>
      </c>
      <c r="D639" s="1">
        <v>41824.489583333336</v>
      </c>
      <c r="E639" s="1">
        <v>41824.588888888888</v>
      </c>
      <c r="F639" s="1">
        <v>41824.493055555555</v>
      </c>
      <c r="G639">
        <v>143</v>
      </c>
      <c r="H639" t="s">
        <v>21</v>
      </c>
      <c r="I639">
        <v>38.873123</v>
      </c>
      <c r="J639">
        <v>-77.043175000000005</v>
      </c>
    </row>
    <row r="640" spans="1:10" x14ac:dyDescent="0.3">
      <c r="A640" t="s">
        <v>75</v>
      </c>
      <c r="B640" t="s">
        <v>32</v>
      </c>
      <c r="C640" t="s">
        <v>37</v>
      </c>
      <c r="D640" s="1">
        <v>41857.262499999997</v>
      </c>
      <c r="E640" s="1">
        <v>41857.388888888891</v>
      </c>
      <c r="F640" s="1">
        <v>41857.263888888891</v>
      </c>
      <c r="G640">
        <v>182</v>
      </c>
      <c r="H640" t="s">
        <v>21</v>
      </c>
      <c r="I640">
        <v>38.873123</v>
      </c>
      <c r="J640">
        <v>-77.043175000000005</v>
      </c>
    </row>
    <row r="641" spans="1:10" x14ac:dyDescent="0.3">
      <c r="A641" t="s">
        <v>75</v>
      </c>
      <c r="B641" t="s">
        <v>32</v>
      </c>
      <c r="C641" t="s">
        <v>37</v>
      </c>
      <c r="D641" s="1">
        <v>41866.831250000003</v>
      </c>
      <c r="E641" s="1">
        <v>41866.867361111108</v>
      </c>
      <c r="F641" s="1">
        <v>41866.833333333336</v>
      </c>
      <c r="G641">
        <v>52</v>
      </c>
      <c r="H641" t="s">
        <v>21</v>
      </c>
      <c r="I641">
        <v>38.873123</v>
      </c>
      <c r="J641">
        <v>-77.043175000000005</v>
      </c>
    </row>
    <row r="642" spans="1:10" x14ac:dyDescent="0.3">
      <c r="A642" t="s">
        <v>75</v>
      </c>
      <c r="B642" t="s">
        <v>32</v>
      </c>
      <c r="C642" t="s">
        <v>37</v>
      </c>
      <c r="D642" s="1">
        <v>41866.69027777778</v>
      </c>
      <c r="E642" s="1">
        <v>41866.830555555556</v>
      </c>
      <c r="F642" s="1">
        <v>41866.6875</v>
      </c>
      <c r="G642">
        <v>202</v>
      </c>
      <c r="H642" t="s">
        <v>21</v>
      </c>
      <c r="I642">
        <v>38.873123</v>
      </c>
      <c r="J642">
        <v>-77.043175000000005</v>
      </c>
    </row>
    <row r="643" spans="1:10" x14ac:dyDescent="0.3">
      <c r="A643" t="s">
        <v>75</v>
      </c>
      <c r="B643" t="s">
        <v>32</v>
      </c>
      <c r="C643" t="s">
        <v>37</v>
      </c>
      <c r="D643" s="1">
        <v>41857.662499999999</v>
      </c>
      <c r="E643" s="1">
        <v>41857.738194444442</v>
      </c>
      <c r="F643" s="1">
        <v>41857.659722222219</v>
      </c>
      <c r="G643">
        <v>109</v>
      </c>
      <c r="H643" t="s">
        <v>21</v>
      </c>
      <c r="I643">
        <v>38.873123</v>
      </c>
      <c r="J643">
        <v>-77.043175000000005</v>
      </c>
    </row>
    <row r="644" spans="1:10" x14ac:dyDescent="0.3">
      <c r="A644" t="s">
        <v>75</v>
      </c>
      <c r="B644" t="s">
        <v>32</v>
      </c>
      <c r="C644" t="s">
        <v>37</v>
      </c>
      <c r="D644" s="1">
        <v>41858.281944444447</v>
      </c>
      <c r="E644" s="1">
        <v>41858.381249999999</v>
      </c>
      <c r="F644" s="1">
        <v>41858.284722222219</v>
      </c>
      <c r="G644">
        <v>143</v>
      </c>
      <c r="H644" t="s">
        <v>21</v>
      </c>
      <c r="I644">
        <v>38.873123</v>
      </c>
      <c r="J644">
        <v>-77.043175000000005</v>
      </c>
    </row>
    <row r="645" spans="1:10" x14ac:dyDescent="0.3">
      <c r="A645" t="s">
        <v>75</v>
      </c>
      <c r="B645" t="s">
        <v>32</v>
      </c>
      <c r="C645" t="s">
        <v>37</v>
      </c>
      <c r="D645" s="1">
        <v>41858.479861111111</v>
      </c>
      <c r="E645" s="1">
        <v>41858.579861111109</v>
      </c>
      <c r="F645" s="1">
        <v>41858.479166666664</v>
      </c>
      <c r="G645">
        <v>144</v>
      </c>
      <c r="H645" t="s">
        <v>21</v>
      </c>
      <c r="I645">
        <v>38.873123</v>
      </c>
      <c r="J645">
        <v>-77.043175000000005</v>
      </c>
    </row>
    <row r="646" spans="1:10" x14ac:dyDescent="0.3">
      <c r="A646" t="s">
        <v>75</v>
      </c>
      <c r="B646" t="s">
        <v>32</v>
      </c>
      <c r="C646" t="s">
        <v>37</v>
      </c>
      <c r="D646" s="1">
        <v>41823.617361111108</v>
      </c>
      <c r="E646" s="1">
        <v>41823.693055555559</v>
      </c>
      <c r="F646" s="1">
        <v>41823.618055555555</v>
      </c>
      <c r="G646">
        <v>109</v>
      </c>
      <c r="H646" t="s">
        <v>21</v>
      </c>
      <c r="I646">
        <v>38.873123</v>
      </c>
      <c r="J646">
        <v>-77.043175000000005</v>
      </c>
    </row>
    <row r="647" spans="1:10" x14ac:dyDescent="0.3">
      <c r="A647" t="s">
        <v>75</v>
      </c>
      <c r="B647" t="s">
        <v>32</v>
      </c>
      <c r="C647" t="s">
        <v>37</v>
      </c>
      <c r="D647" s="1">
        <v>41909.573611111111</v>
      </c>
      <c r="E647" s="1">
        <v>41909.6875</v>
      </c>
      <c r="F647" s="1">
        <v>41909.576388888891</v>
      </c>
      <c r="G647">
        <v>164</v>
      </c>
      <c r="H647" t="s">
        <v>21</v>
      </c>
      <c r="I647">
        <v>38.873123</v>
      </c>
      <c r="J647">
        <v>-77.043175000000005</v>
      </c>
    </row>
    <row r="648" spans="1:10" x14ac:dyDescent="0.3">
      <c r="A648" t="s">
        <v>75</v>
      </c>
      <c r="B648" t="s">
        <v>32</v>
      </c>
      <c r="C648" t="s">
        <v>37</v>
      </c>
      <c r="D648" s="1">
        <v>41879.280555555553</v>
      </c>
      <c r="E648" s="1">
        <v>41879.375694444447</v>
      </c>
      <c r="F648" s="1">
        <v>41879.277777777781</v>
      </c>
      <c r="G648">
        <v>137</v>
      </c>
      <c r="H648" t="s">
        <v>21</v>
      </c>
      <c r="I648">
        <v>38.873123</v>
      </c>
      <c r="J648">
        <v>-77.043175000000005</v>
      </c>
    </row>
    <row r="649" spans="1:10" x14ac:dyDescent="0.3">
      <c r="A649" t="s">
        <v>75</v>
      </c>
      <c r="B649" t="s">
        <v>32</v>
      </c>
      <c r="C649" t="s">
        <v>37</v>
      </c>
      <c r="D649" s="1">
        <v>41865.300694444442</v>
      </c>
      <c r="F649" s="1">
        <v>41865.298611111109</v>
      </c>
      <c r="G649">
        <v>0</v>
      </c>
      <c r="H649" t="s">
        <v>21</v>
      </c>
      <c r="I649">
        <v>38.873123</v>
      </c>
      <c r="J649">
        <v>-77.043175000000005</v>
      </c>
    </row>
    <row r="650" spans="1:10" x14ac:dyDescent="0.3">
      <c r="A650" t="s">
        <v>75</v>
      </c>
      <c r="B650" t="s">
        <v>32</v>
      </c>
      <c r="C650" t="s">
        <v>37</v>
      </c>
      <c r="D650" s="1">
        <v>41858.677083333336</v>
      </c>
      <c r="E650" s="1">
        <v>41858.807638888888</v>
      </c>
      <c r="F650" s="1">
        <v>41858.680555555555</v>
      </c>
      <c r="G650">
        <v>188</v>
      </c>
      <c r="H650" t="s">
        <v>21</v>
      </c>
      <c r="I650">
        <v>38.873123</v>
      </c>
      <c r="J650">
        <v>-77.043175000000005</v>
      </c>
    </row>
    <row r="651" spans="1:10" x14ac:dyDescent="0.3">
      <c r="A651" t="s">
        <v>75</v>
      </c>
      <c r="B651" t="s">
        <v>32</v>
      </c>
      <c r="C651" t="s">
        <v>37</v>
      </c>
      <c r="D651" s="1">
        <v>41910.529861111114</v>
      </c>
      <c r="E651" s="1">
        <v>41910.601388888892</v>
      </c>
      <c r="F651" s="1">
        <v>41910.527777777781</v>
      </c>
      <c r="G651">
        <v>103</v>
      </c>
      <c r="H651" t="s">
        <v>21</v>
      </c>
      <c r="I651">
        <v>38.873123</v>
      </c>
      <c r="J651">
        <v>-77.043175000000005</v>
      </c>
    </row>
    <row r="652" spans="1:10" x14ac:dyDescent="0.3">
      <c r="A652" t="s">
        <v>75</v>
      </c>
      <c r="B652" t="s">
        <v>32</v>
      </c>
      <c r="C652" t="s">
        <v>37</v>
      </c>
      <c r="D652" s="1">
        <v>41864.313888888886</v>
      </c>
      <c r="E652" s="1">
        <v>41864.396527777775</v>
      </c>
      <c r="F652" s="1">
        <v>41864.3125</v>
      </c>
      <c r="G652">
        <v>119</v>
      </c>
      <c r="H652" t="s">
        <v>21</v>
      </c>
      <c r="I652">
        <v>38.873123</v>
      </c>
      <c r="J652">
        <v>-77.043175000000005</v>
      </c>
    </row>
    <row r="653" spans="1:10" x14ac:dyDescent="0.3">
      <c r="A653" t="s">
        <v>75</v>
      </c>
      <c r="B653" t="s">
        <v>32</v>
      </c>
      <c r="C653" t="s">
        <v>37</v>
      </c>
      <c r="D653" s="1">
        <v>41822.731944444444</v>
      </c>
      <c r="E653" s="1">
        <v>41822.794444444444</v>
      </c>
      <c r="F653" s="1">
        <v>41822.729166666664</v>
      </c>
      <c r="G653">
        <v>90</v>
      </c>
      <c r="H653" t="s">
        <v>21</v>
      </c>
      <c r="I653">
        <v>38.873123</v>
      </c>
      <c r="J653">
        <v>-77.043175000000005</v>
      </c>
    </row>
    <row r="654" spans="1:10" x14ac:dyDescent="0.3">
      <c r="A654" t="s">
        <v>75</v>
      </c>
      <c r="B654" t="s">
        <v>32</v>
      </c>
      <c r="C654" t="s">
        <v>37</v>
      </c>
      <c r="D654" s="1">
        <v>41859.638194444444</v>
      </c>
      <c r="E654" s="1">
        <v>41859.668749999997</v>
      </c>
      <c r="F654" s="1">
        <v>41859.638888888891</v>
      </c>
      <c r="G654">
        <v>44</v>
      </c>
      <c r="H654" t="s">
        <v>21</v>
      </c>
      <c r="I654">
        <v>38.873123</v>
      </c>
      <c r="J654">
        <v>-77.043175000000005</v>
      </c>
    </row>
    <row r="655" spans="1:10" x14ac:dyDescent="0.3">
      <c r="A655" t="s">
        <v>75</v>
      </c>
      <c r="B655" t="s">
        <v>32</v>
      </c>
      <c r="C655" t="s">
        <v>37</v>
      </c>
      <c r="D655" s="1">
        <v>41829.666666666664</v>
      </c>
      <c r="E655" s="1">
        <v>41829.746527777781</v>
      </c>
      <c r="F655" s="1">
        <v>41829.666666666664</v>
      </c>
      <c r="G655">
        <v>115</v>
      </c>
      <c r="H655" t="s">
        <v>21</v>
      </c>
      <c r="I655">
        <v>38.873123</v>
      </c>
      <c r="J655">
        <v>-77.043175000000005</v>
      </c>
    </row>
    <row r="656" spans="1:10" x14ac:dyDescent="0.3">
      <c r="A656" t="s">
        <v>75</v>
      </c>
      <c r="B656" t="s">
        <v>32</v>
      </c>
      <c r="C656" t="s">
        <v>37</v>
      </c>
      <c r="D656" s="1">
        <v>41911.309027777781</v>
      </c>
      <c r="E656" s="1">
        <v>41911.393055555556</v>
      </c>
      <c r="F656" s="1">
        <v>41911.3125</v>
      </c>
      <c r="G656">
        <v>121</v>
      </c>
      <c r="H656" t="s">
        <v>21</v>
      </c>
      <c r="I656">
        <v>38.873123</v>
      </c>
      <c r="J656">
        <v>-77.043175000000005</v>
      </c>
    </row>
    <row r="657" spans="1:10" x14ac:dyDescent="0.3">
      <c r="A657" t="s">
        <v>75</v>
      </c>
      <c r="B657" t="s">
        <v>32</v>
      </c>
      <c r="C657" t="s">
        <v>37</v>
      </c>
      <c r="D657" s="1">
        <v>41848.286805555559</v>
      </c>
      <c r="E657" s="1">
        <v>41848.394444444442</v>
      </c>
      <c r="F657" s="1">
        <v>41848.284722222219</v>
      </c>
      <c r="G657">
        <v>155</v>
      </c>
      <c r="H657" t="s">
        <v>21</v>
      </c>
      <c r="I657">
        <v>38.873123</v>
      </c>
      <c r="J657">
        <v>-77.043175000000005</v>
      </c>
    </row>
    <row r="658" spans="1:10" x14ac:dyDescent="0.3">
      <c r="A658" t="s">
        <v>75</v>
      </c>
      <c r="B658" t="s">
        <v>32</v>
      </c>
      <c r="C658" t="s">
        <v>37</v>
      </c>
      <c r="D658" s="1">
        <v>41822.35833333333</v>
      </c>
      <c r="E658" s="1">
        <v>41822.37777777778</v>
      </c>
      <c r="F658" s="1">
        <v>41822.361111111109</v>
      </c>
      <c r="G658">
        <v>28</v>
      </c>
      <c r="H658" t="s">
        <v>21</v>
      </c>
      <c r="I658">
        <v>38.873123</v>
      </c>
      <c r="J658">
        <v>-77.043175000000005</v>
      </c>
    </row>
    <row r="659" spans="1:10" x14ac:dyDescent="0.3">
      <c r="A659" t="s">
        <v>75</v>
      </c>
      <c r="B659" t="s">
        <v>32</v>
      </c>
      <c r="C659" t="s">
        <v>37</v>
      </c>
      <c r="D659" s="1">
        <v>41863.275694444441</v>
      </c>
      <c r="E659" s="1">
        <v>41863.393750000003</v>
      </c>
      <c r="F659" s="1">
        <v>41863.277777777781</v>
      </c>
      <c r="G659">
        <v>170</v>
      </c>
      <c r="H659" t="s">
        <v>21</v>
      </c>
      <c r="I659">
        <v>38.873123</v>
      </c>
      <c r="J659">
        <v>-77.043175000000005</v>
      </c>
    </row>
    <row r="660" spans="1:10" x14ac:dyDescent="0.3">
      <c r="A660" t="s">
        <v>75</v>
      </c>
      <c r="B660" t="s">
        <v>32</v>
      </c>
      <c r="C660" t="s">
        <v>37</v>
      </c>
      <c r="D660" s="1">
        <v>41862.697916666664</v>
      </c>
      <c r="E660" s="1">
        <v>41862.806944444441</v>
      </c>
      <c r="F660" s="1">
        <v>41862.701388888891</v>
      </c>
      <c r="G660">
        <v>157</v>
      </c>
      <c r="H660" t="s">
        <v>21</v>
      </c>
      <c r="I660">
        <v>38.873123</v>
      </c>
      <c r="J660">
        <v>-77.043175000000005</v>
      </c>
    </row>
    <row r="661" spans="1:10" x14ac:dyDescent="0.3">
      <c r="A661" t="s">
        <v>75</v>
      </c>
      <c r="B661" t="s">
        <v>32</v>
      </c>
      <c r="C661" t="s">
        <v>37</v>
      </c>
      <c r="D661" s="1">
        <v>41862.260416666664</v>
      </c>
      <c r="E661" s="1">
        <v>41862.387499999997</v>
      </c>
      <c r="F661" s="1">
        <v>41862.263888888891</v>
      </c>
      <c r="G661">
        <v>183</v>
      </c>
      <c r="H661" t="s">
        <v>21</v>
      </c>
      <c r="I661">
        <v>38.873123</v>
      </c>
      <c r="J661">
        <v>-77.043175000000005</v>
      </c>
    </row>
    <row r="662" spans="1:10" x14ac:dyDescent="0.3">
      <c r="A662" t="s">
        <v>75</v>
      </c>
      <c r="B662" t="s">
        <v>32</v>
      </c>
      <c r="C662" t="s">
        <v>37</v>
      </c>
      <c r="D662" s="1">
        <v>41821.304861111108</v>
      </c>
      <c r="E662" s="1">
        <v>41821.441666666666</v>
      </c>
      <c r="F662" s="1">
        <v>41821.305555555555</v>
      </c>
      <c r="G662">
        <v>197</v>
      </c>
      <c r="H662" t="s">
        <v>21</v>
      </c>
      <c r="I662">
        <v>38.873123</v>
      </c>
      <c r="J662">
        <v>-77.043175000000005</v>
      </c>
    </row>
    <row r="663" spans="1:10" x14ac:dyDescent="0.3">
      <c r="A663" t="s">
        <v>75</v>
      </c>
      <c r="B663" t="s">
        <v>32</v>
      </c>
      <c r="C663" t="s">
        <v>37</v>
      </c>
      <c r="D663" s="1">
        <v>41912.288888888892</v>
      </c>
      <c r="E663" s="1">
        <v>41912.422222222223</v>
      </c>
      <c r="F663" s="1">
        <v>41912.291666666664</v>
      </c>
      <c r="G663">
        <v>192</v>
      </c>
      <c r="H663" t="s">
        <v>21</v>
      </c>
      <c r="I663">
        <v>38.873123</v>
      </c>
      <c r="J663">
        <v>-77.043175000000005</v>
      </c>
    </row>
    <row r="664" spans="1:10" x14ac:dyDescent="0.3">
      <c r="A664" t="s">
        <v>76</v>
      </c>
      <c r="B664" t="s">
        <v>40</v>
      </c>
      <c r="C664" t="s">
        <v>41</v>
      </c>
      <c r="D664" s="1">
        <v>41857.259722222225</v>
      </c>
      <c r="E664" s="1">
        <v>41857.265972222223</v>
      </c>
      <c r="F664" s="1">
        <v>41857.256944444445</v>
      </c>
      <c r="G664">
        <v>9</v>
      </c>
      <c r="I664">
        <v>38.930976999999999</v>
      </c>
      <c r="J664">
        <v>-77.116684000000006</v>
      </c>
    </row>
    <row r="665" spans="1:10" x14ac:dyDescent="0.3">
      <c r="A665" t="s">
        <v>76</v>
      </c>
      <c r="B665" t="s">
        <v>43</v>
      </c>
      <c r="C665" t="s">
        <v>20</v>
      </c>
      <c r="D665" s="1">
        <v>41701.333333333336</v>
      </c>
      <c r="E665" s="1">
        <v>41701.355555555558</v>
      </c>
      <c r="F665" s="1">
        <v>41701.333333333336</v>
      </c>
      <c r="G665">
        <v>32</v>
      </c>
      <c r="I665">
        <v>38.929133999999998</v>
      </c>
      <c r="J665">
        <v>-77.117670000000004</v>
      </c>
    </row>
    <row r="666" spans="1:10" x14ac:dyDescent="0.3">
      <c r="A666" t="s">
        <v>77</v>
      </c>
      <c r="B666" t="s">
        <v>45</v>
      </c>
      <c r="C666" t="s">
        <v>15</v>
      </c>
      <c r="D666" s="1">
        <v>41682</v>
      </c>
      <c r="E666" s="1">
        <v>41682.630555555559</v>
      </c>
      <c r="F666" s="1">
        <v>41682</v>
      </c>
      <c r="G666">
        <v>908</v>
      </c>
      <c r="I666">
        <v>38.904449</v>
      </c>
      <c r="J666">
        <v>-77.071770000000001</v>
      </c>
    </row>
    <row r="667" spans="1:10" x14ac:dyDescent="0.3">
      <c r="A667" t="s">
        <v>77</v>
      </c>
      <c r="B667" t="s">
        <v>46</v>
      </c>
      <c r="C667" t="s">
        <v>15</v>
      </c>
      <c r="D667" s="1">
        <v>41822.865972222222</v>
      </c>
      <c r="E667" s="1">
        <v>41822.866666666669</v>
      </c>
      <c r="F667" s="1">
        <v>41822.868055555555</v>
      </c>
      <c r="G667">
        <v>1</v>
      </c>
      <c r="I667">
        <v>38.905022000000002</v>
      </c>
      <c r="J667">
        <v>-77.070435000000003</v>
      </c>
    </row>
    <row r="668" spans="1:10" x14ac:dyDescent="0.3">
      <c r="A668" t="s">
        <v>77</v>
      </c>
      <c r="B668" t="s">
        <v>47</v>
      </c>
      <c r="C668" t="s">
        <v>15</v>
      </c>
      <c r="D668" s="1">
        <v>41614.270833333336</v>
      </c>
      <c r="E668" s="1">
        <v>41614.365277777775</v>
      </c>
      <c r="F668" s="1">
        <v>41614.270833333336</v>
      </c>
      <c r="G668">
        <v>136</v>
      </c>
      <c r="H668" t="s">
        <v>17</v>
      </c>
      <c r="I668">
        <v>38.901470000000003</v>
      </c>
      <c r="J668">
        <v>-77.070300000000003</v>
      </c>
    </row>
    <row r="669" spans="1:10" x14ac:dyDescent="0.3">
      <c r="A669" t="s">
        <v>77</v>
      </c>
      <c r="B669" t="s">
        <v>48</v>
      </c>
      <c r="C669" t="s">
        <v>29</v>
      </c>
      <c r="D669" s="1">
        <v>41756.663888888892</v>
      </c>
      <c r="E669" s="1">
        <v>41756.678472222222</v>
      </c>
      <c r="F669" s="1">
        <v>41756.666666666664</v>
      </c>
      <c r="G669">
        <v>21</v>
      </c>
      <c r="H669" t="s">
        <v>17</v>
      </c>
      <c r="I669">
        <v>38.900739999999999</v>
      </c>
      <c r="J669">
        <v>-77.071179999999998</v>
      </c>
    </row>
    <row r="670" spans="1:10" x14ac:dyDescent="0.3">
      <c r="A670" t="s">
        <v>78</v>
      </c>
      <c r="B670" t="s">
        <v>50</v>
      </c>
      <c r="C670" t="s">
        <v>15</v>
      </c>
      <c r="D670" s="1">
        <v>41563.435416666667</v>
      </c>
      <c r="E670" s="1">
        <v>41563.4375</v>
      </c>
      <c r="F670" s="1">
        <v>41563.4375</v>
      </c>
      <c r="G670">
        <v>3</v>
      </c>
      <c r="H670" t="s">
        <v>21</v>
      </c>
      <c r="I670">
        <v>38.889052999999997</v>
      </c>
      <c r="J670">
        <v>-77.052711000000002</v>
      </c>
    </row>
    <row r="671" spans="1:10" x14ac:dyDescent="0.3">
      <c r="A671" t="s">
        <v>78</v>
      </c>
      <c r="B671" t="s">
        <v>51</v>
      </c>
      <c r="C671" t="s">
        <v>15</v>
      </c>
      <c r="D671" s="1">
        <v>41551.799305555556</v>
      </c>
      <c r="E671" s="1">
        <v>41551.800000000003</v>
      </c>
      <c r="F671" s="1">
        <v>41551.798611111109</v>
      </c>
      <c r="G671">
        <v>1</v>
      </c>
      <c r="H671" t="s">
        <v>17</v>
      </c>
      <c r="I671">
        <v>38.889373999999997</v>
      </c>
      <c r="J671">
        <v>-77.054755999999998</v>
      </c>
    </row>
    <row r="672" spans="1:10" x14ac:dyDescent="0.3">
      <c r="A672" t="s">
        <v>78</v>
      </c>
      <c r="B672" t="s">
        <v>52</v>
      </c>
      <c r="C672" t="s">
        <v>53</v>
      </c>
      <c r="D672" s="1">
        <v>41782</v>
      </c>
      <c r="E672" s="1">
        <v>41782.868055555555</v>
      </c>
      <c r="F672" s="1">
        <v>41782</v>
      </c>
      <c r="G672">
        <v>1250</v>
      </c>
      <c r="I672">
        <v>38.888007999999999</v>
      </c>
      <c r="J672">
        <v>-77.053848000000002</v>
      </c>
    </row>
    <row r="673" spans="1:10" x14ac:dyDescent="0.3">
      <c r="A673" t="s">
        <v>78</v>
      </c>
      <c r="B673" t="s">
        <v>54</v>
      </c>
      <c r="C673" t="s">
        <v>20</v>
      </c>
      <c r="D673" s="1">
        <v>41829.64166666667</v>
      </c>
      <c r="E673" s="1">
        <v>41829.642361111109</v>
      </c>
      <c r="F673" s="1">
        <v>41829.638888888891</v>
      </c>
      <c r="G673">
        <v>1</v>
      </c>
      <c r="H673" t="s">
        <v>21</v>
      </c>
      <c r="I673">
        <v>38.891266000000002</v>
      </c>
      <c r="J673">
        <v>-77.053314</v>
      </c>
    </row>
    <row r="674" spans="1:10" x14ac:dyDescent="0.3">
      <c r="A674" t="s">
        <v>79</v>
      </c>
      <c r="B674" t="s">
        <v>56</v>
      </c>
      <c r="C674" t="s">
        <v>15</v>
      </c>
      <c r="D674" s="1">
        <v>41575.682638888888</v>
      </c>
      <c r="E674" s="1">
        <v>41575.682638888888</v>
      </c>
      <c r="F674" s="1">
        <v>41575.680555555555</v>
      </c>
      <c r="G674">
        <v>0</v>
      </c>
      <c r="I674">
        <v>38.895144999999999</v>
      </c>
      <c r="J674">
        <v>-77.053901999999994</v>
      </c>
    </row>
    <row r="675" spans="1:10" x14ac:dyDescent="0.3">
      <c r="A675" t="s">
        <v>79</v>
      </c>
      <c r="B675" t="s">
        <v>51</v>
      </c>
      <c r="C675" t="s">
        <v>15</v>
      </c>
      <c r="D675" s="1">
        <v>41551.799305555556</v>
      </c>
      <c r="E675" s="1">
        <v>41551.800000000003</v>
      </c>
      <c r="F675" s="1">
        <v>41551.798611111109</v>
      </c>
      <c r="G675">
        <v>1</v>
      </c>
      <c r="H675" t="s">
        <v>17</v>
      </c>
      <c r="I675">
        <v>38.889373999999997</v>
      </c>
      <c r="J675">
        <v>-77.054755999999998</v>
      </c>
    </row>
    <row r="676" spans="1:10" x14ac:dyDescent="0.3">
      <c r="A676" t="s">
        <v>79</v>
      </c>
      <c r="B676" t="s">
        <v>54</v>
      </c>
      <c r="C676" t="s">
        <v>20</v>
      </c>
      <c r="D676" s="1">
        <v>41829.64166666667</v>
      </c>
      <c r="E676" s="1">
        <v>41829.642361111109</v>
      </c>
      <c r="F676" s="1">
        <v>41829.638888888891</v>
      </c>
      <c r="G676">
        <v>1</v>
      </c>
      <c r="H676" t="s">
        <v>21</v>
      </c>
      <c r="I676">
        <v>38.891266000000002</v>
      </c>
      <c r="J676">
        <v>-77.053314</v>
      </c>
    </row>
    <row r="677" spans="1:10" x14ac:dyDescent="0.3">
      <c r="A677" t="s">
        <v>79</v>
      </c>
      <c r="B677" t="s">
        <v>54</v>
      </c>
      <c r="C677" t="s">
        <v>29</v>
      </c>
      <c r="D677" s="1">
        <v>41850.673611111109</v>
      </c>
      <c r="E677" s="1">
        <v>41850.679861111108</v>
      </c>
      <c r="F677" s="1">
        <v>41850.673611111109</v>
      </c>
      <c r="G677">
        <v>9</v>
      </c>
      <c r="H677" t="s">
        <v>21</v>
      </c>
      <c r="I677">
        <v>38.892952000000001</v>
      </c>
      <c r="J677">
        <v>-77.054855000000003</v>
      </c>
    </row>
    <row r="678" spans="1:10" x14ac:dyDescent="0.3">
      <c r="A678" t="s">
        <v>79</v>
      </c>
      <c r="B678" t="s">
        <v>57</v>
      </c>
      <c r="C678" t="s">
        <v>29</v>
      </c>
      <c r="D678" s="1">
        <v>41845.722222222219</v>
      </c>
      <c r="E678" s="1">
        <v>41845.722916666666</v>
      </c>
      <c r="F678" s="1">
        <v>41845.722222222219</v>
      </c>
      <c r="G678">
        <v>1</v>
      </c>
      <c r="H678" t="s">
        <v>21</v>
      </c>
      <c r="I678">
        <v>38.894309999999997</v>
      </c>
      <c r="J678">
        <v>-77.053413000000006</v>
      </c>
    </row>
    <row r="679" spans="1:10" x14ac:dyDescent="0.3">
      <c r="A679" t="s">
        <v>79</v>
      </c>
      <c r="B679" t="s">
        <v>58</v>
      </c>
      <c r="C679" t="s">
        <v>15</v>
      </c>
      <c r="D679" s="1">
        <v>41854.606944444444</v>
      </c>
      <c r="E679" s="1">
        <v>41854.614583333336</v>
      </c>
      <c r="F679" s="1">
        <v>41854.604166666664</v>
      </c>
      <c r="G679">
        <v>11</v>
      </c>
      <c r="I679">
        <v>38.896473</v>
      </c>
      <c r="J679">
        <v>-77.058555999999996</v>
      </c>
    </row>
    <row r="680" spans="1:10" x14ac:dyDescent="0.3">
      <c r="A680" t="s">
        <v>79</v>
      </c>
      <c r="B680" t="s">
        <v>59</v>
      </c>
      <c r="C680" t="s">
        <v>20</v>
      </c>
      <c r="D680" s="1">
        <v>41579.633333333331</v>
      </c>
      <c r="E680" s="1">
        <v>41579.690972222219</v>
      </c>
      <c r="F680" s="1">
        <v>41579.631944444445</v>
      </c>
      <c r="G680">
        <v>83</v>
      </c>
      <c r="H680" t="s">
        <v>21</v>
      </c>
      <c r="I680">
        <v>38.891660000000002</v>
      </c>
      <c r="J680">
        <v>-77.064340000000001</v>
      </c>
    </row>
    <row r="681" spans="1:10" x14ac:dyDescent="0.3">
      <c r="A681" t="s">
        <v>79</v>
      </c>
      <c r="B681" t="s">
        <v>59</v>
      </c>
      <c r="C681" t="s">
        <v>20</v>
      </c>
      <c r="D681" s="1">
        <v>41611.365277777775</v>
      </c>
      <c r="E681" s="1">
        <v>41611.388194444444</v>
      </c>
      <c r="F681" s="1">
        <v>41611.368055555555</v>
      </c>
      <c r="G681">
        <v>33</v>
      </c>
      <c r="H681" t="s">
        <v>21</v>
      </c>
      <c r="I681">
        <v>38.891660000000002</v>
      </c>
      <c r="J681">
        <v>-77.064340000000001</v>
      </c>
    </row>
    <row r="682" spans="1:10" x14ac:dyDescent="0.3">
      <c r="A682" t="s">
        <v>79</v>
      </c>
      <c r="B682" t="s">
        <v>59</v>
      </c>
      <c r="C682" t="s">
        <v>20</v>
      </c>
      <c r="D682" s="1">
        <v>41564.371527777781</v>
      </c>
      <c r="E682" s="1">
        <v>41564.385416666664</v>
      </c>
      <c r="F682" s="1">
        <v>41564.375</v>
      </c>
      <c r="G682">
        <v>20</v>
      </c>
      <c r="H682" t="s">
        <v>21</v>
      </c>
      <c r="I682">
        <v>38.891660000000002</v>
      </c>
      <c r="J682">
        <v>-77.064340000000001</v>
      </c>
    </row>
    <row r="683" spans="1:10" x14ac:dyDescent="0.3">
      <c r="A683" t="s">
        <v>79</v>
      </c>
      <c r="B683" t="s">
        <v>59</v>
      </c>
      <c r="C683" t="s">
        <v>29</v>
      </c>
      <c r="D683" s="1">
        <v>41587.387499999997</v>
      </c>
      <c r="E683" s="1">
        <v>41587.397222222222</v>
      </c>
      <c r="F683" s="1">
        <v>41587.388888888891</v>
      </c>
      <c r="G683">
        <v>14</v>
      </c>
      <c r="H683" t="s">
        <v>21</v>
      </c>
      <c r="I683">
        <v>38.891660000000002</v>
      </c>
      <c r="J683">
        <v>-77.064340000000001</v>
      </c>
    </row>
    <row r="684" spans="1:10" x14ac:dyDescent="0.3">
      <c r="A684" t="s">
        <v>79</v>
      </c>
      <c r="B684" t="s">
        <v>59</v>
      </c>
      <c r="C684" t="s">
        <v>29</v>
      </c>
      <c r="D684" s="1">
        <v>41637.76458333333</v>
      </c>
      <c r="E684" s="1">
        <v>41637.779861111114</v>
      </c>
      <c r="F684" s="1">
        <v>41637.763888888891</v>
      </c>
      <c r="G684">
        <v>22</v>
      </c>
      <c r="H684" t="s">
        <v>21</v>
      </c>
      <c r="I684">
        <v>38.891660000000002</v>
      </c>
      <c r="J684">
        <v>-77.064340000000001</v>
      </c>
    </row>
    <row r="685" spans="1:10" x14ac:dyDescent="0.3">
      <c r="A685" t="s">
        <v>79</v>
      </c>
      <c r="B685" t="s">
        <v>59</v>
      </c>
      <c r="C685" t="s">
        <v>37</v>
      </c>
      <c r="D685" s="1">
        <v>41570.328472222223</v>
      </c>
      <c r="E685" s="1">
        <v>41570.429861111108</v>
      </c>
      <c r="F685" s="1">
        <v>41570.326388888891</v>
      </c>
      <c r="G685">
        <v>146</v>
      </c>
      <c r="H685" t="s">
        <v>21</v>
      </c>
      <c r="I685">
        <v>38.891660000000002</v>
      </c>
      <c r="J685">
        <v>-77.064340000000001</v>
      </c>
    </row>
    <row r="686" spans="1:10" x14ac:dyDescent="0.3">
      <c r="A686" t="s">
        <v>79</v>
      </c>
      <c r="B686" t="s">
        <v>59</v>
      </c>
      <c r="C686" t="s">
        <v>37</v>
      </c>
      <c r="D686" s="1">
        <v>41590.345138888886</v>
      </c>
      <c r="E686" s="1">
        <v>41590.410416666666</v>
      </c>
      <c r="F686" s="1">
        <v>41590.347222222219</v>
      </c>
      <c r="G686">
        <v>94</v>
      </c>
      <c r="H686" t="s">
        <v>21</v>
      </c>
      <c r="I686">
        <v>38.891660000000002</v>
      </c>
      <c r="J686">
        <v>-77.064340000000001</v>
      </c>
    </row>
    <row r="687" spans="1:10" x14ac:dyDescent="0.3">
      <c r="A687" t="s">
        <v>79</v>
      </c>
      <c r="B687" t="s">
        <v>61</v>
      </c>
      <c r="C687" t="s">
        <v>29</v>
      </c>
      <c r="D687" s="1">
        <v>41718.972222222219</v>
      </c>
      <c r="E687" s="1">
        <v>41718.974305555559</v>
      </c>
      <c r="F687" s="1">
        <v>41718.972222222219</v>
      </c>
      <c r="G687">
        <v>3</v>
      </c>
      <c r="H687" t="s">
        <v>17</v>
      </c>
      <c r="I687">
        <v>38.891979999999997</v>
      </c>
      <c r="J687">
        <v>-77.065216000000007</v>
      </c>
    </row>
    <row r="688" spans="1:10" x14ac:dyDescent="0.3">
      <c r="A688" t="s">
        <v>79</v>
      </c>
      <c r="B688" t="s">
        <v>59</v>
      </c>
      <c r="C688" t="s">
        <v>20</v>
      </c>
      <c r="D688" s="1">
        <v>41718.79583333333</v>
      </c>
      <c r="E688" s="1">
        <v>41718.826388888891</v>
      </c>
      <c r="F688" s="1">
        <v>41718.798611111109</v>
      </c>
      <c r="G688">
        <v>44</v>
      </c>
      <c r="H688" t="s">
        <v>21</v>
      </c>
      <c r="I688">
        <v>38.891660000000002</v>
      </c>
      <c r="J688">
        <v>-77.064340000000001</v>
      </c>
    </row>
    <row r="689" spans="1:10" x14ac:dyDescent="0.3">
      <c r="A689" t="s">
        <v>79</v>
      </c>
      <c r="B689" t="s">
        <v>59</v>
      </c>
      <c r="C689" t="s">
        <v>29</v>
      </c>
      <c r="D689" s="1">
        <v>41715.479861111111</v>
      </c>
      <c r="E689" s="1">
        <v>41715.521527777775</v>
      </c>
      <c r="F689" s="1">
        <v>41715.479166666664</v>
      </c>
      <c r="G689">
        <v>60</v>
      </c>
      <c r="H689" t="s">
        <v>21</v>
      </c>
      <c r="I689">
        <v>38.891660000000002</v>
      </c>
      <c r="J689">
        <v>-77.064340000000001</v>
      </c>
    </row>
    <row r="690" spans="1:10" x14ac:dyDescent="0.3">
      <c r="A690" t="s">
        <v>79</v>
      </c>
      <c r="B690" t="s">
        <v>59</v>
      </c>
      <c r="C690" t="s">
        <v>29</v>
      </c>
      <c r="D690" s="1">
        <v>41709.692361111112</v>
      </c>
      <c r="E690" s="1">
        <v>41709.705555555556</v>
      </c>
      <c r="F690" s="1">
        <v>41709.694444444445</v>
      </c>
      <c r="G690">
        <v>19</v>
      </c>
      <c r="H690" t="s">
        <v>21</v>
      </c>
      <c r="I690">
        <v>38.891660000000002</v>
      </c>
      <c r="J690">
        <v>-77.064340000000001</v>
      </c>
    </row>
    <row r="691" spans="1:10" x14ac:dyDescent="0.3">
      <c r="A691" t="s">
        <v>79</v>
      </c>
      <c r="B691" t="s">
        <v>62</v>
      </c>
      <c r="C691" t="s">
        <v>20</v>
      </c>
      <c r="D691" s="1">
        <v>41704.284722222219</v>
      </c>
      <c r="E691" s="1">
        <v>41704.309027777781</v>
      </c>
      <c r="F691" s="1">
        <v>41704.284722222219</v>
      </c>
      <c r="G691">
        <v>35</v>
      </c>
      <c r="H691" t="s">
        <v>21</v>
      </c>
      <c r="I691">
        <v>38.891959999999997</v>
      </c>
      <c r="J691">
        <v>-77.065574999999995</v>
      </c>
    </row>
    <row r="692" spans="1:10" x14ac:dyDescent="0.3">
      <c r="A692" t="s">
        <v>79</v>
      </c>
      <c r="B692" t="s">
        <v>59</v>
      </c>
      <c r="C692" t="s">
        <v>20</v>
      </c>
      <c r="D692" s="1">
        <v>41703.635416666664</v>
      </c>
      <c r="E692" s="1">
        <v>41703.675694444442</v>
      </c>
      <c r="F692" s="1">
        <v>41703.638888888891</v>
      </c>
      <c r="G692">
        <v>58</v>
      </c>
      <c r="H692" t="s">
        <v>21</v>
      </c>
      <c r="I692">
        <v>38.891660000000002</v>
      </c>
      <c r="J692">
        <v>-77.064340000000001</v>
      </c>
    </row>
    <row r="693" spans="1:10" x14ac:dyDescent="0.3">
      <c r="A693" t="s">
        <v>79</v>
      </c>
      <c r="B693" t="s">
        <v>59</v>
      </c>
      <c r="C693" t="s">
        <v>37</v>
      </c>
      <c r="D693" s="1">
        <v>41689.35</v>
      </c>
      <c r="E693" s="1">
        <v>41689.44027777778</v>
      </c>
      <c r="F693" s="1">
        <v>41689.347222222219</v>
      </c>
      <c r="G693">
        <v>130</v>
      </c>
      <c r="H693" t="s">
        <v>21</v>
      </c>
      <c r="I693">
        <v>38.891660000000002</v>
      </c>
      <c r="J693">
        <v>-77.064340000000001</v>
      </c>
    </row>
    <row r="694" spans="1:10" x14ac:dyDescent="0.3">
      <c r="A694" t="s">
        <v>79</v>
      </c>
      <c r="B694" t="s">
        <v>59</v>
      </c>
      <c r="C694" t="s">
        <v>20</v>
      </c>
      <c r="D694" s="1">
        <v>41684.079861111109</v>
      </c>
      <c r="E694" s="1">
        <v>41684.129166666666</v>
      </c>
      <c r="F694" s="1">
        <v>41684.083333333336</v>
      </c>
      <c r="G694">
        <v>71</v>
      </c>
      <c r="H694" t="s">
        <v>21</v>
      </c>
      <c r="I694">
        <v>38.891660000000002</v>
      </c>
      <c r="J694">
        <v>-77.064340000000001</v>
      </c>
    </row>
    <row r="695" spans="1:10" x14ac:dyDescent="0.3">
      <c r="A695" t="s">
        <v>79</v>
      </c>
      <c r="B695" t="s">
        <v>59</v>
      </c>
      <c r="C695" t="s">
        <v>37</v>
      </c>
      <c r="D695" s="1">
        <v>41682.355555555558</v>
      </c>
      <c r="E695" s="1">
        <v>41682.432638888888</v>
      </c>
      <c r="F695" s="1">
        <v>41682.354166666664</v>
      </c>
      <c r="G695">
        <v>111</v>
      </c>
      <c r="H695" t="s">
        <v>21</v>
      </c>
      <c r="I695">
        <v>38.891660000000002</v>
      </c>
      <c r="J695">
        <v>-77.064340000000001</v>
      </c>
    </row>
    <row r="696" spans="1:10" x14ac:dyDescent="0.3">
      <c r="A696" t="s">
        <v>79</v>
      </c>
      <c r="B696" t="s">
        <v>59</v>
      </c>
      <c r="C696" t="s">
        <v>20</v>
      </c>
      <c r="D696" s="1">
        <v>41661.644444444442</v>
      </c>
      <c r="E696" s="1">
        <v>41661.661111111112</v>
      </c>
      <c r="F696" s="1">
        <v>41661.645833333336</v>
      </c>
      <c r="G696">
        <v>24</v>
      </c>
      <c r="H696" t="s">
        <v>21</v>
      </c>
      <c r="I696">
        <v>38.891660000000002</v>
      </c>
      <c r="J696">
        <v>-77.064340000000001</v>
      </c>
    </row>
    <row r="697" spans="1:10" x14ac:dyDescent="0.3">
      <c r="A697" t="s">
        <v>79</v>
      </c>
      <c r="B697" t="s">
        <v>59</v>
      </c>
      <c r="C697" t="s">
        <v>29</v>
      </c>
      <c r="D697" s="1">
        <v>41658.807638888888</v>
      </c>
      <c r="E697" s="1">
        <v>41658.813888888886</v>
      </c>
      <c r="F697" s="1">
        <v>41658.805555555555</v>
      </c>
      <c r="G697">
        <v>9</v>
      </c>
      <c r="H697" t="s">
        <v>21</v>
      </c>
      <c r="I697">
        <v>38.891660000000002</v>
      </c>
      <c r="J697">
        <v>-77.064340000000001</v>
      </c>
    </row>
    <row r="698" spans="1:10" x14ac:dyDescent="0.3">
      <c r="A698" t="s">
        <v>79</v>
      </c>
      <c r="B698" t="s">
        <v>59</v>
      </c>
      <c r="C698" t="s">
        <v>20</v>
      </c>
      <c r="D698" s="1">
        <v>41646.559027777781</v>
      </c>
      <c r="E698" s="1">
        <v>41646.600694444445</v>
      </c>
      <c r="F698" s="1">
        <v>41646.5625</v>
      </c>
      <c r="G698">
        <v>60</v>
      </c>
      <c r="H698" t="s">
        <v>21</v>
      </c>
      <c r="I698">
        <v>38.891660000000002</v>
      </c>
      <c r="J698">
        <v>-77.064340000000001</v>
      </c>
    </row>
    <row r="699" spans="1:10" x14ac:dyDescent="0.3">
      <c r="A699" t="s">
        <v>79</v>
      </c>
      <c r="B699" t="s">
        <v>59</v>
      </c>
      <c r="C699" t="s">
        <v>20</v>
      </c>
      <c r="D699" s="1">
        <v>41645.453472222223</v>
      </c>
      <c r="E699" s="1">
        <v>41645.493055555555</v>
      </c>
      <c r="F699" s="1">
        <v>41645.451388888891</v>
      </c>
      <c r="G699">
        <v>57</v>
      </c>
      <c r="H699" t="s">
        <v>21</v>
      </c>
      <c r="I699">
        <v>38.891660000000002</v>
      </c>
      <c r="J699">
        <v>-77.064340000000001</v>
      </c>
    </row>
    <row r="700" spans="1:10" x14ac:dyDescent="0.3">
      <c r="A700" t="s">
        <v>79</v>
      </c>
      <c r="B700" t="s">
        <v>59</v>
      </c>
      <c r="C700" t="s">
        <v>20</v>
      </c>
      <c r="D700" s="1">
        <v>41771.357638888891</v>
      </c>
      <c r="E700" s="1">
        <v>41771.378472222219</v>
      </c>
      <c r="F700" s="1">
        <v>41771.361111111109</v>
      </c>
      <c r="G700">
        <v>30</v>
      </c>
      <c r="H700" t="s">
        <v>21</v>
      </c>
      <c r="I700">
        <v>38.891660000000002</v>
      </c>
      <c r="J700">
        <v>-77.064340000000001</v>
      </c>
    </row>
    <row r="701" spans="1:10" x14ac:dyDescent="0.3">
      <c r="A701" t="s">
        <v>79</v>
      </c>
      <c r="B701" t="s">
        <v>62</v>
      </c>
      <c r="C701" t="s">
        <v>20</v>
      </c>
      <c r="D701" s="1">
        <v>41766.384027777778</v>
      </c>
      <c r="E701" s="1">
        <v>41766.402083333334</v>
      </c>
      <c r="F701" s="1">
        <v>41766.381944444445</v>
      </c>
      <c r="G701">
        <v>26</v>
      </c>
      <c r="H701" t="s">
        <v>21</v>
      </c>
      <c r="I701">
        <v>38.891959999999997</v>
      </c>
      <c r="J701">
        <v>-77.065574999999995</v>
      </c>
    </row>
    <row r="702" spans="1:10" x14ac:dyDescent="0.3">
      <c r="A702" t="s">
        <v>79</v>
      </c>
      <c r="B702" t="s">
        <v>59</v>
      </c>
      <c r="C702" t="s">
        <v>20</v>
      </c>
      <c r="D702" s="1">
        <v>41775.617361111108</v>
      </c>
      <c r="E702" s="1">
        <v>41775.655555555553</v>
      </c>
      <c r="F702" s="1">
        <v>41775.618055555555</v>
      </c>
      <c r="G702">
        <v>55</v>
      </c>
      <c r="H702" t="s">
        <v>21</v>
      </c>
      <c r="I702">
        <v>38.891660000000002</v>
      </c>
      <c r="J702">
        <v>-77.064340000000001</v>
      </c>
    </row>
    <row r="703" spans="1:10" x14ac:dyDescent="0.3">
      <c r="A703" t="s">
        <v>79</v>
      </c>
      <c r="B703" t="s">
        <v>59</v>
      </c>
      <c r="C703" t="s">
        <v>20</v>
      </c>
      <c r="D703" s="1">
        <v>41794.730555555558</v>
      </c>
      <c r="E703" s="1">
        <v>41794.736111111109</v>
      </c>
      <c r="F703" s="1">
        <v>41794.729166666664</v>
      </c>
      <c r="G703">
        <v>8</v>
      </c>
      <c r="H703" t="s">
        <v>21</v>
      </c>
      <c r="I703">
        <v>38.891660000000002</v>
      </c>
      <c r="J703">
        <v>-77.064340000000001</v>
      </c>
    </row>
    <row r="704" spans="1:10" x14ac:dyDescent="0.3">
      <c r="A704" t="s">
        <v>79</v>
      </c>
      <c r="B704" t="s">
        <v>62</v>
      </c>
      <c r="C704" t="s">
        <v>29</v>
      </c>
      <c r="D704" s="1">
        <v>41787.378472222219</v>
      </c>
      <c r="E704" s="1">
        <v>41787.383333333331</v>
      </c>
      <c r="F704" s="1">
        <v>41787.381944444445</v>
      </c>
      <c r="G704">
        <v>7</v>
      </c>
      <c r="H704" t="s">
        <v>21</v>
      </c>
      <c r="I704">
        <v>38.891959999999997</v>
      </c>
      <c r="J704">
        <v>-77.065574999999995</v>
      </c>
    </row>
    <row r="705" spans="1:10" x14ac:dyDescent="0.3">
      <c r="A705" t="s">
        <v>79</v>
      </c>
      <c r="B705" t="s">
        <v>59</v>
      </c>
      <c r="C705" t="s">
        <v>29</v>
      </c>
      <c r="D705" s="1">
        <v>41767.640277777777</v>
      </c>
      <c r="E705" s="1">
        <v>41767.645138888889</v>
      </c>
      <c r="F705" s="1">
        <v>41767.638888888891</v>
      </c>
      <c r="G705">
        <v>7</v>
      </c>
      <c r="H705" t="s">
        <v>21</v>
      </c>
      <c r="I705">
        <v>38.891660000000002</v>
      </c>
      <c r="J705">
        <v>-77.064340000000001</v>
      </c>
    </row>
    <row r="706" spans="1:10" x14ac:dyDescent="0.3">
      <c r="A706" t="s">
        <v>79</v>
      </c>
      <c r="B706" t="s">
        <v>59</v>
      </c>
      <c r="C706" t="s">
        <v>29</v>
      </c>
      <c r="D706" s="1">
        <v>41761.755555555559</v>
      </c>
      <c r="E706" s="1">
        <v>41761.758333333331</v>
      </c>
      <c r="F706" s="1">
        <v>41761.756944444445</v>
      </c>
      <c r="G706">
        <v>4</v>
      </c>
      <c r="H706" t="s">
        <v>21</v>
      </c>
      <c r="I706">
        <v>38.891660000000002</v>
      </c>
      <c r="J706">
        <v>-77.064340000000001</v>
      </c>
    </row>
    <row r="707" spans="1:10" x14ac:dyDescent="0.3">
      <c r="A707" t="s">
        <v>79</v>
      </c>
      <c r="B707" t="s">
        <v>59</v>
      </c>
      <c r="C707" t="s">
        <v>29</v>
      </c>
      <c r="D707" s="1">
        <v>41759.8125</v>
      </c>
      <c r="E707" s="1">
        <v>41759.867361111108</v>
      </c>
      <c r="F707" s="1">
        <v>41759.8125</v>
      </c>
      <c r="G707">
        <v>79</v>
      </c>
      <c r="H707" t="s">
        <v>21</v>
      </c>
      <c r="I707">
        <v>38.891660000000002</v>
      </c>
      <c r="J707">
        <v>-77.064340000000001</v>
      </c>
    </row>
    <row r="708" spans="1:10" x14ac:dyDescent="0.3">
      <c r="A708" t="s">
        <v>79</v>
      </c>
      <c r="B708" t="s">
        <v>59</v>
      </c>
      <c r="C708" t="s">
        <v>29</v>
      </c>
      <c r="D708" s="1">
        <v>41759.726388888892</v>
      </c>
      <c r="E708" s="1">
        <v>41759.780555555553</v>
      </c>
      <c r="F708" s="1">
        <v>41759.729166666664</v>
      </c>
      <c r="G708">
        <v>78</v>
      </c>
      <c r="H708" t="s">
        <v>21</v>
      </c>
      <c r="I708">
        <v>38.891660000000002</v>
      </c>
      <c r="J708">
        <v>-77.064340000000001</v>
      </c>
    </row>
    <row r="709" spans="1:10" x14ac:dyDescent="0.3">
      <c r="A709" t="s">
        <v>79</v>
      </c>
      <c r="B709" t="s">
        <v>59</v>
      </c>
      <c r="C709" t="s">
        <v>29</v>
      </c>
      <c r="D709" s="1">
        <v>41750.448611111111</v>
      </c>
      <c r="E709" s="1">
        <v>41750.468055555553</v>
      </c>
      <c r="F709" s="1">
        <v>41750.451388888891</v>
      </c>
      <c r="G709">
        <v>28</v>
      </c>
      <c r="H709" t="s">
        <v>21</v>
      </c>
      <c r="I709">
        <v>38.891660000000002</v>
      </c>
      <c r="J709">
        <v>-77.064340000000001</v>
      </c>
    </row>
    <row r="710" spans="1:10" x14ac:dyDescent="0.3">
      <c r="A710" t="s">
        <v>79</v>
      </c>
      <c r="B710" t="s">
        <v>59</v>
      </c>
      <c r="C710" t="s">
        <v>15</v>
      </c>
      <c r="D710" s="1">
        <v>41780.440972222219</v>
      </c>
      <c r="E710" s="1">
        <v>41780.443055555559</v>
      </c>
      <c r="F710" s="1">
        <v>41780.444444444445</v>
      </c>
      <c r="G710">
        <v>3</v>
      </c>
      <c r="H710" t="s">
        <v>21</v>
      </c>
      <c r="I710">
        <v>38.891660000000002</v>
      </c>
      <c r="J710">
        <v>-77.064340000000001</v>
      </c>
    </row>
    <row r="711" spans="1:10" x14ac:dyDescent="0.3">
      <c r="A711" t="s">
        <v>79</v>
      </c>
      <c r="B711" t="s">
        <v>59</v>
      </c>
      <c r="C711" t="s">
        <v>37</v>
      </c>
      <c r="D711" s="1">
        <v>41795.347916666666</v>
      </c>
      <c r="E711" s="1">
        <v>41795.421527777777</v>
      </c>
      <c r="F711" s="1">
        <v>41795.347222222219</v>
      </c>
      <c r="G711">
        <v>106</v>
      </c>
      <c r="H711" t="s">
        <v>21</v>
      </c>
      <c r="I711">
        <v>38.891660000000002</v>
      </c>
      <c r="J711">
        <v>-77.064340000000001</v>
      </c>
    </row>
    <row r="712" spans="1:10" x14ac:dyDescent="0.3">
      <c r="A712" t="s">
        <v>79</v>
      </c>
      <c r="B712" t="s">
        <v>59</v>
      </c>
      <c r="C712" t="s">
        <v>37</v>
      </c>
      <c r="D712" s="1">
        <v>41778.331944444442</v>
      </c>
      <c r="E712" s="1">
        <v>41778.404166666667</v>
      </c>
      <c r="F712" s="1">
        <v>41778.333333333336</v>
      </c>
      <c r="G712">
        <v>104</v>
      </c>
      <c r="H712" t="s">
        <v>21</v>
      </c>
      <c r="I712">
        <v>38.891660000000002</v>
      </c>
      <c r="J712">
        <v>-77.064340000000001</v>
      </c>
    </row>
    <row r="713" spans="1:10" x14ac:dyDescent="0.3">
      <c r="A713" t="s">
        <v>79</v>
      </c>
      <c r="B713" t="s">
        <v>59</v>
      </c>
      <c r="C713" t="s">
        <v>20</v>
      </c>
      <c r="D713" s="1">
        <v>41822.521527777775</v>
      </c>
      <c r="E713" s="1">
        <v>41822.561805555553</v>
      </c>
      <c r="F713" s="1">
        <v>41822.520833333336</v>
      </c>
      <c r="G713">
        <v>58</v>
      </c>
      <c r="H713" t="s">
        <v>21</v>
      </c>
      <c r="I713">
        <v>38.891660000000002</v>
      </c>
      <c r="J713">
        <v>-77.064340000000001</v>
      </c>
    </row>
    <row r="714" spans="1:10" x14ac:dyDescent="0.3">
      <c r="A714" t="s">
        <v>79</v>
      </c>
      <c r="B714" t="s">
        <v>59</v>
      </c>
      <c r="C714" t="s">
        <v>20</v>
      </c>
      <c r="D714" s="1">
        <v>41824.900694444441</v>
      </c>
      <c r="E714" s="1">
        <v>41824.909722222219</v>
      </c>
      <c r="F714" s="1">
        <v>41824.902777777781</v>
      </c>
      <c r="G714">
        <v>13</v>
      </c>
      <c r="H714" t="s">
        <v>21</v>
      </c>
      <c r="I714">
        <v>38.891660000000002</v>
      </c>
      <c r="J714">
        <v>-77.064340000000001</v>
      </c>
    </row>
    <row r="715" spans="1:10" x14ac:dyDescent="0.3">
      <c r="A715" t="s">
        <v>79</v>
      </c>
      <c r="B715" t="s">
        <v>59</v>
      </c>
      <c r="C715" t="s">
        <v>20</v>
      </c>
      <c r="D715" s="1">
        <v>41849.683333333334</v>
      </c>
      <c r="E715" s="1">
        <v>41849.718055555553</v>
      </c>
      <c r="F715" s="1">
        <v>41849.680555555555</v>
      </c>
      <c r="G715">
        <v>50</v>
      </c>
      <c r="H715" t="s">
        <v>21</v>
      </c>
      <c r="I715">
        <v>38.891660000000002</v>
      </c>
      <c r="J715">
        <v>-77.064340000000001</v>
      </c>
    </row>
    <row r="716" spans="1:10" x14ac:dyDescent="0.3">
      <c r="A716" t="s">
        <v>79</v>
      </c>
      <c r="B716" t="s">
        <v>59</v>
      </c>
      <c r="C716" t="s">
        <v>20</v>
      </c>
      <c r="D716" s="1">
        <v>41879.590277777781</v>
      </c>
      <c r="E716" s="1">
        <v>41879.625694444447</v>
      </c>
      <c r="F716" s="1">
        <v>41879.590277777781</v>
      </c>
      <c r="G716">
        <v>51</v>
      </c>
      <c r="H716" t="s">
        <v>21</v>
      </c>
      <c r="I716">
        <v>38.891660000000002</v>
      </c>
      <c r="J716">
        <v>-77.064340000000001</v>
      </c>
    </row>
    <row r="717" spans="1:10" x14ac:dyDescent="0.3">
      <c r="A717" t="s">
        <v>79</v>
      </c>
      <c r="B717" t="s">
        <v>59</v>
      </c>
      <c r="C717" t="s">
        <v>20</v>
      </c>
      <c r="D717" s="1">
        <v>41886.731944444444</v>
      </c>
      <c r="E717" s="1">
        <v>41886.743750000001</v>
      </c>
      <c r="F717" s="1">
        <v>41886.729166666664</v>
      </c>
      <c r="G717">
        <v>17</v>
      </c>
      <c r="H717" t="s">
        <v>21</v>
      </c>
      <c r="I717">
        <v>38.891660000000002</v>
      </c>
      <c r="J717">
        <v>-77.064340000000001</v>
      </c>
    </row>
    <row r="718" spans="1:10" x14ac:dyDescent="0.3">
      <c r="A718" t="s">
        <v>79</v>
      </c>
      <c r="B718" t="s">
        <v>62</v>
      </c>
      <c r="C718" t="s">
        <v>20</v>
      </c>
      <c r="D718" s="1">
        <v>41837.390972222223</v>
      </c>
      <c r="E718" s="1">
        <v>41837.431944444441</v>
      </c>
      <c r="F718" s="1">
        <v>41837.388888888891</v>
      </c>
      <c r="G718">
        <v>59</v>
      </c>
      <c r="H718" t="s">
        <v>21</v>
      </c>
      <c r="I718">
        <v>38.891959999999997</v>
      </c>
      <c r="J718">
        <v>-77.065574999999995</v>
      </c>
    </row>
    <row r="719" spans="1:10" x14ac:dyDescent="0.3">
      <c r="A719" t="s">
        <v>79</v>
      </c>
      <c r="B719" t="s">
        <v>59</v>
      </c>
      <c r="C719" t="s">
        <v>29</v>
      </c>
      <c r="D719" s="1">
        <v>41889.863888888889</v>
      </c>
      <c r="E719" s="1">
        <v>41889.916666666664</v>
      </c>
      <c r="F719" s="1">
        <v>41889.861111111109</v>
      </c>
      <c r="G719">
        <v>76</v>
      </c>
      <c r="H719" t="s">
        <v>21</v>
      </c>
      <c r="I719">
        <v>38.891660000000002</v>
      </c>
      <c r="J719">
        <v>-77.064340000000001</v>
      </c>
    </row>
    <row r="720" spans="1:10" x14ac:dyDescent="0.3">
      <c r="A720" t="s">
        <v>79</v>
      </c>
      <c r="B720" t="s">
        <v>59</v>
      </c>
      <c r="C720" t="s">
        <v>29</v>
      </c>
      <c r="D720" s="1">
        <v>41878.868055555555</v>
      </c>
      <c r="E720" s="1">
        <v>41878.917361111111</v>
      </c>
      <c r="F720" s="1">
        <v>41878.868055555555</v>
      </c>
      <c r="G720">
        <v>71</v>
      </c>
      <c r="H720" t="s">
        <v>21</v>
      </c>
      <c r="I720">
        <v>38.891660000000002</v>
      </c>
      <c r="J720">
        <v>-77.064340000000001</v>
      </c>
    </row>
    <row r="721" spans="1:10" x14ac:dyDescent="0.3">
      <c r="A721" t="s">
        <v>79</v>
      </c>
      <c r="B721" t="s">
        <v>59</v>
      </c>
      <c r="C721" t="s">
        <v>29</v>
      </c>
      <c r="D721" s="1">
        <v>41857.680555555555</v>
      </c>
      <c r="E721" s="1">
        <v>41857.760416666664</v>
      </c>
      <c r="F721" s="1">
        <v>41857.680555555555</v>
      </c>
      <c r="G721">
        <v>115</v>
      </c>
      <c r="H721" t="s">
        <v>21</v>
      </c>
      <c r="I721">
        <v>38.891660000000002</v>
      </c>
      <c r="J721">
        <v>-77.064340000000001</v>
      </c>
    </row>
    <row r="722" spans="1:10" x14ac:dyDescent="0.3">
      <c r="A722" t="s">
        <v>79</v>
      </c>
      <c r="B722" t="s">
        <v>59</v>
      </c>
      <c r="C722" t="s">
        <v>29</v>
      </c>
      <c r="D722" s="1">
        <v>41855.021527777775</v>
      </c>
      <c r="E722" s="1">
        <v>41855.034722222219</v>
      </c>
      <c r="F722" s="1">
        <v>41855.020833333336</v>
      </c>
      <c r="G722">
        <v>19</v>
      </c>
      <c r="H722" t="s">
        <v>21</v>
      </c>
      <c r="I722">
        <v>38.891660000000002</v>
      </c>
      <c r="J722">
        <v>-77.064340000000001</v>
      </c>
    </row>
    <row r="723" spans="1:10" x14ac:dyDescent="0.3">
      <c r="A723" t="s">
        <v>79</v>
      </c>
      <c r="B723" t="s">
        <v>63</v>
      </c>
      <c r="C723" t="s">
        <v>20</v>
      </c>
      <c r="D723" s="1">
        <v>41626.484722222223</v>
      </c>
      <c r="E723" s="1">
        <v>41626.508333333331</v>
      </c>
      <c r="F723" s="1">
        <v>41626.486111111109</v>
      </c>
      <c r="G723">
        <v>34</v>
      </c>
      <c r="H723" t="s">
        <v>17</v>
      </c>
      <c r="I723">
        <v>38.898777000000003</v>
      </c>
      <c r="J723">
        <v>-77.072490000000002</v>
      </c>
    </row>
    <row r="724" spans="1:10" x14ac:dyDescent="0.3">
      <c r="A724" t="s">
        <v>79</v>
      </c>
      <c r="B724" t="s">
        <v>63</v>
      </c>
      <c r="C724" t="s">
        <v>20</v>
      </c>
      <c r="D724" s="1">
        <v>41602.645138888889</v>
      </c>
      <c r="E724" s="1">
        <v>41602.67083333333</v>
      </c>
      <c r="F724" s="1">
        <v>41602.645833333336</v>
      </c>
      <c r="G724">
        <v>37</v>
      </c>
      <c r="H724" t="s">
        <v>17</v>
      </c>
      <c r="I724">
        <v>38.898777000000003</v>
      </c>
      <c r="J724">
        <v>-77.072490000000002</v>
      </c>
    </row>
    <row r="725" spans="1:10" x14ac:dyDescent="0.3">
      <c r="A725" t="s">
        <v>79</v>
      </c>
      <c r="B725" t="s">
        <v>65</v>
      </c>
      <c r="C725" t="s">
        <v>29</v>
      </c>
      <c r="D725" s="1">
        <v>41593.334722222222</v>
      </c>
      <c r="E725" s="1">
        <v>41593.338194444441</v>
      </c>
      <c r="F725" s="1">
        <v>41593.333333333336</v>
      </c>
      <c r="G725">
        <v>5</v>
      </c>
      <c r="H725" t="s">
        <v>21</v>
      </c>
      <c r="I725">
        <v>38.892949999999999</v>
      </c>
      <c r="J725">
        <v>-77.067080000000004</v>
      </c>
    </row>
    <row r="726" spans="1:10" x14ac:dyDescent="0.3">
      <c r="A726" t="s">
        <v>79</v>
      </c>
      <c r="B726" t="s">
        <v>65</v>
      </c>
      <c r="C726" t="s">
        <v>29</v>
      </c>
      <c r="D726" s="1">
        <v>41585.211805555555</v>
      </c>
      <c r="E726" s="1">
        <v>41585.238888888889</v>
      </c>
      <c r="F726" s="1">
        <v>41585.215277777781</v>
      </c>
      <c r="G726">
        <v>39</v>
      </c>
      <c r="H726" t="s">
        <v>21</v>
      </c>
      <c r="I726">
        <v>38.892949999999999</v>
      </c>
      <c r="J726">
        <v>-77.067080000000004</v>
      </c>
    </row>
    <row r="727" spans="1:10" x14ac:dyDescent="0.3">
      <c r="A727" t="s">
        <v>79</v>
      </c>
      <c r="B727" t="s">
        <v>63</v>
      </c>
      <c r="C727" t="s">
        <v>29</v>
      </c>
      <c r="D727" s="1">
        <v>41559.993750000001</v>
      </c>
      <c r="E727" s="1">
        <v>41560.022916666669</v>
      </c>
      <c r="F727" s="1">
        <v>41559.993055555555</v>
      </c>
      <c r="G727">
        <v>42</v>
      </c>
      <c r="H727" t="s">
        <v>17</v>
      </c>
      <c r="I727">
        <v>38.898777000000003</v>
      </c>
      <c r="J727">
        <v>-77.072490000000002</v>
      </c>
    </row>
    <row r="728" spans="1:10" x14ac:dyDescent="0.3">
      <c r="A728" t="s">
        <v>79</v>
      </c>
      <c r="B728" t="s">
        <v>65</v>
      </c>
      <c r="C728" t="s">
        <v>29</v>
      </c>
      <c r="D728" s="1">
        <v>41574.49722222222</v>
      </c>
      <c r="E728" s="1">
        <v>41574.559027777781</v>
      </c>
      <c r="F728" s="1">
        <v>41574.5</v>
      </c>
      <c r="G728">
        <v>89</v>
      </c>
      <c r="H728" t="s">
        <v>21</v>
      </c>
      <c r="I728">
        <v>38.892949999999999</v>
      </c>
      <c r="J728">
        <v>-77.067080000000004</v>
      </c>
    </row>
    <row r="729" spans="1:10" x14ac:dyDescent="0.3">
      <c r="A729" t="s">
        <v>79</v>
      </c>
      <c r="B729" t="s">
        <v>63</v>
      </c>
      <c r="C729" t="s">
        <v>29</v>
      </c>
      <c r="D729" s="1">
        <v>41683.09097222222</v>
      </c>
      <c r="E729" s="1">
        <v>41683.097222222219</v>
      </c>
      <c r="F729" s="1">
        <v>41683.090277777781</v>
      </c>
      <c r="G729">
        <v>9</v>
      </c>
      <c r="H729" t="s">
        <v>17</v>
      </c>
      <c r="I729">
        <v>38.898777000000003</v>
      </c>
      <c r="J729">
        <v>-77.072490000000002</v>
      </c>
    </row>
    <row r="730" spans="1:10" x14ac:dyDescent="0.3">
      <c r="A730" t="s">
        <v>79</v>
      </c>
      <c r="B730" t="s">
        <v>65</v>
      </c>
      <c r="C730" t="s">
        <v>20</v>
      </c>
      <c r="D730" s="1">
        <v>41760.719444444447</v>
      </c>
      <c r="E730" s="1">
        <v>41760.751388888886</v>
      </c>
      <c r="F730" s="1">
        <v>41760.722222222219</v>
      </c>
      <c r="G730">
        <v>46</v>
      </c>
      <c r="H730" t="s">
        <v>21</v>
      </c>
      <c r="I730">
        <v>38.892949999999999</v>
      </c>
      <c r="J730">
        <v>-77.067080000000004</v>
      </c>
    </row>
    <row r="731" spans="1:10" x14ac:dyDescent="0.3">
      <c r="A731" t="s">
        <v>79</v>
      </c>
      <c r="B731" t="s">
        <v>63</v>
      </c>
      <c r="C731" t="s">
        <v>29</v>
      </c>
      <c r="D731" s="1">
        <v>41797.643750000003</v>
      </c>
      <c r="E731" s="1">
        <v>41797.668055555558</v>
      </c>
      <c r="F731" s="1">
        <v>41797.645833333336</v>
      </c>
      <c r="G731">
        <v>35</v>
      </c>
      <c r="H731" t="s">
        <v>17</v>
      </c>
      <c r="I731">
        <v>38.898777000000003</v>
      </c>
      <c r="J731">
        <v>-77.072490000000002</v>
      </c>
    </row>
    <row r="732" spans="1:10" x14ac:dyDescent="0.3">
      <c r="A732" t="s">
        <v>79</v>
      </c>
      <c r="B732" t="s">
        <v>65</v>
      </c>
      <c r="C732" t="s">
        <v>29</v>
      </c>
      <c r="D732" s="1">
        <v>41787.57708333333</v>
      </c>
      <c r="E732" s="1">
        <v>41787.591666666667</v>
      </c>
      <c r="F732" s="1">
        <v>41787.576388888891</v>
      </c>
      <c r="G732">
        <v>21</v>
      </c>
      <c r="H732" t="s">
        <v>21</v>
      </c>
      <c r="I732">
        <v>38.892949999999999</v>
      </c>
      <c r="J732">
        <v>-77.067080000000004</v>
      </c>
    </row>
    <row r="733" spans="1:10" x14ac:dyDescent="0.3">
      <c r="A733" t="s">
        <v>79</v>
      </c>
      <c r="B733" t="s">
        <v>65</v>
      </c>
      <c r="C733" t="s">
        <v>29</v>
      </c>
      <c r="D733" s="1">
        <v>41737.635416666664</v>
      </c>
      <c r="E733" s="1">
        <v>41737.64166666667</v>
      </c>
      <c r="F733" s="1">
        <v>41737.638888888891</v>
      </c>
      <c r="G733">
        <v>9</v>
      </c>
      <c r="H733" t="s">
        <v>21</v>
      </c>
      <c r="I733">
        <v>38.892949999999999</v>
      </c>
      <c r="J733">
        <v>-77.067080000000004</v>
      </c>
    </row>
    <row r="734" spans="1:10" x14ac:dyDescent="0.3">
      <c r="A734" t="s">
        <v>79</v>
      </c>
      <c r="B734" t="s">
        <v>63</v>
      </c>
      <c r="C734" t="s">
        <v>29</v>
      </c>
      <c r="D734" s="1">
        <v>41753.918055555558</v>
      </c>
      <c r="E734" s="1">
        <v>41753.934027777781</v>
      </c>
      <c r="F734" s="1">
        <v>41753.916666666664</v>
      </c>
      <c r="G734">
        <v>23</v>
      </c>
      <c r="H734" t="s">
        <v>17</v>
      </c>
      <c r="I734">
        <v>38.898777000000003</v>
      </c>
      <c r="J734">
        <v>-77.072490000000002</v>
      </c>
    </row>
    <row r="735" spans="1:10" x14ac:dyDescent="0.3">
      <c r="A735" t="s">
        <v>79</v>
      </c>
      <c r="B735" t="s">
        <v>65</v>
      </c>
      <c r="C735" t="s">
        <v>29</v>
      </c>
      <c r="D735" s="1">
        <v>41749.140972222223</v>
      </c>
      <c r="E735" s="1">
        <v>41749.144444444442</v>
      </c>
      <c r="F735" s="1">
        <v>41749.138888888891</v>
      </c>
      <c r="G735">
        <v>5</v>
      </c>
      <c r="H735" t="s">
        <v>21</v>
      </c>
      <c r="I735">
        <v>38.892949999999999</v>
      </c>
      <c r="J735">
        <v>-77.067080000000004</v>
      </c>
    </row>
    <row r="736" spans="1:10" x14ac:dyDescent="0.3">
      <c r="A736" t="s">
        <v>79</v>
      </c>
      <c r="B736" t="s">
        <v>65</v>
      </c>
      <c r="C736" t="s">
        <v>15</v>
      </c>
      <c r="D736" s="1">
        <v>41736.477777777778</v>
      </c>
      <c r="E736" s="1">
        <v>41736.499305555553</v>
      </c>
      <c r="F736" s="1">
        <v>41736.479166666664</v>
      </c>
      <c r="G736">
        <v>31</v>
      </c>
      <c r="H736" t="s">
        <v>21</v>
      </c>
      <c r="I736">
        <v>38.892949999999999</v>
      </c>
      <c r="J736">
        <v>-77.067080000000004</v>
      </c>
    </row>
    <row r="737" spans="1:10" x14ac:dyDescent="0.3">
      <c r="A737" t="s">
        <v>79</v>
      </c>
      <c r="B737" t="s">
        <v>65</v>
      </c>
      <c r="C737" t="s">
        <v>20</v>
      </c>
      <c r="D737" s="1">
        <v>41864.038194444445</v>
      </c>
      <c r="E737" s="1">
        <v>41864.072916666664</v>
      </c>
      <c r="F737" s="1">
        <v>41864.041666666664</v>
      </c>
      <c r="G737">
        <v>50</v>
      </c>
      <c r="H737" t="s">
        <v>21</v>
      </c>
      <c r="I737">
        <v>38.892949999999999</v>
      </c>
      <c r="J737">
        <v>-77.067080000000004</v>
      </c>
    </row>
    <row r="738" spans="1:10" x14ac:dyDescent="0.3">
      <c r="A738" t="s">
        <v>79</v>
      </c>
      <c r="B738" t="s">
        <v>63</v>
      </c>
      <c r="C738" t="s">
        <v>29</v>
      </c>
      <c r="D738" s="1">
        <v>41872.615972222222</v>
      </c>
      <c r="E738" s="1">
        <v>41872.654861111114</v>
      </c>
      <c r="F738" s="1">
        <v>41872.618055555555</v>
      </c>
      <c r="G738">
        <v>56</v>
      </c>
      <c r="H738" t="s">
        <v>17</v>
      </c>
      <c r="I738">
        <v>38.898777000000003</v>
      </c>
      <c r="J738">
        <v>-77.072490000000002</v>
      </c>
    </row>
    <row r="739" spans="1:10" x14ac:dyDescent="0.3">
      <c r="A739" t="s">
        <v>79</v>
      </c>
      <c r="B739" t="s">
        <v>65</v>
      </c>
      <c r="C739" t="s">
        <v>29</v>
      </c>
      <c r="D739" s="1">
        <v>41834.79791666667</v>
      </c>
      <c r="E739" s="1">
        <v>41834.813888888886</v>
      </c>
      <c r="F739" s="1">
        <v>41834.798611111109</v>
      </c>
      <c r="G739">
        <v>23</v>
      </c>
      <c r="H739" t="s">
        <v>21</v>
      </c>
      <c r="I739">
        <v>38.892949999999999</v>
      </c>
      <c r="J739">
        <v>-77.067080000000004</v>
      </c>
    </row>
    <row r="740" spans="1:10" x14ac:dyDescent="0.3">
      <c r="A740" t="s">
        <v>79</v>
      </c>
      <c r="B740" t="s">
        <v>66</v>
      </c>
      <c r="C740" t="s">
        <v>29</v>
      </c>
      <c r="D740" s="1">
        <v>41621.025694444441</v>
      </c>
      <c r="E740" s="1">
        <v>41621.036111111112</v>
      </c>
      <c r="F740" s="1">
        <v>41621.027777777781</v>
      </c>
      <c r="G740">
        <v>15</v>
      </c>
      <c r="H740" t="s">
        <v>17</v>
      </c>
      <c r="I740">
        <v>38.898646999999997</v>
      </c>
      <c r="J740">
        <v>-77.070740000000001</v>
      </c>
    </row>
    <row r="741" spans="1:10" x14ac:dyDescent="0.3">
      <c r="A741" t="s">
        <v>79</v>
      </c>
      <c r="B741" t="s">
        <v>66</v>
      </c>
      <c r="C741" t="s">
        <v>15</v>
      </c>
      <c r="D741" s="1">
        <v>41631.930555555555</v>
      </c>
      <c r="E741" s="1">
        <v>41631.969444444447</v>
      </c>
      <c r="F741" s="1">
        <v>41631.930555555555</v>
      </c>
      <c r="G741">
        <v>56</v>
      </c>
      <c r="H741" t="s">
        <v>17</v>
      </c>
      <c r="I741">
        <v>38.898646999999997</v>
      </c>
      <c r="J741">
        <v>-77.070740000000001</v>
      </c>
    </row>
    <row r="742" spans="1:10" x14ac:dyDescent="0.3">
      <c r="A742" t="s">
        <v>79</v>
      </c>
      <c r="B742" t="s">
        <v>66</v>
      </c>
      <c r="C742" t="s">
        <v>29</v>
      </c>
      <c r="D742" s="1">
        <v>41646.509027777778</v>
      </c>
      <c r="E742" s="1">
        <v>41646.540972222225</v>
      </c>
      <c r="F742" s="1">
        <v>41646.506944444445</v>
      </c>
      <c r="G742">
        <v>46</v>
      </c>
      <c r="H742" t="s">
        <v>17</v>
      </c>
      <c r="I742">
        <v>38.898646999999997</v>
      </c>
      <c r="J742">
        <v>-77.070740000000001</v>
      </c>
    </row>
    <row r="743" spans="1:10" x14ac:dyDescent="0.3">
      <c r="A743" t="s">
        <v>79</v>
      </c>
      <c r="B743" t="s">
        <v>66</v>
      </c>
      <c r="C743" t="s">
        <v>29</v>
      </c>
      <c r="D743" s="1">
        <v>41792.845833333333</v>
      </c>
      <c r="E743" s="1">
        <v>41792.849305555559</v>
      </c>
      <c r="F743" s="1">
        <v>41792.847222222219</v>
      </c>
      <c r="G743">
        <v>5</v>
      </c>
      <c r="H743" t="s">
        <v>17</v>
      </c>
      <c r="I743">
        <v>38.898646999999997</v>
      </c>
      <c r="J743">
        <v>-77.070740000000001</v>
      </c>
    </row>
    <row r="744" spans="1:10" x14ac:dyDescent="0.3">
      <c r="A744" t="s">
        <v>79</v>
      </c>
      <c r="B744" t="s">
        <v>66</v>
      </c>
      <c r="C744" t="s">
        <v>29</v>
      </c>
      <c r="D744" s="1">
        <v>41748.003472222219</v>
      </c>
      <c r="E744" s="1">
        <v>41748.049305555556</v>
      </c>
      <c r="F744" s="1">
        <v>41748.006944444445</v>
      </c>
      <c r="G744">
        <v>66</v>
      </c>
      <c r="H744" t="s">
        <v>17</v>
      </c>
      <c r="I744">
        <v>38.898646999999997</v>
      </c>
      <c r="J744">
        <v>-77.070740000000001</v>
      </c>
    </row>
    <row r="745" spans="1:10" x14ac:dyDescent="0.3">
      <c r="A745" t="s">
        <v>79</v>
      </c>
      <c r="B745" t="s">
        <v>67</v>
      </c>
      <c r="C745" t="s">
        <v>29</v>
      </c>
      <c r="D745" s="1">
        <v>41560.715277777781</v>
      </c>
      <c r="E745" s="1">
        <v>41560.768750000003</v>
      </c>
      <c r="F745" s="1">
        <v>41560.715277777781</v>
      </c>
      <c r="G745">
        <v>77</v>
      </c>
      <c r="H745" t="s">
        <v>17</v>
      </c>
      <c r="I745">
        <v>38.898014000000003</v>
      </c>
      <c r="J745">
        <v>-77.069119999999998</v>
      </c>
    </row>
    <row r="746" spans="1:10" x14ac:dyDescent="0.3">
      <c r="A746" t="s">
        <v>79</v>
      </c>
      <c r="B746" t="s">
        <v>67</v>
      </c>
      <c r="C746" t="s">
        <v>29</v>
      </c>
      <c r="D746" s="1">
        <v>41657.157638888886</v>
      </c>
      <c r="E746" s="1">
        <v>41657.161805555559</v>
      </c>
      <c r="F746" s="1">
        <v>41657.159722222219</v>
      </c>
      <c r="G746">
        <v>6</v>
      </c>
      <c r="H746" t="s">
        <v>17</v>
      </c>
      <c r="I746">
        <v>38.898014000000003</v>
      </c>
      <c r="J746">
        <v>-77.069119999999998</v>
      </c>
    </row>
    <row r="747" spans="1:10" x14ac:dyDescent="0.3">
      <c r="A747" t="s">
        <v>79</v>
      </c>
      <c r="B747" t="s">
        <v>67</v>
      </c>
      <c r="C747" t="s">
        <v>29</v>
      </c>
      <c r="D747" s="1">
        <v>41735.787499999999</v>
      </c>
      <c r="E747" s="1">
        <v>41735.79583333333</v>
      </c>
      <c r="F747" s="1">
        <v>41735.784722222219</v>
      </c>
      <c r="G747">
        <v>12</v>
      </c>
      <c r="H747" t="s">
        <v>17</v>
      </c>
      <c r="I747">
        <v>38.898014000000003</v>
      </c>
      <c r="J747">
        <v>-77.069119999999998</v>
      </c>
    </row>
    <row r="748" spans="1:10" x14ac:dyDescent="0.3">
      <c r="A748" t="s">
        <v>79</v>
      </c>
      <c r="B748" t="s">
        <v>67</v>
      </c>
      <c r="C748" t="s">
        <v>20</v>
      </c>
      <c r="D748" s="1">
        <v>41886.724999999999</v>
      </c>
      <c r="E748" s="1">
        <v>41886.731944444444</v>
      </c>
      <c r="F748" s="1">
        <v>41886.722222222219</v>
      </c>
      <c r="G748">
        <v>10</v>
      </c>
      <c r="H748" t="s">
        <v>17</v>
      </c>
      <c r="I748">
        <v>38.898014000000003</v>
      </c>
      <c r="J748">
        <v>-77.069119999999998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radiusincidents_consolidated_2</vt:lpstr>
      <vt:lpstr>incidents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Eaton</dc:creator>
  <cp:lastModifiedBy>mernie</cp:lastModifiedBy>
  <dcterms:created xsi:type="dcterms:W3CDTF">2014-12-11T19:28:55Z</dcterms:created>
  <dcterms:modified xsi:type="dcterms:W3CDTF">2014-12-11T19:58:18Z</dcterms:modified>
</cp:coreProperties>
</file>