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bjus/SynologyDrive/DS/SkillFactory/CE/"/>
    </mc:Choice>
  </mc:AlternateContent>
  <xr:revisionPtr revIDLastSave="0" documentId="13_ncr:1_{EDBE9EA7-014E-394B-8D83-2CD4E4AFD94D}" xr6:coauthVersionLast="47" xr6:coauthVersionMax="47" xr10:uidLastSave="{00000000-0000-0000-0000-000000000000}"/>
  <bookViews>
    <workbookView xWindow="240" yWindow="500" windowWidth="32760" windowHeight="19440" xr2:uid="{00000000-000D-0000-FFFF-FFFF00000000}"/>
  </bookViews>
  <sheets>
    <sheet name="итог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C9" i="1"/>
</calcChain>
</file>

<file path=xl/sharedStrings.xml><?xml version="1.0" encoding="utf-8"?>
<sst xmlns="http://schemas.openxmlformats.org/spreadsheetml/2006/main" count="32" uniqueCount="19">
  <si>
    <t>2021-10</t>
  </si>
  <si>
    <t>ДВФО</t>
  </si>
  <si>
    <t>ПФО</t>
  </si>
  <si>
    <t>СЗФО</t>
  </si>
  <si>
    <t>СФО</t>
  </si>
  <si>
    <t>УФО</t>
  </si>
  <si>
    <t>ЦФО</t>
  </si>
  <si>
    <t>ЮФО</t>
  </si>
  <si>
    <t>дата</t>
  </si>
  <si>
    <t>ФО</t>
  </si>
  <si>
    <t>деньги ОПТИМА</t>
  </si>
  <si>
    <t>деньги ПРАЙМ</t>
  </si>
  <si>
    <t>деньги ПРОЧИЕ</t>
  </si>
  <si>
    <t>деньги ЭКСПРЕСС</t>
  </si>
  <si>
    <t>шт ОПТИМА</t>
  </si>
  <si>
    <t>шт ПРАЙМ</t>
  </si>
  <si>
    <t>шт ПРОЧИЕ</t>
  </si>
  <si>
    <t>шт ЭКСПРЕСС</t>
  </si>
  <si>
    <t>р.д.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</si>
</sst>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5" formatCode="_-* #,##0\ &quot;₽&quot;_-;\-* #,##0\ &quot;₽&quot;_-;_-* &quot;-&quot;??\ &quot;₽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3" fontId="1" fillId="2" borderId="1" xfId="0" applyNumberFormat="1" applyFont="1" applyFill="1" applyBorder="1" applyAlignment="1">
      <alignment horizontal="centerContinuous" vertical="center" wrapText="1"/>
    </xf>
    <xf numFmtId="165" fontId="0" fillId="0" borderId="0" xfId="1" applyNumberFormat="1" applyFont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деньги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итоги!$C$1</c:f>
              <c:strCache>
                <c:ptCount val="1"/>
                <c:pt idx="0">
                  <c:v>деньги ОПТИМА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итоги!$B$2:$B$8</c:f>
              <c:strCache>
                <c:ptCount val="7"/>
                <c:pt idx="0">
                  <c:v>ДВФО</c:v>
                </c:pt>
                <c:pt idx="1">
                  <c:v>ПФО</c:v>
                </c:pt>
                <c:pt idx="2">
                  <c:v>СЗФО</c:v>
                </c:pt>
                <c:pt idx="3">
                  <c:v>СФО</c:v>
                </c:pt>
                <c:pt idx="4">
                  <c:v>УФО</c:v>
                </c:pt>
                <c:pt idx="5">
                  <c:v>ЦФО</c:v>
                </c:pt>
                <c:pt idx="6">
                  <c:v>ЮФО</c:v>
                </c:pt>
              </c:strCache>
            </c:strRef>
          </c:cat>
          <c:val>
            <c:numRef>
              <c:f>итоги!$C$2:$C$8</c:f>
              <c:numCache>
                <c:formatCode>_-* #\ ##0\ "₽"_-;\-* #\ ##0\ "₽"_-;_-* "-"??\ "₽"_-;_-@_-</c:formatCode>
                <c:ptCount val="7"/>
                <c:pt idx="0">
                  <c:v>71878.284</c:v>
                </c:pt>
                <c:pt idx="1">
                  <c:v>951047.07979999995</c:v>
                </c:pt>
                <c:pt idx="2">
                  <c:v>768380.67460000003</c:v>
                </c:pt>
                <c:pt idx="3">
                  <c:v>679200.77300000004</c:v>
                </c:pt>
                <c:pt idx="4">
                  <c:v>373540.13699999999</c:v>
                </c:pt>
                <c:pt idx="5">
                  <c:v>6092252.0214278866</c:v>
                </c:pt>
                <c:pt idx="6">
                  <c:v>940405.37570324005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3-3D4F-B4FE-86AB0398F897}"/>
            </c:ext>
          </c:extLst>
        </c:ser>
        <c:ser>
          <c:idx val="1"/>
          <c:order val="1"/>
          <c:tx>
            <c:strRef>
              <c:f>итоги!$D$1</c:f>
              <c:strCache>
                <c:ptCount val="1"/>
                <c:pt idx="0">
                  <c:v>деньги ПРАЙМ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итоги!$B$2:$B$8</c:f>
              <c:strCache>
                <c:ptCount val="7"/>
                <c:pt idx="0">
                  <c:v>ДВФО</c:v>
                </c:pt>
                <c:pt idx="1">
                  <c:v>ПФО</c:v>
                </c:pt>
                <c:pt idx="2">
                  <c:v>СЗФО</c:v>
                </c:pt>
                <c:pt idx="3">
                  <c:v>СФО</c:v>
                </c:pt>
                <c:pt idx="4">
                  <c:v>УФО</c:v>
                </c:pt>
                <c:pt idx="5">
                  <c:v>ЦФО</c:v>
                </c:pt>
                <c:pt idx="6">
                  <c:v>ЮФО</c:v>
                </c:pt>
              </c:strCache>
            </c:strRef>
          </c:cat>
          <c:val>
            <c:numRef>
              <c:f>итоги!$D$2:$D$8</c:f>
              <c:numCache>
                <c:formatCode>_-* #\ ##0\ "₽"_-;\-* #\ ##0\ "₽"_-;_-* "-"??\ "₽"_-;_-@_-</c:formatCode>
                <c:ptCount val="7"/>
                <c:pt idx="0">
                  <c:v>110648.08900000001</c:v>
                </c:pt>
                <c:pt idx="1">
                  <c:v>1275732.8244</c:v>
                </c:pt>
                <c:pt idx="2">
                  <c:v>1221499.4909999999</c:v>
                </c:pt>
                <c:pt idx="3">
                  <c:v>1790674.5878099999</c:v>
                </c:pt>
                <c:pt idx="4">
                  <c:v>1473904.8970240001</c:v>
                </c:pt>
                <c:pt idx="5">
                  <c:v>6003163.8473399999</c:v>
                </c:pt>
                <c:pt idx="6">
                  <c:v>1805077.9307721199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3-3D4F-B4FE-86AB0398F897}"/>
            </c:ext>
          </c:extLst>
        </c:ser>
        <c:ser>
          <c:idx val="2"/>
          <c:order val="2"/>
          <c:tx>
            <c:strRef>
              <c:f>итоги!$E$1</c:f>
              <c:strCache>
                <c:ptCount val="1"/>
                <c:pt idx="0">
                  <c:v>деньги ПРОЧИЕ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итоги!$B$2:$B$8</c:f>
              <c:strCache>
                <c:ptCount val="7"/>
                <c:pt idx="0">
                  <c:v>ДВФО</c:v>
                </c:pt>
                <c:pt idx="1">
                  <c:v>ПФО</c:v>
                </c:pt>
                <c:pt idx="2">
                  <c:v>СЗФО</c:v>
                </c:pt>
                <c:pt idx="3">
                  <c:v>СФО</c:v>
                </c:pt>
                <c:pt idx="4">
                  <c:v>УФО</c:v>
                </c:pt>
                <c:pt idx="5">
                  <c:v>ЦФО</c:v>
                </c:pt>
                <c:pt idx="6">
                  <c:v>ЮФО</c:v>
                </c:pt>
              </c:strCache>
            </c:strRef>
          </c:cat>
          <c:val>
            <c:numRef>
              <c:f>итоги!$E$2:$E$8</c:f>
              <c:numCache>
                <c:formatCode>_-* #\ ##0\ "₽"_-;\-* #\ ##0\ "₽"_-;_-* "-"??\ "₽"_-;_-@_-</c:formatCode>
                <c:ptCount val="7"/>
                <c:pt idx="0">
                  <c:v>1443.58</c:v>
                </c:pt>
                <c:pt idx="1">
                  <c:v>52210.851040000001</c:v>
                </c:pt>
                <c:pt idx="2">
                  <c:v>106496.23540000001</c:v>
                </c:pt>
                <c:pt idx="3">
                  <c:v>26881.893</c:v>
                </c:pt>
                <c:pt idx="4">
                  <c:v>21967.054</c:v>
                </c:pt>
                <c:pt idx="5">
                  <c:v>842505.37639999995</c:v>
                </c:pt>
                <c:pt idx="6">
                  <c:v>39532.023000000001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3-3D4F-B4FE-86AB0398F897}"/>
            </c:ext>
          </c:extLst>
        </c:ser>
        <c:ser>
          <c:idx val="3"/>
          <c:order val="3"/>
          <c:tx>
            <c:strRef>
              <c:f>итоги!$F$1</c:f>
              <c:strCache>
                <c:ptCount val="1"/>
                <c:pt idx="0">
                  <c:v>деньги ЭКСПРЕСС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итоги!$B$2:$B$8</c:f>
              <c:strCache>
                <c:ptCount val="7"/>
                <c:pt idx="0">
                  <c:v>ДВФО</c:v>
                </c:pt>
                <c:pt idx="1">
                  <c:v>ПФО</c:v>
                </c:pt>
                <c:pt idx="2">
                  <c:v>СЗФО</c:v>
                </c:pt>
                <c:pt idx="3">
                  <c:v>СФО</c:v>
                </c:pt>
                <c:pt idx="4">
                  <c:v>УФО</c:v>
                </c:pt>
                <c:pt idx="5">
                  <c:v>ЦФО</c:v>
                </c:pt>
                <c:pt idx="6">
                  <c:v>ЮФО</c:v>
                </c:pt>
              </c:strCache>
            </c:strRef>
          </c:cat>
          <c:val>
            <c:numRef>
              <c:f>итоги!$F$2:$F$8</c:f>
              <c:numCache>
                <c:formatCode>_-* #\ ##0\ "₽"_-;\-* #\ ##0\ "₽"_-;_-* "-"??\ "₽"_-;_-@_-</c:formatCode>
                <c:ptCount val="7"/>
                <c:pt idx="0">
                  <c:v>611791.76240000001</c:v>
                </c:pt>
                <c:pt idx="1">
                  <c:v>3636155.5246000001</c:v>
                </c:pt>
                <c:pt idx="2">
                  <c:v>5222634.1141999997</c:v>
                </c:pt>
                <c:pt idx="3">
                  <c:v>4594833.8658199999</c:v>
                </c:pt>
                <c:pt idx="4">
                  <c:v>2899008.6433199998</c:v>
                </c:pt>
                <c:pt idx="5">
                  <c:v>18888905.577512499</c:v>
                </c:pt>
                <c:pt idx="6">
                  <c:v>4351429.3240820002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53-3D4F-B4FE-86AB0398F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9642368"/>
        <c:axId val="369644048"/>
      </c:barChart>
      <c:catAx>
        <c:axId val="3696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644048"/>
        <c:crosses val="autoZero"/>
        <c:auto val="1"/>
        <c:lblAlgn val="ctr"/>
        <c:lblOffset val="100"/>
        <c:noMultiLvlLbl val="0"/>
      </c:catAx>
      <c:valAx>
        <c:axId val="3696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6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итоги!$H$1</c:f>
              <c:strCache>
                <c:ptCount val="1"/>
                <c:pt idx="0">
                  <c:v>шт ОПТИМА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итоги!$G$2:$G$8</c:f>
              <c:strCache>
                <c:ptCount val="7"/>
                <c:pt idx="0">
                  <c:v>ДВФО</c:v>
                </c:pt>
                <c:pt idx="1">
                  <c:v>ПФО</c:v>
                </c:pt>
                <c:pt idx="2">
                  <c:v>СЗФО</c:v>
                </c:pt>
                <c:pt idx="3">
                  <c:v>СФО</c:v>
                </c:pt>
                <c:pt idx="4">
                  <c:v>УФО</c:v>
                </c:pt>
                <c:pt idx="5">
                  <c:v>ЦФО</c:v>
                </c:pt>
                <c:pt idx="6">
                  <c:v>ЮФО</c:v>
                </c:pt>
              </c:strCache>
            </c:strRef>
          </c:cat>
          <c:val>
            <c:numRef>
              <c:f>итоги!$H$2:$H$8</c:f>
              <c:numCache>
                <c:formatCode>General</c:formatCode>
                <c:ptCount val="7"/>
                <c:pt idx="0">
                  <c:v>34</c:v>
                </c:pt>
                <c:pt idx="1">
                  <c:v>1652</c:v>
                </c:pt>
                <c:pt idx="2">
                  <c:v>1135</c:v>
                </c:pt>
                <c:pt idx="3">
                  <c:v>1453</c:v>
                </c:pt>
                <c:pt idx="4">
                  <c:v>489</c:v>
                </c:pt>
                <c:pt idx="5">
                  <c:v>8234</c:v>
                </c:pt>
                <c:pt idx="6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3-4841-AC2A-89F0D0C1ADEF}"/>
            </c:ext>
          </c:extLst>
        </c:ser>
        <c:ser>
          <c:idx val="1"/>
          <c:order val="1"/>
          <c:tx>
            <c:strRef>
              <c:f>итоги!$I$1</c:f>
              <c:strCache>
                <c:ptCount val="1"/>
                <c:pt idx="0">
                  <c:v>шт ПРАЙМ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итоги!$G$2:$G$8</c:f>
              <c:strCache>
                <c:ptCount val="7"/>
                <c:pt idx="0">
                  <c:v>ДВФО</c:v>
                </c:pt>
                <c:pt idx="1">
                  <c:v>ПФО</c:v>
                </c:pt>
                <c:pt idx="2">
                  <c:v>СЗФО</c:v>
                </c:pt>
                <c:pt idx="3">
                  <c:v>СФО</c:v>
                </c:pt>
                <c:pt idx="4">
                  <c:v>УФО</c:v>
                </c:pt>
                <c:pt idx="5">
                  <c:v>ЦФО</c:v>
                </c:pt>
                <c:pt idx="6">
                  <c:v>ЮФО</c:v>
                </c:pt>
              </c:strCache>
            </c:strRef>
          </c:cat>
          <c:val>
            <c:numRef>
              <c:f>итоги!$I$2:$I$8</c:f>
              <c:numCache>
                <c:formatCode>General</c:formatCode>
                <c:ptCount val="7"/>
                <c:pt idx="0">
                  <c:v>38</c:v>
                </c:pt>
                <c:pt idx="1">
                  <c:v>887</c:v>
                </c:pt>
                <c:pt idx="2">
                  <c:v>886</c:v>
                </c:pt>
                <c:pt idx="3">
                  <c:v>1012</c:v>
                </c:pt>
                <c:pt idx="4">
                  <c:v>795</c:v>
                </c:pt>
                <c:pt idx="5">
                  <c:v>4732</c:v>
                </c:pt>
                <c:pt idx="6">
                  <c:v>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3-4841-AC2A-89F0D0C1ADEF}"/>
            </c:ext>
          </c:extLst>
        </c:ser>
        <c:ser>
          <c:idx val="2"/>
          <c:order val="2"/>
          <c:tx>
            <c:strRef>
              <c:f>итоги!$J$1</c:f>
              <c:strCache>
                <c:ptCount val="1"/>
                <c:pt idx="0">
                  <c:v>шт ПРОЧИЕ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итоги!$G$2:$G$8</c:f>
              <c:strCache>
                <c:ptCount val="7"/>
                <c:pt idx="0">
                  <c:v>ДВФО</c:v>
                </c:pt>
                <c:pt idx="1">
                  <c:v>ПФО</c:v>
                </c:pt>
                <c:pt idx="2">
                  <c:v>СЗФО</c:v>
                </c:pt>
                <c:pt idx="3">
                  <c:v>СФО</c:v>
                </c:pt>
                <c:pt idx="4">
                  <c:v>УФО</c:v>
                </c:pt>
                <c:pt idx="5">
                  <c:v>ЦФО</c:v>
                </c:pt>
                <c:pt idx="6">
                  <c:v>ЮФО</c:v>
                </c:pt>
              </c:strCache>
            </c:strRef>
          </c:cat>
          <c:val>
            <c:numRef>
              <c:f>итоги!$J$2:$J$8</c:f>
              <c:numCache>
                <c:formatCode>General</c:formatCode>
                <c:ptCount val="7"/>
                <c:pt idx="0">
                  <c:v>5</c:v>
                </c:pt>
                <c:pt idx="1">
                  <c:v>93</c:v>
                </c:pt>
                <c:pt idx="2">
                  <c:v>301</c:v>
                </c:pt>
                <c:pt idx="3">
                  <c:v>69</c:v>
                </c:pt>
                <c:pt idx="4">
                  <c:v>47</c:v>
                </c:pt>
                <c:pt idx="5">
                  <c:v>978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C3-4841-AC2A-89F0D0C1ADEF}"/>
            </c:ext>
          </c:extLst>
        </c:ser>
        <c:ser>
          <c:idx val="3"/>
          <c:order val="3"/>
          <c:tx>
            <c:strRef>
              <c:f>итоги!$K$1</c:f>
              <c:strCache>
                <c:ptCount val="1"/>
                <c:pt idx="0">
                  <c:v>шт ЭКСПРЕСС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итоги!$G$2:$G$8</c:f>
              <c:strCache>
                <c:ptCount val="7"/>
                <c:pt idx="0">
                  <c:v>ДВФО</c:v>
                </c:pt>
                <c:pt idx="1">
                  <c:v>ПФО</c:v>
                </c:pt>
                <c:pt idx="2">
                  <c:v>СЗФО</c:v>
                </c:pt>
                <c:pt idx="3">
                  <c:v>СФО</c:v>
                </c:pt>
                <c:pt idx="4">
                  <c:v>УФО</c:v>
                </c:pt>
                <c:pt idx="5">
                  <c:v>ЦФО</c:v>
                </c:pt>
                <c:pt idx="6">
                  <c:v>ЮФО</c:v>
                </c:pt>
              </c:strCache>
            </c:strRef>
          </c:cat>
          <c:val>
            <c:numRef>
              <c:f>итоги!$K$2:$K$8</c:f>
              <c:numCache>
                <c:formatCode>General</c:formatCode>
                <c:ptCount val="7"/>
                <c:pt idx="0">
                  <c:v>423</c:v>
                </c:pt>
                <c:pt idx="1">
                  <c:v>4722</c:v>
                </c:pt>
                <c:pt idx="2">
                  <c:v>9727</c:v>
                </c:pt>
                <c:pt idx="3">
                  <c:v>5049</c:v>
                </c:pt>
                <c:pt idx="4">
                  <c:v>2748</c:v>
                </c:pt>
                <c:pt idx="5">
                  <c:v>29378</c:v>
                </c:pt>
                <c:pt idx="6">
                  <c:v>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C3-4841-AC2A-89F0D0C1A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804048"/>
        <c:axId val="247805728"/>
      </c:barChart>
      <c:catAx>
        <c:axId val="2478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805728"/>
        <c:crosses val="autoZero"/>
        <c:auto val="1"/>
        <c:lblAlgn val="ctr"/>
        <c:lblOffset val="100"/>
        <c:noMultiLvlLbl val="0"/>
      </c:catAx>
      <c:valAx>
        <c:axId val="2478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8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деньги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итоги!$C$1:$F$1</c:f>
              <c:strCache>
                <c:ptCount val="4"/>
                <c:pt idx="0">
                  <c:v>деньги ОПТИМА</c:v>
                </c:pt>
                <c:pt idx="1">
                  <c:v>деньги ПРАЙМ</c:v>
                </c:pt>
                <c:pt idx="2">
                  <c:v>деньги ПРОЧИЕ</c:v>
                </c:pt>
                <c:pt idx="3">
                  <c:v>деньги ЭКСПРЕСС</c:v>
                </c:pt>
              </c:strCache>
            </c:strRef>
          </c:cat>
          <c:val>
            <c:numRef>
              <c:f>итоги!$C$9:$F$9</c:f>
              <c:numCache>
                <c:formatCode>_-* #\ ##0\ "₽"_-;\-* #\ ##0\ "₽"_-;_-* "-"??\ "₽"_-;_-@_-</c:formatCode>
                <c:ptCount val="4"/>
                <c:pt idx="0">
                  <c:v>9876704.3455311265</c:v>
                </c:pt>
                <c:pt idx="1">
                  <c:v>13680701.66734612</c:v>
                </c:pt>
                <c:pt idx="2">
                  <c:v>1091037.01284</c:v>
                </c:pt>
                <c:pt idx="3">
                  <c:v>40204758.811934501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3-A547-8984-C5588EBC0D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9</xdr:row>
      <xdr:rowOff>88900</xdr:rowOff>
    </xdr:from>
    <xdr:to>
      <xdr:col>10</xdr:col>
      <xdr:colOff>241300</xdr:colOff>
      <xdr:row>44</xdr:row>
      <xdr:rowOff>12700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F76F736-7177-3C4B-9C4A-4CD15CEDC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9</xdr:row>
      <xdr:rowOff>63500</xdr:rowOff>
    </xdr:from>
    <xdr:to>
      <xdr:col>23</xdr:col>
      <xdr:colOff>520700</xdr:colOff>
      <xdr:row>44</xdr:row>
      <xdr:rowOff>12700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F0052F1-B542-AA4F-9CAE-9509B7C28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628650</xdr:colOff>
      <xdr:row>1</xdr:row>
      <xdr:rowOff>114300</xdr:rowOff>
    </xdr:from>
    <xdr:to>
      <xdr:col>18</xdr:col>
      <xdr:colOff>266700</xdr:colOff>
      <xdr:row>26</xdr:row>
      <xdr:rowOff>12700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5157FC2-9583-2845-A908-C7BC376D7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S3" sqref="S3"/>
    </sheetView>
  </sheetViews>
  <sheetFormatPr baseColWidth="10" defaultColWidth="8.83203125" defaultRowHeight="15" x14ac:dyDescent="0.2"/>
  <cols>
    <col min="3" max="4" width="13.33203125" bestFit="1" customWidth="1"/>
    <col min="5" max="5" width="12" bestFit="1" customWidth="1"/>
    <col min="6" max="7" width="15" customWidth="1"/>
  </cols>
  <sheetData>
    <row r="1" spans="1:12" ht="48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/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</row>
    <row r="2" spans="1:12" x14ac:dyDescent="0.2">
      <c r="A2" t="s">
        <v>0</v>
      </c>
      <c r="B2" t="s">
        <v>1</v>
      </c>
      <c r="C2" s="2">
        <v>71878.284</v>
      </c>
      <c r="D2" s="2">
        <v>110648.08900000001</v>
      </c>
      <c r="E2" s="2">
        <v>1443.58</v>
      </c>
      <c r="F2" s="2">
        <v>611791.76240000001</v>
      </c>
      <c r="G2" t="s">
        <v>1</v>
      </c>
      <c r="H2">
        <v>34</v>
      </c>
      <c r="I2">
        <v>38</v>
      </c>
      <c r="J2">
        <v>5</v>
      </c>
      <c r="K2">
        <v>423</v>
      </c>
      <c r="L2">
        <v>21</v>
      </c>
    </row>
    <row r="3" spans="1:12" x14ac:dyDescent="0.2">
      <c r="A3" t="s">
        <v>0</v>
      </c>
      <c r="B3" t="s">
        <v>2</v>
      </c>
      <c r="C3" s="2">
        <v>951047.07979999995</v>
      </c>
      <c r="D3" s="2">
        <v>1275732.8244</v>
      </c>
      <c r="E3" s="2">
        <v>52210.851040000001</v>
      </c>
      <c r="F3" s="2">
        <v>3636155.5246000001</v>
      </c>
      <c r="G3" t="s">
        <v>2</v>
      </c>
      <c r="H3">
        <v>1652</v>
      </c>
      <c r="I3">
        <v>887</v>
      </c>
      <c r="J3">
        <v>93</v>
      </c>
      <c r="K3">
        <v>4722</v>
      </c>
      <c r="L3">
        <v>21</v>
      </c>
    </row>
    <row r="4" spans="1:12" x14ac:dyDescent="0.2">
      <c r="A4" t="s">
        <v>0</v>
      </c>
      <c r="B4" t="s">
        <v>3</v>
      </c>
      <c r="C4" s="2">
        <v>768380.67460000003</v>
      </c>
      <c r="D4" s="2">
        <v>1221499.4909999999</v>
      </c>
      <c r="E4" s="2">
        <v>106496.23540000001</v>
      </c>
      <c r="F4" s="2">
        <v>5222634.1141999997</v>
      </c>
      <c r="G4" t="s">
        <v>3</v>
      </c>
      <c r="H4">
        <v>1135</v>
      </c>
      <c r="I4">
        <v>886</v>
      </c>
      <c r="J4">
        <v>301</v>
      </c>
      <c r="K4">
        <v>9727</v>
      </c>
      <c r="L4">
        <v>21</v>
      </c>
    </row>
    <row r="5" spans="1:12" x14ac:dyDescent="0.2">
      <c r="A5" t="s">
        <v>0</v>
      </c>
      <c r="B5" t="s">
        <v>4</v>
      </c>
      <c r="C5" s="2">
        <v>679200.77300000004</v>
      </c>
      <c r="D5" s="2">
        <v>1790674.5878099999</v>
      </c>
      <c r="E5" s="2">
        <v>26881.893</v>
      </c>
      <c r="F5" s="2">
        <v>4594833.8658199999</v>
      </c>
      <c r="G5" t="s">
        <v>4</v>
      </c>
      <c r="H5">
        <v>1453</v>
      </c>
      <c r="I5">
        <v>1012</v>
      </c>
      <c r="J5">
        <v>69</v>
      </c>
      <c r="K5">
        <v>5049</v>
      </c>
      <c r="L5">
        <v>21</v>
      </c>
    </row>
    <row r="6" spans="1:12" x14ac:dyDescent="0.2">
      <c r="A6" t="s">
        <v>0</v>
      </c>
      <c r="B6" t="s">
        <v>5</v>
      </c>
      <c r="C6" s="2">
        <v>373540.13699999999</v>
      </c>
      <c r="D6" s="2">
        <v>1473904.8970240001</v>
      </c>
      <c r="E6" s="2">
        <v>21967.054</v>
      </c>
      <c r="F6" s="2">
        <v>2899008.6433199998</v>
      </c>
      <c r="G6" t="s">
        <v>5</v>
      </c>
      <c r="H6">
        <v>489</v>
      </c>
      <c r="I6">
        <v>795</v>
      </c>
      <c r="J6">
        <v>47</v>
      </c>
      <c r="K6">
        <v>2748</v>
      </c>
      <c r="L6">
        <v>21</v>
      </c>
    </row>
    <row r="7" spans="1:12" x14ac:dyDescent="0.2">
      <c r="A7" t="s">
        <v>0</v>
      </c>
      <c r="B7" t="s">
        <v>6</v>
      </c>
      <c r="C7" s="2">
        <v>6092252.0214278866</v>
      </c>
      <c r="D7" s="2">
        <v>6003163.8473399999</v>
      </c>
      <c r="E7" s="2">
        <v>842505.37639999995</v>
      </c>
      <c r="F7" s="2">
        <v>18888905.577512499</v>
      </c>
      <c r="G7" t="s">
        <v>6</v>
      </c>
      <c r="H7">
        <v>8234</v>
      </c>
      <c r="I7">
        <v>4732</v>
      </c>
      <c r="J7">
        <v>978</v>
      </c>
      <c r="K7">
        <v>29378</v>
      </c>
      <c r="L7">
        <v>21</v>
      </c>
    </row>
    <row r="8" spans="1:12" x14ac:dyDescent="0.2">
      <c r="A8" t="s">
        <v>0</v>
      </c>
      <c r="B8" t="s">
        <v>7</v>
      </c>
      <c r="C8" s="2">
        <v>940405.37570324005</v>
      </c>
      <c r="D8" s="2">
        <v>1805077.9307721199</v>
      </c>
      <c r="E8" s="2">
        <v>39532.023000000001</v>
      </c>
      <c r="F8" s="2">
        <v>4351429.3240820002</v>
      </c>
      <c r="G8" t="s">
        <v>7</v>
      </c>
      <c r="H8">
        <v>689</v>
      </c>
      <c r="I8">
        <v>934</v>
      </c>
      <c r="J8">
        <v>75</v>
      </c>
      <c r="K8">
        <v>3705</v>
      </c>
      <c r="L8">
        <v>21</v>
      </c>
    </row>
    <row r="9" spans="1:12" x14ac:dyDescent="0.2">
      <c r="C9" s="2">
        <f>SUM(C2:C8)</f>
        <v>9876704.3455311265</v>
      </c>
      <c r="D9" s="2">
        <f t="shared" ref="D9:F9" si="0">SUM(D2:D8)</f>
        <v>13680701.66734612</v>
      </c>
      <c r="E9" s="2">
        <f t="shared" si="0"/>
        <v>1091037.01284</v>
      </c>
      <c r="F9" s="2">
        <f t="shared" si="0"/>
        <v>40204758.811934501</v>
      </c>
      <c r="G9" s="2"/>
    </row>
    <row r="10" spans="1:12" x14ac:dyDescent="0.2">
      <c r="C10" s="2"/>
      <c r="D10" s="2"/>
      <c r="E10" s="2"/>
      <c r="F10" s="2"/>
      <c r="G10" s="2"/>
    </row>
    <row r="11" spans="1:12" x14ac:dyDescent="0.2">
      <c r="C11" s="2"/>
      <c r="D11" s="2"/>
      <c r="E11" s="2"/>
      <c r="F11" s="2"/>
      <c r="G11" s="2"/>
    </row>
    <row r="12" spans="1:12" x14ac:dyDescent="0.2">
      <c r="C12" s="2"/>
      <c r="D12" s="2"/>
      <c r="E12" s="2"/>
      <c r="F12" s="2"/>
      <c r="G12" s="2"/>
    </row>
    <row r="13" spans="1:12" x14ac:dyDescent="0.2">
      <c r="C13" s="2"/>
      <c r="D13" s="2"/>
      <c r="E13" s="2"/>
      <c r="F13" s="2"/>
      <c r="G13" s="2"/>
    </row>
    <row r="14" spans="1:12" x14ac:dyDescent="0.2">
      <c r="C14" s="2"/>
      <c r="D14" s="2"/>
      <c r="E14" s="2"/>
      <c r="F14" s="2"/>
      <c r="G14" s="2"/>
    </row>
    <row r="15" spans="1:12" x14ac:dyDescent="0.2">
      <c r="C15" s="2"/>
      <c r="D15" s="2"/>
      <c r="E15" s="2"/>
      <c r="F15" s="2"/>
      <c r="G15" s="2"/>
    </row>
    <row r="16" spans="1:12" x14ac:dyDescent="0.2">
      <c r="C16" s="2"/>
      <c r="D16" s="2"/>
      <c r="E16" s="2"/>
      <c r="F16" s="2"/>
      <c r="G16" s="2"/>
    </row>
    <row r="17" spans="3:7" x14ac:dyDescent="0.2">
      <c r="C17" s="2"/>
      <c r="D17" s="2"/>
      <c r="E17" s="2"/>
      <c r="F17" s="2"/>
      <c r="G17" s="2"/>
    </row>
    <row r="18" spans="3:7" x14ac:dyDescent="0.2">
      <c r="C18" s="2"/>
      <c r="D18" s="2"/>
      <c r="E18" s="2"/>
      <c r="F18" s="2"/>
      <c r="G18" s="2"/>
    </row>
    <row r="19" spans="3:7" x14ac:dyDescent="0.2">
      <c r="C19" s="2"/>
      <c r="D19" s="2"/>
      <c r="E19" s="2"/>
      <c r="F19" s="2"/>
      <c r="G19" s="2"/>
    </row>
    <row r="20" spans="3:7" x14ac:dyDescent="0.2">
      <c r="C20" s="2"/>
      <c r="D20" s="2"/>
      <c r="E20" s="2"/>
      <c r="F20" s="2"/>
      <c r="G20" s="2"/>
    </row>
    <row r="21" spans="3:7" x14ac:dyDescent="0.2">
      <c r="C21" s="2"/>
      <c r="D21" s="2"/>
      <c r="E21" s="2"/>
      <c r="F21" s="2"/>
      <c r="G21" s="2"/>
    </row>
    <row r="22" spans="3:7" x14ac:dyDescent="0.2">
      <c r="C22" s="2"/>
      <c r="D22" s="2"/>
      <c r="E22" s="2"/>
      <c r="F22" s="2"/>
      <c r="G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oleg kuzmin</cp:lastModifiedBy>
  <dcterms:created xsi:type="dcterms:W3CDTF">2022-02-07T22:13:49Z</dcterms:created>
  <dcterms:modified xsi:type="dcterms:W3CDTF">2022-02-07T22:21:35Z</dcterms:modified>
</cp:coreProperties>
</file>