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\Documents\R_data\"/>
    </mc:Choice>
  </mc:AlternateContent>
  <xr:revisionPtr revIDLastSave="0" documentId="13_ncr:1_{8DEF3859-DCA6-471A-BB62-3A4EC0C72E51}" xr6:coauthVersionLast="47" xr6:coauthVersionMax="47" xr10:uidLastSave="{00000000-0000-0000-0000-000000000000}"/>
  <bookViews>
    <workbookView xWindow="-110" yWindow="-110" windowWidth="19420" windowHeight="11020" xr2:uid="{BD25596C-E817-4C23-A904-CB8F9D7B4E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24" i="1"/>
  <c r="B25" i="1"/>
  <c r="B26" i="1"/>
  <c r="B27" i="1"/>
  <c r="B28" i="1"/>
  <c r="B23" i="1"/>
</calcChain>
</file>

<file path=xl/sharedStrings.xml><?xml version="1.0" encoding="utf-8"?>
<sst xmlns="http://schemas.openxmlformats.org/spreadsheetml/2006/main" count="38" uniqueCount="20">
  <si>
    <t>X y_test           fl           fn           sl           sn true</t>
  </si>
  <si>
    <t>c0&lt;- read.csv("R_data/cat_nuber__0__.csv")</t>
  </si>
  <si>
    <t>データ読み込み</t>
    <rPh sb="3" eb="4">
      <t>ヨ</t>
    </rPh>
    <rPh sb="5" eb="6">
      <t>コ</t>
    </rPh>
    <phoneticPr fontId="3"/>
  </si>
  <si>
    <t>ROC作成</t>
    <rPh sb="3" eb="5">
      <t>サクセイ</t>
    </rPh>
    <phoneticPr fontId="3"/>
  </si>
  <si>
    <t>検定</t>
    <rPh sb="0" eb="2">
      <t>ケンテイ</t>
    </rPh>
    <phoneticPr fontId="3"/>
  </si>
  <si>
    <t>roc1 &lt;- roc(c0$true, c0$)</t>
    <phoneticPr fontId="3"/>
  </si>
  <si>
    <t>print(roc.test(rocfn, rocfl))</t>
  </si>
  <si>
    <t>fl</t>
    <phoneticPr fontId="3"/>
  </si>
  <si>
    <t>fn</t>
    <phoneticPr fontId="3"/>
  </si>
  <si>
    <t>sl</t>
    <phoneticPr fontId="3"/>
  </si>
  <si>
    <t>sn</t>
    <phoneticPr fontId="3"/>
  </si>
  <si>
    <t>AUC</t>
    <phoneticPr fontId="3"/>
  </si>
  <si>
    <t>p-value</t>
    <phoneticPr fontId="3"/>
  </si>
  <si>
    <t>fl:fn</t>
    <phoneticPr fontId="3"/>
  </si>
  <si>
    <t>fl:sl</t>
    <phoneticPr fontId="3"/>
  </si>
  <si>
    <t>fn:sl</t>
    <phoneticPr fontId="3"/>
  </si>
  <si>
    <t>fl:sn</t>
    <phoneticPr fontId="3"/>
  </si>
  <si>
    <t>fn:sn</t>
    <phoneticPr fontId="3"/>
  </si>
  <si>
    <t>sn:sl</t>
    <phoneticPr fontId="3"/>
  </si>
  <si>
    <t>\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</si>
</sst>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7"/>
      <color rgb="FF000000"/>
      <name val="Lucida Console"/>
      <family val="3"/>
    </font>
    <font>
      <sz val="7"/>
      <color rgb="FF0000FF"/>
      <name val="Lucida Console"/>
      <family val="3"/>
    </font>
    <font>
      <sz val="6"/>
      <name val="游ゴシック"/>
      <family val="2"/>
      <charset val="128"/>
      <scheme val="minor"/>
    </font>
    <font>
      <sz val="10"/>
      <color rgb="FFFF0000"/>
      <name val="Gill Sans MT"/>
      <family val="2"/>
    </font>
    <font>
      <sz val="10"/>
      <color rgb="FFFF0000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rgb="FF000000"/>
      <name val="Lucida Console"/>
      <family val="3"/>
    </font>
    <font>
      <sz val="8"/>
      <color theme="1"/>
      <name val="游ゴシック"/>
      <family val="3"/>
      <charset val="128"/>
      <scheme val="minor"/>
    </font>
    <font>
      <sz val="8"/>
      <color theme="1"/>
      <name val="Lucida Console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0" fontId="6" fillId="0" borderId="1" xfId="0" applyFont="1" applyBorder="1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149A-03AE-4215-956B-91B3667A1381}">
  <dimension ref="A1:BC33"/>
  <sheetViews>
    <sheetView tabSelected="1" topLeftCell="AQ14" workbookViewId="0">
      <selection activeCell="A16" sqref="A16:A21"/>
    </sheetView>
  </sheetViews>
  <sheetFormatPr defaultColWidth="7.75" defaultRowHeight="18" x14ac:dyDescent="0.55000000000000004"/>
  <sheetData>
    <row r="1" spans="1:55" x14ac:dyDescent="0.55000000000000004">
      <c r="N1" s="1" t="s">
        <v>0</v>
      </c>
    </row>
    <row r="2" spans="1:55" x14ac:dyDescent="0.55000000000000004">
      <c r="M2" t="s">
        <v>2</v>
      </c>
      <c r="N2" s="3" t="s">
        <v>1</v>
      </c>
    </row>
    <row r="3" spans="1:55" x14ac:dyDescent="0.55000000000000004">
      <c r="M3" t="s">
        <v>3</v>
      </c>
      <c r="N3" s="3" t="s">
        <v>5</v>
      </c>
    </row>
    <row r="4" spans="1:55" x14ac:dyDescent="0.55000000000000004">
      <c r="M4" t="s">
        <v>4</v>
      </c>
      <c r="N4" s="3" t="s">
        <v>6</v>
      </c>
    </row>
    <row r="9" spans="1:55" x14ac:dyDescent="0.55000000000000004">
      <c r="A9" s="4" t="s">
        <v>11</v>
      </c>
      <c r="B9" s="4">
        <v>0</v>
      </c>
      <c r="C9" s="4">
        <v>1</v>
      </c>
      <c r="D9" s="4">
        <v>2</v>
      </c>
      <c r="E9" s="4">
        <v>3</v>
      </c>
      <c r="F9" s="4">
        <v>4</v>
      </c>
      <c r="G9" s="4">
        <v>5</v>
      </c>
      <c r="H9" s="4">
        <v>6</v>
      </c>
      <c r="I9" s="4">
        <v>7</v>
      </c>
      <c r="J9" s="4">
        <v>8</v>
      </c>
      <c r="K9" s="4">
        <v>9</v>
      </c>
      <c r="L9" s="4">
        <v>10</v>
      </c>
      <c r="M9" s="4">
        <v>11</v>
      </c>
      <c r="N9" s="4">
        <v>12</v>
      </c>
      <c r="O9" s="4">
        <v>13</v>
      </c>
      <c r="P9" s="4">
        <v>14</v>
      </c>
      <c r="Q9" s="4">
        <v>15</v>
      </c>
      <c r="R9" s="4">
        <v>16</v>
      </c>
      <c r="S9" s="4">
        <v>17</v>
      </c>
      <c r="T9" s="4">
        <v>18</v>
      </c>
      <c r="U9" s="4">
        <v>19</v>
      </c>
      <c r="V9" s="4">
        <v>20</v>
      </c>
      <c r="W9" s="4">
        <v>21</v>
      </c>
      <c r="X9" s="4">
        <v>22</v>
      </c>
      <c r="Y9" s="4">
        <v>23</v>
      </c>
      <c r="Z9" s="4">
        <v>24</v>
      </c>
      <c r="AA9" s="4">
        <v>25</v>
      </c>
      <c r="AB9" s="4">
        <v>26</v>
      </c>
      <c r="AC9" s="4">
        <v>27</v>
      </c>
      <c r="AD9" s="4">
        <v>28</v>
      </c>
      <c r="AE9" s="4">
        <v>29</v>
      </c>
      <c r="AF9" s="4">
        <v>30</v>
      </c>
      <c r="AG9" s="4">
        <v>31</v>
      </c>
      <c r="AH9" s="4">
        <v>32</v>
      </c>
      <c r="AI9" s="4">
        <v>33</v>
      </c>
      <c r="AJ9" s="4">
        <v>34</v>
      </c>
      <c r="AK9" s="4">
        <v>35</v>
      </c>
      <c r="AL9" s="4">
        <v>36</v>
      </c>
      <c r="AM9" s="4">
        <v>37</v>
      </c>
      <c r="AN9" s="4">
        <v>38</v>
      </c>
      <c r="AO9" s="4">
        <v>39</v>
      </c>
      <c r="AP9" s="4">
        <v>40</v>
      </c>
      <c r="AQ9" s="4">
        <v>41</v>
      </c>
      <c r="AR9" s="4">
        <v>42</v>
      </c>
      <c r="AS9" s="4">
        <v>43</v>
      </c>
      <c r="AT9" s="4">
        <v>44</v>
      </c>
      <c r="AU9" s="4">
        <v>45</v>
      </c>
      <c r="AV9" s="4">
        <v>46</v>
      </c>
      <c r="AW9" s="4">
        <v>47</v>
      </c>
      <c r="AX9" s="4">
        <v>48</v>
      </c>
      <c r="AY9" s="4">
        <v>49</v>
      </c>
      <c r="AZ9" s="4">
        <v>50</v>
      </c>
      <c r="BA9" s="4">
        <v>51</v>
      </c>
      <c r="BB9" s="4">
        <v>52</v>
      </c>
      <c r="BC9" s="4">
        <v>53</v>
      </c>
    </row>
    <row r="10" spans="1:55" x14ac:dyDescent="0.55000000000000004">
      <c r="A10" s="4" t="s">
        <v>7</v>
      </c>
      <c r="B10" s="5">
        <v>0.99726099999999995</v>
      </c>
      <c r="C10" s="5">
        <v>0.96598079999999997</v>
      </c>
      <c r="D10" s="5">
        <v>0.9908536</v>
      </c>
      <c r="E10" s="5">
        <v>0.99363460000000003</v>
      </c>
      <c r="F10" s="5">
        <v>0.96891000000000005</v>
      </c>
      <c r="G10" s="6">
        <v>1</v>
      </c>
      <c r="H10" s="4">
        <v>0.9892299</v>
      </c>
      <c r="I10" s="5">
        <v>0.99630070000000004</v>
      </c>
      <c r="J10" s="5">
        <v>0.90806549999999997</v>
      </c>
      <c r="K10" s="5">
        <v>0.95672509999999999</v>
      </c>
      <c r="L10" s="5">
        <v>1</v>
      </c>
      <c r="M10" s="5">
        <v>0.99986509999999995</v>
      </c>
      <c r="N10" s="5">
        <v>0.98578940000000004</v>
      </c>
      <c r="O10" s="5">
        <v>0.96397549999999999</v>
      </c>
      <c r="P10" s="5">
        <v>0.95482940000000005</v>
      </c>
      <c r="Q10" s="5">
        <v>0.96373620000000004</v>
      </c>
      <c r="R10" s="5">
        <v>1</v>
      </c>
      <c r="S10" s="5">
        <v>0.99206130000000003</v>
      </c>
      <c r="T10" s="5">
        <v>0.97536089999999998</v>
      </c>
      <c r="U10" s="4">
        <v>0.99972647702407003</v>
      </c>
      <c r="V10" s="5">
        <v>0.99239080000000002</v>
      </c>
      <c r="W10" s="5">
        <v>0.97565120000000005</v>
      </c>
      <c r="X10" s="5">
        <v>0.99475619999999998</v>
      </c>
      <c r="Y10" s="5">
        <v>0.99362139999999999</v>
      </c>
      <c r="Z10" s="5">
        <v>0.97299400000000003</v>
      </c>
      <c r="AA10" s="5">
        <v>0.97809270000000004</v>
      </c>
      <c r="AB10" s="5">
        <v>0.99510240000000005</v>
      </c>
      <c r="AC10" s="5">
        <v>0.86440059999999996</v>
      </c>
      <c r="AD10" s="5">
        <v>0.999807</v>
      </c>
      <c r="AE10" s="5">
        <v>0.89069770000000004</v>
      </c>
      <c r="AF10" s="5">
        <v>0.99138029999999999</v>
      </c>
      <c r="AG10" s="5">
        <v>0.99998019999999999</v>
      </c>
      <c r="AH10" s="5">
        <v>0.99972539999999999</v>
      </c>
      <c r="AI10" s="5">
        <v>0.99784740000000005</v>
      </c>
      <c r="AJ10" s="5">
        <v>0.86215399999999998</v>
      </c>
      <c r="AK10" s="5">
        <v>0.94382029999999995</v>
      </c>
      <c r="AL10" s="5">
        <v>0.99592170000000002</v>
      </c>
      <c r="AM10" s="5">
        <v>0.9990137</v>
      </c>
      <c r="AN10" s="5">
        <v>0.99594559999999999</v>
      </c>
      <c r="AO10" s="5">
        <v>0.99988120000000003</v>
      </c>
      <c r="AP10" s="5">
        <v>1</v>
      </c>
      <c r="AQ10" s="5">
        <v>0.88395520000000005</v>
      </c>
      <c r="AR10" s="5">
        <v>0.99255910000000003</v>
      </c>
      <c r="AS10" s="5">
        <v>0.99421380000000004</v>
      </c>
      <c r="AT10" s="5">
        <v>0.95279840000000005</v>
      </c>
      <c r="AU10" s="5">
        <v>0.99693039999999999</v>
      </c>
      <c r="AV10" s="5">
        <v>0.98823859999999997</v>
      </c>
      <c r="AW10" s="5">
        <v>0.98616289999999995</v>
      </c>
      <c r="AX10" s="5">
        <v>0.94259250000000006</v>
      </c>
      <c r="AY10" s="5">
        <v>0.73581799999999997</v>
      </c>
      <c r="AZ10" s="5">
        <v>0.99978540000000005</v>
      </c>
      <c r="BA10" s="5">
        <v>1</v>
      </c>
      <c r="BB10" s="5">
        <v>0.97765610000000003</v>
      </c>
      <c r="BC10" s="5">
        <v>0.99945280000000003</v>
      </c>
    </row>
    <row r="11" spans="1:55" x14ac:dyDescent="0.55000000000000004">
      <c r="A11" s="4" t="s">
        <v>8</v>
      </c>
      <c r="B11" s="4">
        <v>1</v>
      </c>
      <c r="C11" s="5">
        <v>0.99647920000000001</v>
      </c>
      <c r="D11" s="5">
        <v>0.99691589999999997</v>
      </c>
      <c r="E11" s="5">
        <v>0.99843110000000002</v>
      </c>
      <c r="F11" s="5">
        <v>0.99895840000000002</v>
      </c>
      <c r="G11" s="6">
        <v>1</v>
      </c>
      <c r="H11" s="5">
        <v>0.98991390000000001</v>
      </c>
      <c r="I11" s="5">
        <v>0.9966005</v>
      </c>
      <c r="J11" s="5">
        <v>0.9977492</v>
      </c>
      <c r="K11" s="5">
        <v>0.98736570000000001</v>
      </c>
      <c r="L11" s="5">
        <v>0.99855380000000005</v>
      </c>
      <c r="M11" s="5">
        <v>0.99989879999999998</v>
      </c>
      <c r="N11" s="5">
        <v>0.97965530000000001</v>
      </c>
      <c r="O11" s="5">
        <v>0.99333590000000005</v>
      </c>
      <c r="P11" s="5">
        <v>0.98118910000000004</v>
      </c>
      <c r="Q11" s="5">
        <v>0.98692299999999999</v>
      </c>
      <c r="R11" s="5">
        <v>1</v>
      </c>
      <c r="S11" s="5">
        <v>0.99804590000000004</v>
      </c>
      <c r="T11" s="5">
        <v>0.97660840000000004</v>
      </c>
      <c r="U11" s="5">
        <v>1</v>
      </c>
      <c r="V11" s="5">
        <v>0.99765029999999999</v>
      </c>
      <c r="W11" s="5">
        <v>0.9796821</v>
      </c>
      <c r="X11" s="5">
        <v>0.99453639999999999</v>
      </c>
      <c r="Y11" s="5">
        <v>0.99583440000000001</v>
      </c>
      <c r="Z11" s="5">
        <v>0.97544960000000003</v>
      </c>
      <c r="AA11" s="5">
        <v>0.98706090000000002</v>
      </c>
      <c r="AB11" s="5">
        <v>0.99620920000000002</v>
      </c>
      <c r="AC11" s="5">
        <v>0.98047640000000003</v>
      </c>
      <c r="AD11" s="5">
        <v>0.99993569999999998</v>
      </c>
      <c r="AE11" s="5">
        <v>0.99945280000000003</v>
      </c>
      <c r="AF11" s="5">
        <v>0.99957379999999996</v>
      </c>
      <c r="AG11" s="5">
        <v>0.9997431</v>
      </c>
      <c r="AH11" s="5">
        <v>0.99946789999999996</v>
      </c>
      <c r="AI11" s="5">
        <v>0.99616439999999995</v>
      </c>
      <c r="AJ11" s="5">
        <v>0.98270069999999998</v>
      </c>
      <c r="AK11" s="5">
        <v>0.97340170000000004</v>
      </c>
      <c r="AL11" s="5">
        <v>0.999336</v>
      </c>
      <c r="AM11" s="5">
        <v>0.99963869999999999</v>
      </c>
      <c r="AN11" s="5">
        <v>0.99940790000000002</v>
      </c>
      <c r="AO11" s="5">
        <v>0.9999825</v>
      </c>
      <c r="AP11" s="5">
        <v>1</v>
      </c>
      <c r="AQ11" s="5">
        <v>0.98348979999999997</v>
      </c>
      <c r="AR11" s="5">
        <v>0.99844790000000005</v>
      </c>
      <c r="AS11" s="5">
        <v>0.99578889999999998</v>
      </c>
      <c r="AT11" s="5">
        <v>0.99819959999999996</v>
      </c>
      <c r="AU11" s="5">
        <v>0.98017650000000001</v>
      </c>
      <c r="AV11" s="5">
        <v>0.99463140000000005</v>
      </c>
      <c r="AW11" s="5">
        <v>0.98630439999999997</v>
      </c>
      <c r="AX11" s="5">
        <v>0.98582860000000005</v>
      </c>
      <c r="AY11" s="5">
        <v>0.95968070000000005</v>
      </c>
      <c r="AZ11" s="5">
        <v>0.99977749999999999</v>
      </c>
      <c r="BA11" s="5">
        <v>1</v>
      </c>
      <c r="BB11" s="5">
        <v>0.99928810000000001</v>
      </c>
      <c r="BC11" s="5">
        <v>0.99835839999999998</v>
      </c>
    </row>
    <row r="12" spans="1:55" x14ac:dyDescent="0.55000000000000004">
      <c r="A12" s="4" t="s">
        <v>9</v>
      </c>
      <c r="B12" s="5">
        <v>0.99963480000000005</v>
      </c>
      <c r="C12" s="5">
        <v>0.96968449999999995</v>
      </c>
      <c r="D12" s="5">
        <v>0.99755689999999997</v>
      </c>
      <c r="E12" s="5">
        <v>0.99076430000000004</v>
      </c>
      <c r="F12" s="5">
        <v>0.96442519999999998</v>
      </c>
      <c r="G12" s="6">
        <v>1</v>
      </c>
      <c r="H12" s="5">
        <v>0.99069079999999998</v>
      </c>
      <c r="I12" s="5">
        <v>0.99536179999999996</v>
      </c>
      <c r="J12" s="5">
        <v>0.91840690000000003</v>
      </c>
      <c r="K12" s="5">
        <v>0.95554070000000002</v>
      </c>
      <c r="L12" s="5">
        <v>1</v>
      </c>
      <c r="M12" s="5">
        <v>0.99985159999999995</v>
      </c>
      <c r="N12" s="5">
        <v>0.9782554</v>
      </c>
      <c r="O12" s="5">
        <v>0.94604100000000002</v>
      </c>
      <c r="P12" s="5">
        <v>0.94784109999999999</v>
      </c>
      <c r="Q12" s="5">
        <v>0.94582569999999999</v>
      </c>
      <c r="R12" s="5">
        <v>1</v>
      </c>
      <c r="S12" s="5">
        <v>0.99554209999999999</v>
      </c>
      <c r="T12" s="5">
        <v>0.97197409999999995</v>
      </c>
      <c r="U12" s="5">
        <v>1</v>
      </c>
      <c r="V12" s="5">
        <v>0.99684759999999994</v>
      </c>
      <c r="W12" s="5">
        <v>0.97000810000000004</v>
      </c>
      <c r="X12" s="5">
        <v>0.99601220000000001</v>
      </c>
      <c r="Y12" s="5">
        <v>0.99124809999999997</v>
      </c>
      <c r="Z12" s="5">
        <v>0.97137689999999999</v>
      </c>
      <c r="AA12" s="5">
        <v>0.97525229999999996</v>
      </c>
      <c r="AB12" s="5">
        <v>0.99237089999999994</v>
      </c>
      <c r="AC12" s="5">
        <v>0.80046910000000004</v>
      </c>
      <c r="AD12" s="5">
        <v>0.99976109999999996</v>
      </c>
      <c r="AE12" s="5">
        <v>0.92612859999999997</v>
      </c>
      <c r="AF12" s="5">
        <v>0.99929889999999999</v>
      </c>
      <c r="AG12" s="5">
        <v>0.99998679999999995</v>
      </c>
      <c r="AH12" s="5">
        <v>0.99924469999999999</v>
      </c>
      <c r="AI12" s="5">
        <v>0.99996090000000004</v>
      </c>
      <c r="AJ12" s="5">
        <v>0.91579880000000002</v>
      </c>
      <c r="AK12" s="5">
        <v>0.95309679999999997</v>
      </c>
      <c r="AL12" s="5">
        <v>0.99755389999999999</v>
      </c>
      <c r="AM12" s="5">
        <v>0.9993377</v>
      </c>
      <c r="AN12" s="5">
        <v>0.99361100000000002</v>
      </c>
      <c r="AO12" s="5">
        <v>0.99993010000000004</v>
      </c>
      <c r="AP12" s="5">
        <v>1</v>
      </c>
      <c r="AQ12" s="5">
        <v>0.90972629999999999</v>
      </c>
      <c r="AR12" s="5">
        <v>0.93796219999999997</v>
      </c>
      <c r="AS12" s="5">
        <v>0.99903070000000005</v>
      </c>
      <c r="AT12" s="5">
        <v>0.94219180000000002</v>
      </c>
      <c r="AU12" s="5">
        <v>0.99935669999999999</v>
      </c>
      <c r="AV12" s="5">
        <v>0.98977729999999997</v>
      </c>
      <c r="AW12" s="5">
        <v>0.98478540000000003</v>
      </c>
      <c r="AX12" s="5">
        <v>0.95946200000000004</v>
      </c>
      <c r="AY12" s="5">
        <v>0.83317350000000001</v>
      </c>
      <c r="AZ12" s="5">
        <v>0.99953409999999998</v>
      </c>
      <c r="BA12" s="5">
        <v>0.96022620000000003</v>
      </c>
      <c r="BB12" s="5">
        <v>0.98154399999999997</v>
      </c>
      <c r="BC12" s="5">
        <v>0.99056089999999997</v>
      </c>
    </row>
    <row r="13" spans="1:55" x14ac:dyDescent="0.55000000000000004">
      <c r="A13" s="4" t="s">
        <v>10</v>
      </c>
      <c r="B13" s="5">
        <v>0.9998631</v>
      </c>
      <c r="C13" s="5">
        <v>0.99412440000000002</v>
      </c>
      <c r="D13" s="5">
        <v>0.99757709999999999</v>
      </c>
      <c r="E13" s="5">
        <v>0.99862220000000002</v>
      </c>
      <c r="F13" s="5">
        <v>0.99872689999999997</v>
      </c>
      <c r="G13" s="6">
        <v>1</v>
      </c>
      <c r="H13" s="5">
        <v>0.98755610000000005</v>
      </c>
      <c r="I13" s="5">
        <v>0.99533919999999998</v>
      </c>
      <c r="J13" s="5">
        <v>0.98770789999999997</v>
      </c>
      <c r="K13" s="5">
        <v>0.99167280000000002</v>
      </c>
      <c r="L13" s="5">
        <v>0.99927690000000002</v>
      </c>
      <c r="M13" s="5">
        <v>0.99927690000000002</v>
      </c>
      <c r="N13" s="5">
        <v>0.98154739999999996</v>
      </c>
      <c r="O13" s="5">
        <v>0.99266589999999999</v>
      </c>
      <c r="P13" s="5">
        <v>0.9693811</v>
      </c>
      <c r="Q13" s="5">
        <v>0.98076140000000001</v>
      </c>
      <c r="R13" s="5">
        <v>1</v>
      </c>
      <c r="S13" s="5">
        <v>0.99896189999999996</v>
      </c>
      <c r="T13" s="5">
        <v>0.97832399999999997</v>
      </c>
      <c r="U13" s="5">
        <v>1</v>
      </c>
      <c r="V13" s="5">
        <v>0.99851999999999996</v>
      </c>
      <c r="W13" s="5">
        <v>0.97925059999999997</v>
      </c>
      <c r="X13" s="5">
        <v>0.99782760000000004</v>
      </c>
      <c r="Y13" s="5">
        <v>0.99610410000000005</v>
      </c>
      <c r="Z13" s="5">
        <v>0.97323919999999997</v>
      </c>
      <c r="AA13" s="5">
        <v>0.98935629999999997</v>
      </c>
      <c r="AB13" s="5">
        <v>0.9935657</v>
      </c>
      <c r="AC13" s="5">
        <v>0.98830410000000002</v>
      </c>
      <c r="AD13" s="5">
        <v>0.99990809999999997</v>
      </c>
      <c r="AE13" s="5">
        <v>0.97113539999999998</v>
      </c>
      <c r="AF13" s="5">
        <v>0.99942260000000005</v>
      </c>
      <c r="AG13" s="5">
        <v>0.99998019999999999</v>
      </c>
      <c r="AH13" s="5">
        <v>0.99921040000000005</v>
      </c>
      <c r="AI13" s="5">
        <v>0.99526420000000004</v>
      </c>
      <c r="AJ13" s="5">
        <v>0.99318309999999999</v>
      </c>
      <c r="AK13" s="5">
        <v>0.98069309999999998</v>
      </c>
      <c r="AL13" s="5">
        <v>0.99964039999999998</v>
      </c>
      <c r="AM13" s="5">
        <v>0.99967030000000001</v>
      </c>
      <c r="AN13" s="5">
        <v>0.99959640000000005</v>
      </c>
      <c r="AO13" s="5">
        <v>0.9999441</v>
      </c>
      <c r="AP13" s="5">
        <v>1</v>
      </c>
      <c r="AQ13" s="5">
        <v>0.98203830000000003</v>
      </c>
      <c r="AR13" s="5">
        <v>0.99853919999999996</v>
      </c>
      <c r="AS13" s="5">
        <v>0.99650110000000003</v>
      </c>
      <c r="AT13" s="5">
        <v>0.99827790000000005</v>
      </c>
      <c r="AU13" s="5">
        <v>0.98297029999999996</v>
      </c>
      <c r="AV13" s="5">
        <v>0.9959112</v>
      </c>
      <c r="AW13" s="5">
        <v>0.98739880000000002</v>
      </c>
      <c r="AX13" s="5">
        <v>0.97991989999999995</v>
      </c>
      <c r="AY13" s="5">
        <v>0.98667439999999995</v>
      </c>
      <c r="AZ13" s="5">
        <v>0.9997566</v>
      </c>
      <c r="BA13" s="5">
        <v>1</v>
      </c>
      <c r="BB13" s="5">
        <v>0.99983569999999999</v>
      </c>
      <c r="BC13" s="5">
        <v>0.99986319999999995</v>
      </c>
    </row>
    <row r="14" spans="1:55" x14ac:dyDescent="0.55000000000000004">
      <c r="A14" s="4"/>
      <c r="B14" s="4"/>
      <c r="C14" s="4"/>
      <c r="D14" s="4"/>
      <c r="E14" s="4"/>
      <c r="F14" s="4"/>
      <c r="G14" s="6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x14ac:dyDescent="0.55000000000000004">
      <c r="A15" s="4" t="s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x14ac:dyDescent="0.55000000000000004">
      <c r="A16" s="4" t="s">
        <v>13</v>
      </c>
      <c r="B16" s="7">
        <v>0.12859999999999999</v>
      </c>
      <c r="C16" s="5">
        <v>2.6890000000000001E-2</v>
      </c>
      <c r="D16" s="5">
        <v>0.2636</v>
      </c>
      <c r="E16" s="5">
        <v>0.15820000000000001</v>
      </c>
      <c r="F16" s="5">
        <v>0.28129999999999999</v>
      </c>
      <c r="G16" s="4" t="s">
        <v>19</v>
      </c>
      <c r="H16" s="5">
        <v>0.40770000000000001</v>
      </c>
      <c r="I16" s="5">
        <v>0.91290000000000004</v>
      </c>
      <c r="J16" s="5">
        <v>3.5520000000000003E-2</v>
      </c>
      <c r="K16" s="5">
        <v>0.32440000000000002</v>
      </c>
      <c r="L16" s="5">
        <v>0.3125</v>
      </c>
      <c r="M16" s="5">
        <v>0.61780000000000002</v>
      </c>
      <c r="N16" s="5">
        <v>8.7559999999999999E-2</v>
      </c>
      <c r="O16" s="5">
        <v>4.113E-2</v>
      </c>
      <c r="P16" s="5">
        <v>5.5250000000000004E-3</v>
      </c>
      <c r="Q16" s="5">
        <v>0.217</v>
      </c>
      <c r="R16" s="5">
        <v>1</v>
      </c>
      <c r="S16" s="5">
        <v>0.37130000000000002</v>
      </c>
      <c r="T16" s="5">
        <v>0.45379999999999998</v>
      </c>
      <c r="U16" s="4" t="s">
        <v>19</v>
      </c>
      <c r="V16" s="5">
        <v>0.45729999999999998</v>
      </c>
      <c r="W16" s="5">
        <v>0.37269999999999998</v>
      </c>
      <c r="X16" s="5">
        <v>0.86329999999999996</v>
      </c>
      <c r="Y16" s="5">
        <v>0.35149999999999998</v>
      </c>
      <c r="Z16" s="5">
        <v>0.39079999999999998</v>
      </c>
      <c r="AA16" s="5">
        <v>8.2710000000000006E-2</v>
      </c>
      <c r="AB16" s="5">
        <v>0.43930000000000002</v>
      </c>
      <c r="AC16" s="5">
        <v>6.4030000000000004E-2</v>
      </c>
      <c r="AD16" s="5">
        <v>0.2172</v>
      </c>
      <c r="AE16" s="5">
        <v>0.3175</v>
      </c>
      <c r="AF16" s="5">
        <v>0.12989999999999999</v>
      </c>
      <c r="AG16" s="5">
        <v>0.28389999999999999</v>
      </c>
      <c r="AH16" s="5">
        <v>0.46850000000000003</v>
      </c>
      <c r="AI16" s="5">
        <v>0.41549999999999998</v>
      </c>
      <c r="AJ16" s="5">
        <v>0.14729999999999999</v>
      </c>
      <c r="AK16" s="5">
        <v>0.1067</v>
      </c>
      <c r="AL16" s="5">
        <v>0.12429999999999999</v>
      </c>
      <c r="AM16" s="5">
        <v>0.43440000000000001</v>
      </c>
      <c r="AN16" s="5">
        <v>0.27329999999999999</v>
      </c>
      <c r="AO16" s="5">
        <v>8.6929999999999993E-2</v>
      </c>
      <c r="AP16" s="5">
        <v>1</v>
      </c>
      <c r="AQ16" s="5">
        <v>1.7730000000000001E-3</v>
      </c>
      <c r="AR16" s="5">
        <v>0.30669999999999997</v>
      </c>
      <c r="AS16" s="5">
        <v>0.69230000000000003</v>
      </c>
      <c r="AT16" s="5">
        <v>0.13250000000000001</v>
      </c>
      <c r="AU16" s="5">
        <v>4.2129999999999997E-3</v>
      </c>
      <c r="AV16" s="5">
        <v>0.19439999999999999</v>
      </c>
      <c r="AW16" s="5">
        <v>0.98650000000000004</v>
      </c>
      <c r="AX16" s="5">
        <v>8.5569999999999993E-2</v>
      </c>
      <c r="AY16" s="5">
        <v>1.6570000000000001E-2</v>
      </c>
      <c r="AZ16" s="5">
        <v>0.71350000000000002</v>
      </c>
      <c r="BA16" s="5">
        <v>1</v>
      </c>
      <c r="BB16" s="5">
        <v>7.4230000000000004E-2</v>
      </c>
      <c r="BC16" s="5">
        <v>0.45369999999999999</v>
      </c>
    </row>
    <row r="17" spans="1:55" x14ac:dyDescent="0.55000000000000004">
      <c r="A17" s="4" t="s">
        <v>14</v>
      </c>
      <c r="B17" s="5">
        <v>0.1348</v>
      </c>
      <c r="C17" s="5">
        <v>0.79359999999999997</v>
      </c>
      <c r="D17" s="5">
        <v>0.19520000000000001</v>
      </c>
      <c r="E17" s="5">
        <v>0.26250000000000001</v>
      </c>
      <c r="F17" s="5">
        <v>0.55120000000000002</v>
      </c>
      <c r="G17" s="4" t="s">
        <v>19</v>
      </c>
      <c r="H17" s="5">
        <v>0.21709999999999999</v>
      </c>
      <c r="I17" s="5">
        <v>0.43340000000000001</v>
      </c>
      <c r="J17" s="5">
        <v>0.37730000000000002</v>
      </c>
      <c r="K17" s="5">
        <v>0.11509999999999999</v>
      </c>
      <c r="L17" s="5">
        <v>1</v>
      </c>
      <c r="M17" s="5">
        <v>0.83699999999999997</v>
      </c>
      <c r="N17" s="5">
        <v>3.0669999999999999E-2</v>
      </c>
      <c r="O17" s="5">
        <v>0.50970000000000004</v>
      </c>
      <c r="P17" s="5">
        <v>0.53749999999999998</v>
      </c>
      <c r="Q17" s="5">
        <v>0.25359999999999999</v>
      </c>
      <c r="R17" s="5">
        <v>1</v>
      </c>
      <c r="S17" s="5">
        <v>0.61839999999999995</v>
      </c>
      <c r="T17" s="5">
        <v>4.4420000000000001E-2</v>
      </c>
      <c r="U17" s="4" t="s">
        <v>19</v>
      </c>
      <c r="V17" s="5">
        <v>0.54010000000000002</v>
      </c>
      <c r="W17" s="5">
        <v>0.25290000000000001</v>
      </c>
      <c r="X17" s="5">
        <v>0.31409999999999999</v>
      </c>
      <c r="Y17" s="5">
        <v>0.19089999999999999</v>
      </c>
      <c r="Z17" s="5">
        <v>0.35210000000000002</v>
      </c>
      <c r="AA17" s="5">
        <v>0.26419999999999999</v>
      </c>
      <c r="AB17" s="5">
        <v>0.25119999999999998</v>
      </c>
      <c r="AC17" s="5">
        <v>0.1057</v>
      </c>
      <c r="AD17" s="5">
        <v>0.4037</v>
      </c>
      <c r="AE17" s="5">
        <v>0.31929999999999997</v>
      </c>
      <c r="AF17" s="5">
        <v>0.125</v>
      </c>
      <c r="AG17" s="5">
        <v>0.61709999999999998</v>
      </c>
      <c r="AH17" s="5">
        <v>0.41739999999999999</v>
      </c>
      <c r="AI17" s="5">
        <v>0.33189999999999997</v>
      </c>
      <c r="AJ17" s="5">
        <v>0.33810000000000001</v>
      </c>
      <c r="AK17" s="5">
        <v>0.4531</v>
      </c>
      <c r="AL17" s="5">
        <v>0.29420000000000002</v>
      </c>
      <c r="AM17" s="5">
        <v>0.24660000000000001</v>
      </c>
      <c r="AN17" s="5">
        <v>0.17929999999999999</v>
      </c>
      <c r="AO17" s="5">
        <v>0.37809999999999999</v>
      </c>
      <c r="AP17" s="5">
        <v>1</v>
      </c>
      <c r="AQ17" s="5">
        <v>7.0550000000000002E-2</v>
      </c>
      <c r="AR17" s="5">
        <v>0.3175</v>
      </c>
      <c r="AS17" s="5">
        <v>0.25390000000000001</v>
      </c>
      <c r="AT17" s="5">
        <v>0.79410000000000003</v>
      </c>
      <c r="AU17" s="5">
        <v>0.30099999999999999</v>
      </c>
      <c r="AV17" s="5">
        <v>0.66369999999999996</v>
      </c>
      <c r="AW17" s="5">
        <v>0.58130000000000004</v>
      </c>
      <c r="AX17" s="5">
        <v>0.41660000000000003</v>
      </c>
      <c r="AY17" s="5">
        <v>0.1956</v>
      </c>
      <c r="AZ17" s="5">
        <v>0.47289999999999999</v>
      </c>
      <c r="BA17" s="5">
        <v>0.31780000000000003</v>
      </c>
      <c r="BB17" s="5">
        <v>0.48309999999999997</v>
      </c>
      <c r="BC17" s="5">
        <v>0.13350000000000001</v>
      </c>
    </row>
    <row r="18" spans="1:55" x14ac:dyDescent="0.55000000000000004">
      <c r="A18" s="4" t="s">
        <v>16</v>
      </c>
      <c r="B18" s="5">
        <v>0.13919999999999999</v>
      </c>
      <c r="C18" s="5">
        <v>5.0790000000000002E-2</v>
      </c>
      <c r="D18" s="5">
        <v>0.1976</v>
      </c>
      <c r="E18" s="5">
        <v>0.22750000000000001</v>
      </c>
      <c r="F18" s="5">
        <v>0.27839999999999998</v>
      </c>
      <c r="G18" s="4" t="s">
        <v>19</v>
      </c>
      <c r="H18" s="5">
        <v>9.4049999999999995E-2</v>
      </c>
      <c r="I18" s="5">
        <v>0.70620000000000005</v>
      </c>
      <c r="J18" s="5">
        <v>5.6570000000000002E-2</v>
      </c>
      <c r="K18" s="5">
        <v>0.31869999999999998</v>
      </c>
      <c r="L18" s="5">
        <v>0.32550000000000001</v>
      </c>
      <c r="M18" s="5">
        <v>0.42809999999999998</v>
      </c>
      <c r="N18" s="5">
        <v>0.1968</v>
      </c>
      <c r="O18" s="5">
        <v>5.2269999999999997E-2</v>
      </c>
      <c r="P18" s="5">
        <v>0.15010000000000001</v>
      </c>
      <c r="Q18" s="5">
        <v>0.3664</v>
      </c>
      <c r="R18" s="5">
        <v>1</v>
      </c>
      <c r="S18" s="5">
        <v>0.30719999999999997</v>
      </c>
      <c r="T18" s="5">
        <v>9.6119999999999997E-2</v>
      </c>
      <c r="U18" s="4" t="s">
        <v>19</v>
      </c>
      <c r="V18" s="5">
        <v>0.36609999999999998</v>
      </c>
      <c r="W18" s="5">
        <v>0.46939999999999998</v>
      </c>
      <c r="X18" s="5">
        <v>0.26079999999999998</v>
      </c>
      <c r="Y18" s="5">
        <v>0.17649999999999999</v>
      </c>
      <c r="Z18" s="5">
        <v>0.9204</v>
      </c>
      <c r="AA18" s="5">
        <v>4.453E-2</v>
      </c>
      <c r="AB18" s="5">
        <v>0.58940000000000003</v>
      </c>
      <c r="AC18" s="5">
        <v>5.6779999999999997E-2</v>
      </c>
      <c r="AD18" s="5">
        <v>0.28860000000000002</v>
      </c>
      <c r="AE18" s="5">
        <v>0.31780000000000003</v>
      </c>
      <c r="AF18" s="5">
        <v>0.1479</v>
      </c>
      <c r="AG18" s="5">
        <v>1</v>
      </c>
      <c r="AH18" s="5">
        <v>0.44</v>
      </c>
      <c r="AI18" s="5">
        <v>0.53739999999999999</v>
      </c>
      <c r="AJ18" s="5">
        <v>0.1464</v>
      </c>
      <c r="AK18" s="5">
        <v>0.1273</v>
      </c>
      <c r="AL18" s="5">
        <v>0.1071</v>
      </c>
      <c r="AM18" s="5">
        <v>0.41</v>
      </c>
      <c r="AN18" s="5">
        <v>0.25629999999999997</v>
      </c>
      <c r="AO18" s="5">
        <v>0.3014</v>
      </c>
      <c r="AP18" s="5">
        <v>1</v>
      </c>
      <c r="AQ18" s="5">
        <v>1.457E-3</v>
      </c>
      <c r="AR18" s="5">
        <v>0.33750000000000002</v>
      </c>
      <c r="AS18" s="5">
        <v>0.60329999999999995</v>
      </c>
      <c r="AT18" s="5">
        <v>0.12809999999999999</v>
      </c>
      <c r="AU18" s="5">
        <v>2.9350000000000001E-3</v>
      </c>
      <c r="AV18" s="5">
        <v>0.14699999999999999</v>
      </c>
      <c r="AW18" s="5">
        <v>0.879</v>
      </c>
      <c r="AX18" s="5">
        <v>0.1158</v>
      </c>
      <c r="AY18" s="5">
        <v>1.653E-2</v>
      </c>
      <c r="AZ18" s="5">
        <v>0.3821</v>
      </c>
      <c r="BA18" s="5">
        <v>1</v>
      </c>
      <c r="BB18" s="5">
        <v>7.1349999999999997E-2</v>
      </c>
      <c r="BC18" s="5">
        <v>0.33560000000000001</v>
      </c>
    </row>
    <row r="19" spans="1:55" x14ac:dyDescent="0.55000000000000004">
      <c r="A19" s="4" t="s">
        <v>17</v>
      </c>
      <c r="B19" s="5">
        <v>0.36130000000000001</v>
      </c>
      <c r="C19" s="5">
        <v>0.27560000000000001</v>
      </c>
      <c r="D19" s="5">
        <v>0.52490000000000003</v>
      </c>
      <c r="E19" s="5">
        <v>0.8357</v>
      </c>
      <c r="F19" s="5">
        <v>0.6492</v>
      </c>
      <c r="G19" s="4" t="s">
        <v>19</v>
      </c>
      <c r="H19" s="5">
        <v>6.6570000000000004E-2</v>
      </c>
      <c r="I19" s="5">
        <v>0.35199999999999998</v>
      </c>
      <c r="J19" s="5">
        <v>7.6429999999999998E-2</v>
      </c>
      <c r="K19" s="5">
        <v>0.27910000000000001</v>
      </c>
      <c r="L19" s="5">
        <v>0.32050000000000001</v>
      </c>
      <c r="M19" s="5">
        <v>0.40039999999999998</v>
      </c>
      <c r="N19" s="5">
        <v>0.48259999999999997</v>
      </c>
      <c r="O19" s="5">
        <v>0.83030000000000004</v>
      </c>
      <c r="P19" s="5">
        <v>8.8400000000000006E-3</v>
      </c>
      <c r="Q19" s="5">
        <v>0.55559999999999998</v>
      </c>
      <c r="R19" s="5">
        <v>1</v>
      </c>
      <c r="S19" s="5">
        <v>0.40760000000000002</v>
      </c>
      <c r="T19" s="5">
        <v>0.28799999999999998</v>
      </c>
      <c r="U19" s="4" t="s">
        <v>19</v>
      </c>
      <c r="V19" s="5">
        <v>0.39350000000000002</v>
      </c>
      <c r="W19" s="5">
        <v>0.91669999999999996</v>
      </c>
      <c r="X19" s="5">
        <v>0.1087</v>
      </c>
      <c r="Y19" s="5">
        <v>0.85770000000000002</v>
      </c>
      <c r="Z19" s="5">
        <v>0.3553</v>
      </c>
      <c r="AA19" s="5">
        <v>0.39050000000000001</v>
      </c>
      <c r="AB19" s="5">
        <v>0.28570000000000001</v>
      </c>
      <c r="AC19" s="5">
        <v>0.32919999999999999</v>
      </c>
      <c r="AD19" s="5">
        <v>0.72819999999999996</v>
      </c>
      <c r="AE19" s="5">
        <v>0.31840000000000002</v>
      </c>
      <c r="AF19" s="5">
        <v>0.64949999999999997</v>
      </c>
      <c r="AG19" s="5">
        <v>0.28439999999999999</v>
      </c>
      <c r="AH19" s="5">
        <v>0.61480000000000001</v>
      </c>
      <c r="AI19" s="5">
        <v>0.72419999999999995</v>
      </c>
      <c r="AJ19" s="5">
        <v>0.28029999999999999</v>
      </c>
      <c r="AK19" s="5">
        <v>0.58309999999999995</v>
      </c>
      <c r="AL19" s="5">
        <v>4.7780000000000003E-2</v>
      </c>
      <c r="AM19" s="5">
        <v>0.63680000000000003</v>
      </c>
      <c r="AN19" s="5">
        <v>0.59209999999999996</v>
      </c>
      <c r="AO19" s="5">
        <v>0.19769999999999999</v>
      </c>
      <c r="AP19" s="5">
        <v>1</v>
      </c>
      <c r="AQ19" s="5">
        <v>0.64790000000000003</v>
      </c>
      <c r="AR19" s="5">
        <v>0.87439999999999996</v>
      </c>
      <c r="AS19" s="5">
        <v>0.36930000000000002</v>
      </c>
      <c r="AT19" s="5">
        <v>0.94379999999999997</v>
      </c>
      <c r="AU19" s="5">
        <v>0.30549999999999999</v>
      </c>
      <c r="AV19" s="5">
        <v>0.16439999999999999</v>
      </c>
      <c r="AW19" s="5">
        <v>0.4728</v>
      </c>
      <c r="AX19" s="5">
        <v>0.29420000000000002</v>
      </c>
      <c r="AY19" s="5">
        <v>0.15659999999999999</v>
      </c>
      <c r="AZ19" s="5">
        <v>0.59960000000000002</v>
      </c>
      <c r="BA19" s="5">
        <v>1</v>
      </c>
      <c r="BB19" s="5">
        <v>0.13589999999999999</v>
      </c>
      <c r="BC19" s="5">
        <v>0.32219999999999999</v>
      </c>
    </row>
    <row r="20" spans="1:55" x14ac:dyDescent="0.55000000000000004">
      <c r="A20" s="4" t="s">
        <v>15</v>
      </c>
      <c r="B20" s="5">
        <v>0.21479999999999999</v>
      </c>
      <c r="C20" s="5">
        <v>7.8090000000000007E-2</v>
      </c>
      <c r="D20" s="5">
        <v>0.62350000000000005</v>
      </c>
      <c r="E20" s="5">
        <v>4.4330000000000001E-2</v>
      </c>
      <c r="F20" s="5">
        <v>0.32200000000000001</v>
      </c>
      <c r="G20" s="4" t="s">
        <v>19</v>
      </c>
      <c r="H20" s="5">
        <v>0.42099999999999999</v>
      </c>
      <c r="I20" s="5">
        <v>0.74680000000000002</v>
      </c>
      <c r="J20" s="5">
        <v>6.7629999999999996E-2</v>
      </c>
      <c r="K20" s="5">
        <v>0.30869999999999997</v>
      </c>
      <c r="L20" s="5">
        <v>0.3125</v>
      </c>
      <c r="M20" s="5">
        <v>0.67490000000000006</v>
      </c>
      <c r="N20" s="5">
        <v>0.75490000000000002</v>
      </c>
      <c r="O20" s="5">
        <v>8.7040000000000006E-2</v>
      </c>
      <c r="P20" s="5">
        <v>1.7520000000000001E-3</v>
      </c>
      <c r="Q20" s="5">
        <v>3.6810000000000002E-2</v>
      </c>
      <c r="R20" s="5">
        <v>1</v>
      </c>
      <c r="S20" s="5">
        <v>0.1211</v>
      </c>
      <c r="T20" s="5">
        <v>1.9599999999999999E-2</v>
      </c>
      <c r="U20" s="4" t="s">
        <v>19</v>
      </c>
      <c r="V20" s="5">
        <v>0.67510000000000003</v>
      </c>
      <c r="W20" s="5">
        <v>7.0550000000000002E-2</v>
      </c>
      <c r="X20" s="5">
        <v>0.11210000000000001</v>
      </c>
      <c r="Y20" s="5">
        <v>8.1570000000000004E-2</v>
      </c>
      <c r="Z20" s="5">
        <v>0.19070000000000001</v>
      </c>
      <c r="AA20" s="5">
        <v>4.5039999999999997E-2</v>
      </c>
      <c r="AB20" s="5">
        <v>6.2990000000000004E-2</v>
      </c>
      <c r="AC20" s="5">
        <v>3.5400000000000001E-2</v>
      </c>
      <c r="AD20" s="5">
        <v>0.1487</v>
      </c>
      <c r="AE20" s="5">
        <v>0.31769999999999998</v>
      </c>
      <c r="AF20" s="5">
        <v>0.38319999999999999</v>
      </c>
      <c r="AG20" s="5">
        <v>0.28560000000000002</v>
      </c>
      <c r="AH20" s="5">
        <v>0.7611</v>
      </c>
      <c r="AI20" s="5">
        <v>4.7629999999999999E-2</v>
      </c>
      <c r="AJ20" s="5">
        <v>0.41220000000000001</v>
      </c>
      <c r="AK20" s="5">
        <v>0.30470000000000003</v>
      </c>
      <c r="AL20" s="5">
        <v>0.1512</v>
      </c>
      <c r="AM20" s="5">
        <v>0.58579999999999999</v>
      </c>
      <c r="AN20" s="5">
        <v>0.1512</v>
      </c>
      <c r="AO20" s="5">
        <v>0.14480000000000001</v>
      </c>
      <c r="AP20" s="5">
        <v>1</v>
      </c>
      <c r="AQ20" s="5">
        <v>5.3090000000000004E-3</v>
      </c>
      <c r="AR20" s="5">
        <v>0.31609999999999999</v>
      </c>
      <c r="AS20" s="5">
        <v>4.7730000000000003E-3</v>
      </c>
      <c r="AT20" s="5">
        <v>8.2619999999999999E-2</v>
      </c>
      <c r="AU20" s="5">
        <v>3.1730000000000001E-4</v>
      </c>
      <c r="AV20" s="5">
        <v>0.31340000000000001</v>
      </c>
      <c r="AW20" s="5">
        <v>0.85650000000000004</v>
      </c>
      <c r="AX20" s="5">
        <v>9.3410000000000007E-2</v>
      </c>
      <c r="AY20" s="5">
        <v>0.14829999999999999</v>
      </c>
      <c r="AZ20" s="5">
        <v>0.48630000000000001</v>
      </c>
      <c r="BA20" s="5">
        <v>0.31780000000000003</v>
      </c>
      <c r="BB20" s="5">
        <v>0.15179999999999999</v>
      </c>
      <c r="BC20" s="5">
        <v>0.33829999999999999</v>
      </c>
    </row>
    <row r="21" spans="1:55" x14ac:dyDescent="0.55000000000000004">
      <c r="A21" s="4" t="s">
        <v>18</v>
      </c>
      <c r="B21" s="5">
        <v>0.44469999999999998</v>
      </c>
      <c r="C21" s="5">
        <v>0.121</v>
      </c>
      <c r="D21" s="5">
        <v>0.98319999999999996</v>
      </c>
      <c r="E21" s="5">
        <v>5.6559999999999999E-2</v>
      </c>
      <c r="F21" s="5">
        <v>0.31990000000000002</v>
      </c>
      <c r="G21" s="4" t="s">
        <v>19</v>
      </c>
      <c r="H21" s="5">
        <v>9.1619999999999993E-2</v>
      </c>
      <c r="I21" s="5">
        <v>0.995</v>
      </c>
      <c r="J21" s="5">
        <v>0.10639999999999999</v>
      </c>
      <c r="K21" s="5">
        <v>0.3049</v>
      </c>
      <c r="L21" s="5">
        <v>0.32550000000000001</v>
      </c>
      <c r="M21" s="5">
        <v>0.4425</v>
      </c>
      <c r="N21" s="5">
        <v>0.34849999999999998</v>
      </c>
      <c r="O21" s="5">
        <v>8.0979999999999996E-2</v>
      </c>
      <c r="P21" s="5">
        <v>3.3439999999999998E-2</v>
      </c>
      <c r="Q21" s="5">
        <v>7.2289999999999993E-2</v>
      </c>
      <c r="R21" s="5">
        <v>1</v>
      </c>
      <c r="S21" s="5">
        <v>6.0789999999999997E-2</v>
      </c>
      <c r="T21" s="5">
        <v>1.165E-4</v>
      </c>
      <c r="U21" s="4" t="s">
        <v>19</v>
      </c>
      <c r="V21" s="5">
        <v>0.36149999999999999</v>
      </c>
      <c r="W21" s="5">
        <v>1.7989999999999999E-2</v>
      </c>
      <c r="X21" s="5">
        <v>0.25509999999999999</v>
      </c>
      <c r="Y21" s="5">
        <v>9.529E-2</v>
      </c>
      <c r="Z21" s="5">
        <v>0.43819999999999998</v>
      </c>
      <c r="AA21" s="5">
        <v>1.9789999999999999E-2</v>
      </c>
      <c r="AB21" s="5">
        <v>0.60609999999999997</v>
      </c>
      <c r="AC21" s="5">
        <v>3.0079999999999999E-2</v>
      </c>
      <c r="AD21" s="5">
        <v>0.22670000000000001</v>
      </c>
      <c r="AE21" s="5">
        <v>0.31859999999999999</v>
      </c>
      <c r="AF21" s="5">
        <v>0.82179999999999997</v>
      </c>
      <c r="AG21" s="5">
        <v>0.68310000000000004</v>
      </c>
      <c r="AH21" s="5">
        <v>0.97070000000000001</v>
      </c>
      <c r="AI21" s="5">
        <v>0.1239</v>
      </c>
      <c r="AJ21" s="5">
        <v>0.35110000000000002</v>
      </c>
      <c r="AK21" s="5">
        <v>0.26829999999999998</v>
      </c>
      <c r="AL21" s="5">
        <v>0.1011</v>
      </c>
      <c r="AM21" s="5">
        <v>0.54410000000000003</v>
      </c>
      <c r="AN21" s="5">
        <v>0.14119999999999999</v>
      </c>
      <c r="AO21" s="5">
        <v>0.75680000000000003</v>
      </c>
      <c r="AP21" s="5">
        <v>1</v>
      </c>
      <c r="AQ21" s="5">
        <v>5.0210000000000003E-3</v>
      </c>
      <c r="AR21" s="5">
        <v>0.31919999999999998</v>
      </c>
      <c r="AS21" s="5">
        <v>2.1229999999999999E-2</v>
      </c>
      <c r="AT21" s="5">
        <v>7.9170000000000004E-2</v>
      </c>
      <c r="AU21" s="5">
        <v>1.7440000000000001E-4</v>
      </c>
      <c r="AV21" s="5">
        <v>0.19070000000000001</v>
      </c>
      <c r="AW21" s="5">
        <v>0.74790000000000001</v>
      </c>
      <c r="AX21" s="5">
        <v>5.815E-2</v>
      </c>
      <c r="AY21" s="5">
        <v>0.1002</v>
      </c>
      <c r="AZ21" s="5">
        <v>0.53500000000000003</v>
      </c>
      <c r="BA21" s="5">
        <v>0.31780000000000003</v>
      </c>
      <c r="BB21" s="5">
        <v>0.14760000000000001</v>
      </c>
      <c r="BC21" s="5">
        <v>0.32079999999999997</v>
      </c>
    </row>
    <row r="22" spans="1:55" x14ac:dyDescent="0.55000000000000004">
      <c r="A22" s="8" t="s">
        <v>12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10"/>
      <c r="BA22" s="9"/>
      <c r="BB22" s="9"/>
      <c r="BC22" s="9"/>
    </row>
    <row r="23" spans="1:55" x14ac:dyDescent="0.55000000000000004">
      <c r="A23" s="8" t="s">
        <v>13</v>
      </c>
      <c r="B23" s="9">
        <f>B16*6</f>
        <v>0.77159999999999995</v>
      </c>
      <c r="C23" s="9">
        <f t="shared" ref="C23:BC28" si="0">C16*6</f>
        <v>0.16134000000000001</v>
      </c>
      <c r="D23" s="9">
        <f t="shared" si="0"/>
        <v>1.5815999999999999</v>
      </c>
      <c r="E23" s="9">
        <f t="shared" si="0"/>
        <v>0.94920000000000004</v>
      </c>
      <c r="F23" s="9">
        <f t="shared" si="0"/>
        <v>1.6878</v>
      </c>
      <c r="G23" s="9" t="e">
        <f t="shared" si="0"/>
        <v>#VALUE!</v>
      </c>
      <c r="H23" s="9">
        <f t="shared" si="0"/>
        <v>2.4462000000000002</v>
      </c>
      <c r="I23" s="9">
        <f t="shared" si="0"/>
        <v>5.4774000000000003</v>
      </c>
      <c r="J23" s="9">
        <f t="shared" si="0"/>
        <v>0.21312000000000003</v>
      </c>
      <c r="K23" s="9">
        <f t="shared" si="0"/>
        <v>1.9464000000000001</v>
      </c>
      <c r="L23" s="9">
        <f t="shared" si="0"/>
        <v>1.875</v>
      </c>
      <c r="M23" s="9">
        <f t="shared" si="0"/>
        <v>3.7068000000000003</v>
      </c>
      <c r="N23" s="9">
        <f t="shared" si="0"/>
        <v>0.52536000000000005</v>
      </c>
      <c r="O23" s="9">
        <f t="shared" si="0"/>
        <v>0.24678</v>
      </c>
      <c r="P23" s="9">
        <f t="shared" si="0"/>
        <v>3.3149999999999999E-2</v>
      </c>
      <c r="Q23" s="9">
        <f t="shared" si="0"/>
        <v>1.302</v>
      </c>
      <c r="R23" s="9">
        <f t="shared" si="0"/>
        <v>6</v>
      </c>
      <c r="S23" s="9">
        <f t="shared" si="0"/>
        <v>2.2278000000000002</v>
      </c>
      <c r="T23" s="9">
        <f t="shared" si="0"/>
        <v>2.7227999999999999</v>
      </c>
      <c r="U23" s="9" t="e">
        <f t="shared" si="0"/>
        <v>#VALUE!</v>
      </c>
      <c r="V23" s="9">
        <f t="shared" si="0"/>
        <v>2.7437999999999998</v>
      </c>
      <c r="W23" s="9">
        <f t="shared" si="0"/>
        <v>2.2361999999999997</v>
      </c>
      <c r="X23" s="9">
        <f t="shared" si="0"/>
        <v>5.1798000000000002</v>
      </c>
      <c r="Y23" s="9">
        <f t="shared" si="0"/>
        <v>2.109</v>
      </c>
      <c r="Z23" s="9">
        <f t="shared" si="0"/>
        <v>2.3447999999999998</v>
      </c>
      <c r="AA23" s="9">
        <f t="shared" si="0"/>
        <v>0.49626000000000003</v>
      </c>
      <c r="AB23" s="9">
        <f t="shared" si="0"/>
        <v>2.6358000000000001</v>
      </c>
      <c r="AC23" s="9">
        <f t="shared" si="0"/>
        <v>0.38418000000000002</v>
      </c>
      <c r="AD23" s="9">
        <f t="shared" si="0"/>
        <v>1.3031999999999999</v>
      </c>
      <c r="AE23" s="9">
        <f t="shared" si="0"/>
        <v>1.905</v>
      </c>
      <c r="AF23" s="9">
        <f t="shared" si="0"/>
        <v>0.77939999999999987</v>
      </c>
      <c r="AG23" s="9">
        <f t="shared" si="0"/>
        <v>1.7033999999999998</v>
      </c>
      <c r="AH23" s="9">
        <f t="shared" si="0"/>
        <v>2.8109999999999999</v>
      </c>
      <c r="AI23" s="9">
        <f t="shared" si="0"/>
        <v>2.4929999999999999</v>
      </c>
      <c r="AJ23" s="9">
        <f t="shared" si="0"/>
        <v>0.88379999999999992</v>
      </c>
      <c r="AK23" s="9">
        <f t="shared" si="0"/>
        <v>0.64019999999999999</v>
      </c>
      <c r="AL23" s="9">
        <f t="shared" si="0"/>
        <v>0.74580000000000002</v>
      </c>
      <c r="AM23" s="9">
        <f t="shared" si="0"/>
        <v>2.6063999999999998</v>
      </c>
      <c r="AN23" s="9">
        <f t="shared" si="0"/>
        <v>1.6397999999999999</v>
      </c>
      <c r="AO23" s="9">
        <f t="shared" si="0"/>
        <v>0.52157999999999993</v>
      </c>
      <c r="AP23" s="9">
        <f t="shared" si="0"/>
        <v>6</v>
      </c>
      <c r="AQ23" s="9">
        <f t="shared" si="0"/>
        <v>1.0638E-2</v>
      </c>
      <c r="AR23" s="9">
        <f t="shared" si="0"/>
        <v>1.8401999999999998</v>
      </c>
      <c r="AS23" s="9">
        <f t="shared" si="0"/>
        <v>4.1538000000000004</v>
      </c>
      <c r="AT23" s="9">
        <f t="shared" si="0"/>
        <v>0.79500000000000004</v>
      </c>
      <c r="AU23" s="9">
        <f t="shared" si="0"/>
        <v>2.5277999999999998E-2</v>
      </c>
      <c r="AV23" s="9">
        <f t="shared" si="0"/>
        <v>1.1663999999999999</v>
      </c>
      <c r="AW23" s="9">
        <f t="shared" si="0"/>
        <v>5.9190000000000005</v>
      </c>
      <c r="AX23" s="9">
        <f t="shared" si="0"/>
        <v>0.51341999999999999</v>
      </c>
      <c r="AY23" s="9">
        <f t="shared" si="0"/>
        <v>9.9420000000000008E-2</v>
      </c>
      <c r="AZ23" s="9">
        <f t="shared" si="0"/>
        <v>4.2810000000000006</v>
      </c>
      <c r="BA23" s="9">
        <f t="shared" si="0"/>
        <v>6</v>
      </c>
      <c r="BB23" s="9">
        <f t="shared" si="0"/>
        <v>0.44538</v>
      </c>
      <c r="BC23" s="9">
        <f t="shared" si="0"/>
        <v>2.7222</v>
      </c>
    </row>
    <row r="24" spans="1:55" x14ac:dyDescent="0.55000000000000004">
      <c r="A24" s="8" t="s">
        <v>14</v>
      </c>
      <c r="B24" s="9">
        <f t="shared" ref="B24:Q28" si="1">B17*6</f>
        <v>0.80879999999999996</v>
      </c>
      <c r="C24" s="9">
        <f t="shared" si="1"/>
        <v>4.7615999999999996</v>
      </c>
      <c r="D24" s="9">
        <f t="shared" si="1"/>
        <v>1.1712</v>
      </c>
      <c r="E24" s="9">
        <f t="shared" si="1"/>
        <v>1.5750000000000002</v>
      </c>
      <c r="F24" s="9">
        <f t="shared" si="1"/>
        <v>3.3071999999999999</v>
      </c>
      <c r="G24" s="9" t="e">
        <f t="shared" si="1"/>
        <v>#VALUE!</v>
      </c>
      <c r="H24" s="9">
        <f t="shared" si="1"/>
        <v>1.3026</v>
      </c>
      <c r="I24" s="9">
        <f t="shared" si="1"/>
        <v>2.6004</v>
      </c>
      <c r="J24" s="9">
        <f t="shared" si="1"/>
        <v>2.2638000000000003</v>
      </c>
      <c r="K24" s="9">
        <f t="shared" si="1"/>
        <v>0.69059999999999999</v>
      </c>
      <c r="L24" s="9">
        <f t="shared" si="1"/>
        <v>6</v>
      </c>
      <c r="M24" s="9">
        <f t="shared" si="1"/>
        <v>5.0220000000000002</v>
      </c>
      <c r="N24" s="9">
        <f t="shared" si="1"/>
        <v>0.18401999999999999</v>
      </c>
      <c r="O24" s="9">
        <f t="shared" si="1"/>
        <v>3.0582000000000003</v>
      </c>
      <c r="P24" s="9">
        <f t="shared" si="1"/>
        <v>3.2249999999999996</v>
      </c>
      <c r="Q24" s="9">
        <f t="shared" si="1"/>
        <v>1.5215999999999998</v>
      </c>
      <c r="R24" s="9">
        <f t="shared" si="0"/>
        <v>6</v>
      </c>
      <c r="S24" s="9">
        <f t="shared" si="0"/>
        <v>3.7103999999999999</v>
      </c>
      <c r="T24" s="9">
        <f t="shared" si="0"/>
        <v>0.26651999999999998</v>
      </c>
      <c r="U24" s="9" t="e">
        <f t="shared" si="0"/>
        <v>#VALUE!</v>
      </c>
      <c r="V24" s="9">
        <f t="shared" si="0"/>
        <v>3.2406000000000001</v>
      </c>
      <c r="W24" s="9">
        <f t="shared" si="0"/>
        <v>1.5174000000000001</v>
      </c>
      <c r="X24" s="9">
        <f t="shared" si="0"/>
        <v>1.8845999999999998</v>
      </c>
      <c r="Y24" s="9">
        <f t="shared" si="0"/>
        <v>1.1454</v>
      </c>
      <c r="Z24" s="9">
        <f t="shared" si="0"/>
        <v>2.1126</v>
      </c>
      <c r="AA24" s="9">
        <f t="shared" si="0"/>
        <v>1.5851999999999999</v>
      </c>
      <c r="AB24" s="9">
        <f t="shared" si="0"/>
        <v>1.5071999999999999</v>
      </c>
      <c r="AC24" s="9">
        <f t="shared" si="0"/>
        <v>0.63419999999999999</v>
      </c>
      <c r="AD24" s="9">
        <f t="shared" si="0"/>
        <v>2.4222000000000001</v>
      </c>
      <c r="AE24" s="9">
        <f t="shared" si="0"/>
        <v>1.9157999999999999</v>
      </c>
      <c r="AF24" s="9">
        <f t="shared" si="0"/>
        <v>0.75</v>
      </c>
      <c r="AG24" s="9">
        <f t="shared" si="0"/>
        <v>3.7025999999999999</v>
      </c>
      <c r="AH24" s="9">
        <f t="shared" si="0"/>
        <v>2.5044</v>
      </c>
      <c r="AI24" s="9">
        <f t="shared" si="0"/>
        <v>1.9913999999999998</v>
      </c>
      <c r="AJ24" s="9">
        <f t="shared" si="0"/>
        <v>2.0286</v>
      </c>
      <c r="AK24" s="9">
        <f t="shared" si="0"/>
        <v>2.7185999999999999</v>
      </c>
      <c r="AL24" s="9">
        <f t="shared" si="0"/>
        <v>1.7652000000000001</v>
      </c>
      <c r="AM24" s="9">
        <f t="shared" si="0"/>
        <v>1.4796</v>
      </c>
      <c r="AN24" s="9">
        <f t="shared" si="0"/>
        <v>1.0757999999999999</v>
      </c>
      <c r="AO24" s="9">
        <f t="shared" si="0"/>
        <v>2.2686000000000002</v>
      </c>
      <c r="AP24" s="9">
        <f t="shared" si="0"/>
        <v>6</v>
      </c>
      <c r="AQ24" s="9">
        <f t="shared" si="0"/>
        <v>0.42330000000000001</v>
      </c>
      <c r="AR24" s="9">
        <f t="shared" si="0"/>
        <v>1.905</v>
      </c>
      <c r="AS24" s="9">
        <f t="shared" si="0"/>
        <v>1.5234000000000001</v>
      </c>
      <c r="AT24" s="9">
        <f t="shared" si="0"/>
        <v>4.7645999999999997</v>
      </c>
      <c r="AU24" s="9">
        <f t="shared" si="0"/>
        <v>1.806</v>
      </c>
      <c r="AV24" s="9">
        <f t="shared" si="0"/>
        <v>3.9821999999999997</v>
      </c>
      <c r="AW24" s="9">
        <f t="shared" si="0"/>
        <v>3.4878</v>
      </c>
      <c r="AX24" s="9">
        <f t="shared" si="0"/>
        <v>2.4996</v>
      </c>
      <c r="AY24" s="9">
        <f t="shared" si="0"/>
        <v>1.1736</v>
      </c>
      <c r="AZ24" s="9">
        <f t="shared" si="0"/>
        <v>2.8373999999999997</v>
      </c>
      <c r="BA24" s="9">
        <f t="shared" si="0"/>
        <v>1.9068000000000001</v>
      </c>
      <c r="BB24" s="9">
        <f t="shared" si="0"/>
        <v>2.8986000000000001</v>
      </c>
      <c r="BC24" s="9">
        <f t="shared" si="0"/>
        <v>0.80100000000000005</v>
      </c>
    </row>
    <row r="25" spans="1:55" x14ac:dyDescent="0.55000000000000004">
      <c r="A25" s="8" t="s">
        <v>16</v>
      </c>
      <c r="B25" s="9">
        <f t="shared" si="1"/>
        <v>0.83519999999999994</v>
      </c>
      <c r="C25" s="9">
        <f t="shared" si="0"/>
        <v>0.30474000000000001</v>
      </c>
      <c r="D25" s="9">
        <f t="shared" si="0"/>
        <v>1.1856</v>
      </c>
      <c r="E25" s="9">
        <f t="shared" si="0"/>
        <v>1.365</v>
      </c>
      <c r="F25" s="9">
        <f t="shared" si="0"/>
        <v>1.6703999999999999</v>
      </c>
      <c r="G25" s="9" t="e">
        <f t="shared" si="0"/>
        <v>#VALUE!</v>
      </c>
      <c r="H25" s="9">
        <f t="shared" si="0"/>
        <v>0.56430000000000002</v>
      </c>
      <c r="I25" s="9">
        <f t="shared" si="0"/>
        <v>4.2372000000000005</v>
      </c>
      <c r="J25" s="9">
        <f t="shared" si="0"/>
        <v>0.33942</v>
      </c>
      <c r="K25" s="9">
        <f t="shared" si="0"/>
        <v>1.9121999999999999</v>
      </c>
      <c r="L25" s="9">
        <f t="shared" si="0"/>
        <v>1.9530000000000001</v>
      </c>
      <c r="M25" s="9">
        <f t="shared" si="0"/>
        <v>2.5686</v>
      </c>
      <c r="N25" s="9">
        <f t="shared" si="0"/>
        <v>1.1808000000000001</v>
      </c>
      <c r="O25" s="9">
        <f t="shared" si="0"/>
        <v>0.31362000000000001</v>
      </c>
      <c r="P25" s="9">
        <f t="shared" si="0"/>
        <v>0.90060000000000007</v>
      </c>
      <c r="Q25" s="9">
        <f t="shared" si="0"/>
        <v>2.1983999999999999</v>
      </c>
      <c r="R25" s="9">
        <f t="shared" si="0"/>
        <v>6</v>
      </c>
      <c r="S25" s="9">
        <f t="shared" si="0"/>
        <v>1.8431999999999999</v>
      </c>
      <c r="T25" s="9">
        <f t="shared" si="0"/>
        <v>0.57672000000000001</v>
      </c>
      <c r="U25" s="9" t="e">
        <f t="shared" si="0"/>
        <v>#VALUE!</v>
      </c>
      <c r="V25" s="9">
        <f t="shared" si="0"/>
        <v>2.1966000000000001</v>
      </c>
      <c r="W25" s="9">
        <f t="shared" si="0"/>
        <v>2.8163999999999998</v>
      </c>
      <c r="X25" s="9">
        <f t="shared" si="0"/>
        <v>1.5648</v>
      </c>
      <c r="Y25" s="9">
        <f t="shared" si="0"/>
        <v>1.0589999999999999</v>
      </c>
      <c r="Z25" s="9">
        <f t="shared" si="0"/>
        <v>5.5224000000000002</v>
      </c>
      <c r="AA25" s="9">
        <f t="shared" si="0"/>
        <v>0.26717999999999997</v>
      </c>
      <c r="AB25" s="9">
        <f t="shared" si="0"/>
        <v>3.5364000000000004</v>
      </c>
      <c r="AC25" s="9">
        <f t="shared" si="0"/>
        <v>0.34067999999999998</v>
      </c>
      <c r="AD25" s="9">
        <f t="shared" si="0"/>
        <v>1.7316000000000003</v>
      </c>
      <c r="AE25" s="9">
        <f t="shared" si="0"/>
        <v>1.9068000000000001</v>
      </c>
      <c r="AF25" s="9">
        <f t="shared" si="0"/>
        <v>0.88739999999999997</v>
      </c>
      <c r="AG25" s="9">
        <f t="shared" si="0"/>
        <v>6</v>
      </c>
      <c r="AH25" s="9">
        <f t="shared" si="0"/>
        <v>2.64</v>
      </c>
      <c r="AI25" s="9">
        <f t="shared" si="0"/>
        <v>3.2244000000000002</v>
      </c>
      <c r="AJ25" s="9">
        <f t="shared" si="0"/>
        <v>0.87840000000000007</v>
      </c>
      <c r="AK25" s="9">
        <f t="shared" si="0"/>
        <v>0.76380000000000003</v>
      </c>
      <c r="AL25" s="9">
        <f t="shared" si="0"/>
        <v>0.64260000000000006</v>
      </c>
      <c r="AM25" s="9">
        <f t="shared" si="0"/>
        <v>2.46</v>
      </c>
      <c r="AN25" s="9">
        <f t="shared" si="0"/>
        <v>1.5377999999999998</v>
      </c>
      <c r="AO25" s="9">
        <f t="shared" si="0"/>
        <v>1.8084</v>
      </c>
      <c r="AP25" s="9">
        <f t="shared" si="0"/>
        <v>6</v>
      </c>
      <c r="AQ25" s="9">
        <f t="shared" si="0"/>
        <v>8.7419999999999998E-3</v>
      </c>
      <c r="AR25" s="9">
        <f t="shared" si="0"/>
        <v>2.0250000000000004</v>
      </c>
      <c r="AS25" s="9">
        <f t="shared" si="0"/>
        <v>3.6197999999999997</v>
      </c>
      <c r="AT25" s="9">
        <f t="shared" si="0"/>
        <v>0.76859999999999995</v>
      </c>
      <c r="AU25" s="9">
        <f t="shared" si="0"/>
        <v>1.7610000000000001E-2</v>
      </c>
      <c r="AV25" s="9">
        <f t="shared" si="0"/>
        <v>0.8819999999999999</v>
      </c>
      <c r="AW25" s="9">
        <f t="shared" si="0"/>
        <v>5.274</v>
      </c>
      <c r="AX25" s="9">
        <f t="shared" si="0"/>
        <v>0.69479999999999997</v>
      </c>
      <c r="AY25" s="9">
        <f t="shared" si="0"/>
        <v>9.917999999999999E-2</v>
      </c>
      <c r="AZ25" s="9">
        <f t="shared" si="0"/>
        <v>2.2926000000000002</v>
      </c>
      <c r="BA25" s="9">
        <f t="shared" si="0"/>
        <v>6</v>
      </c>
      <c r="BB25" s="9">
        <f t="shared" si="0"/>
        <v>0.42809999999999998</v>
      </c>
      <c r="BC25" s="9">
        <f t="shared" si="0"/>
        <v>2.0136000000000003</v>
      </c>
    </row>
    <row r="26" spans="1:55" x14ac:dyDescent="0.55000000000000004">
      <c r="A26" s="8" t="s">
        <v>17</v>
      </c>
      <c r="B26" s="9">
        <f t="shared" si="1"/>
        <v>2.1678000000000002</v>
      </c>
      <c r="C26" s="9">
        <f t="shared" si="0"/>
        <v>1.6536</v>
      </c>
      <c r="D26" s="9">
        <f t="shared" si="0"/>
        <v>3.1494</v>
      </c>
      <c r="E26" s="9">
        <f t="shared" si="0"/>
        <v>5.0141999999999998</v>
      </c>
      <c r="F26" s="9">
        <f t="shared" si="0"/>
        <v>3.8952</v>
      </c>
      <c r="G26" s="9" t="e">
        <f t="shared" si="0"/>
        <v>#VALUE!</v>
      </c>
      <c r="H26" s="9">
        <f t="shared" si="0"/>
        <v>0.39942</v>
      </c>
      <c r="I26" s="9">
        <f t="shared" si="0"/>
        <v>2.1120000000000001</v>
      </c>
      <c r="J26" s="9">
        <f t="shared" si="0"/>
        <v>0.45857999999999999</v>
      </c>
      <c r="K26" s="9">
        <f t="shared" si="0"/>
        <v>1.6746000000000001</v>
      </c>
      <c r="L26" s="9">
        <f t="shared" si="0"/>
        <v>1.923</v>
      </c>
      <c r="M26" s="9">
        <f t="shared" si="0"/>
        <v>2.4024000000000001</v>
      </c>
      <c r="N26" s="9">
        <f t="shared" si="0"/>
        <v>2.8956</v>
      </c>
      <c r="O26" s="9">
        <f t="shared" si="0"/>
        <v>4.9817999999999998</v>
      </c>
      <c r="P26" s="9">
        <f t="shared" si="0"/>
        <v>5.3040000000000004E-2</v>
      </c>
      <c r="Q26" s="9">
        <f t="shared" si="0"/>
        <v>3.3335999999999997</v>
      </c>
      <c r="R26" s="9">
        <f t="shared" si="0"/>
        <v>6</v>
      </c>
      <c r="S26" s="9">
        <f t="shared" si="0"/>
        <v>2.4456000000000002</v>
      </c>
      <c r="T26" s="9">
        <f t="shared" si="0"/>
        <v>1.7279999999999998</v>
      </c>
      <c r="U26" s="9" t="e">
        <f t="shared" si="0"/>
        <v>#VALUE!</v>
      </c>
      <c r="V26" s="9">
        <f t="shared" si="0"/>
        <v>2.3610000000000002</v>
      </c>
      <c r="W26" s="9">
        <f t="shared" si="0"/>
        <v>5.5001999999999995</v>
      </c>
      <c r="X26" s="9">
        <f t="shared" si="0"/>
        <v>0.6522</v>
      </c>
      <c r="Y26" s="9">
        <f t="shared" si="0"/>
        <v>5.1462000000000003</v>
      </c>
      <c r="Z26" s="9">
        <f t="shared" si="0"/>
        <v>2.1318000000000001</v>
      </c>
      <c r="AA26" s="9">
        <f t="shared" si="0"/>
        <v>2.343</v>
      </c>
      <c r="AB26" s="9">
        <f t="shared" si="0"/>
        <v>1.7141999999999999</v>
      </c>
      <c r="AC26" s="9">
        <f t="shared" si="0"/>
        <v>1.9752000000000001</v>
      </c>
      <c r="AD26" s="9">
        <f t="shared" si="0"/>
        <v>4.3691999999999993</v>
      </c>
      <c r="AE26" s="9">
        <f t="shared" si="0"/>
        <v>1.9104000000000001</v>
      </c>
      <c r="AF26" s="9">
        <f t="shared" si="0"/>
        <v>3.8969999999999998</v>
      </c>
      <c r="AG26" s="9">
        <f t="shared" si="0"/>
        <v>1.7063999999999999</v>
      </c>
      <c r="AH26" s="9">
        <f t="shared" si="0"/>
        <v>3.6888000000000001</v>
      </c>
      <c r="AI26" s="9">
        <f t="shared" si="0"/>
        <v>4.3452000000000002</v>
      </c>
      <c r="AJ26" s="9">
        <f t="shared" si="0"/>
        <v>1.6818</v>
      </c>
      <c r="AK26" s="9">
        <f t="shared" si="0"/>
        <v>3.4985999999999997</v>
      </c>
      <c r="AL26" s="9">
        <f t="shared" si="0"/>
        <v>0.28668000000000005</v>
      </c>
      <c r="AM26" s="9">
        <f t="shared" si="0"/>
        <v>3.8208000000000002</v>
      </c>
      <c r="AN26" s="9">
        <f t="shared" si="0"/>
        <v>3.5526</v>
      </c>
      <c r="AO26" s="9">
        <f t="shared" si="0"/>
        <v>1.1861999999999999</v>
      </c>
      <c r="AP26" s="9">
        <f t="shared" si="0"/>
        <v>6</v>
      </c>
      <c r="AQ26" s="9">
        <f t="shared" si="0"/>
        <v>3.8874000000000004</v>
      </c>
      <c r="AR26" s="9">
        <f t="shared" si="0"/>
        <v>5.2463999999999995</v>
      </c>
      <c r="AS26" s="9">
        <f t="shared" si="0"/>
        <v>2.2158000000000002</v>
      </c>
      <c r="AT26" s="9">
        <f t="shared" si="0"/>
        <v>5.6627999999999998</v>
      </c>
      <c r="AU26" s="9">
        <f t="shared" si="0"/>
        <v>1.833</v>
      </c>
      <c r="AV26" s="9">
        <f t="shared" si="0"/>
        <v>0.98639999999999994</v>
      </c>
      <c r="AW26" s="9">
        <f t="shared" si="0"/>
        <v>2.8368000000000002</v>
      </c>
      <c r="AX26" s="9">
        <f t="shared" si="0"/>
        <v>1.7652000000000001</v>
      </c>
      <c r="AY26" s="9">
        <f t="shared" si="0"/>
        <v>0.93959999999999999</v>
      </c>
      <c r="AZ26" s="9">
        <f t="shared" si="0"/>
        <v>3.5975999999999999</v>
      </c>
      <c r="BA26" s="9">
        <f t="shared" si="0"/>
        <v>6</v>
      </c>
      <c r="BB26" s="9">
        <f t="shared" si="0"/>
        <v>0.8153999999999999</v>
      </c>
      <c r="BC26" s="9">
        <f t="shared" si="0"/>
        <v>1.9331999999999998</v>
      </c>
    </row>
    <row r="27" spans="1:55" x14ac:dyDescent="0.55000000000000004">
      <c r="A27" s="8" t="s">
        <v>15</v>
      </c>
      <c r="B27" s="9">
        <f t="shared" si="1"/>
        <v>1.2887999999999999</v>
      </c>
      <c r="C27" s="9">
        <f t="shared" si="0"/>
        <v>0.46854000000000007</v>
      </c>
      <c r="D27" s="9">
        <f t="shared" si="0"/>
        <v>3.7410000000000005</v>
      </c>
      <c r="E27" s="9">
        <f t="shared" si="0"/>
        <v>0.26597999999999999</v>
      </c>
      <c r="F27" s="9">
        <f t="shared" si="0"/>
        <v>1.9319999999999999</v>
      </c>
      <c r="G27" s="9" t="e">
        <f t="shared" si="0"/>
        <v>#VALUE!</v>
      </c>
      <c r="H27" s="9">
        <f t="shared" si="0"/>
        <v>2.5259999999999998</v>
      </c>
      <c r="I27" s="9">
        <f t="shared" si="0"/>
        <v>4.4808000000000003</v>
      </c>
      <c r="J27" s="9">
        <f t="shared" si="0"/>
        <v>0.40577999999999997</v>
      </c>
      <c r="K27" s="9">
        <f t="shared" si="0"/>
        <v>1.8521999999999998</v>
      </c>
      <c r="L27" s="9">
        <f t="shared" si="0"/>
        <v>1.875</v>
      </c>
      <c r="M27" s="9">
        <f t="shared" si="0"/>
        <v>4.0494000000000003</v>
      </c>
      <c r="N27" s="9">
        <f t="shared" si="0"/>
        <v>4.5293999999999999</v>
      </c>
      <c r="O27" s="9">
        <f t="shared" si="0"/>
        <v>0.52224000000000004</v>
      </c>
      <c r="P27" s="9">
        <f t="shared" si="0"/>
        <v>1.0512000000000001E-2</v>
      </c>
      <c r="Q27" s="9">
        <f t="shared" si="0"/>
        <v>0.22086</v>
      </c>
      <c r="R27" s="9">
        <f t="shared" si="0"/>
        <v>6</v>
      </c>
      <c r="S27" s="9">
        <f t="shared" si="0"/>
        <v>0.72660000000000002</v>
      </c>
      <c r="T27" s="9">
        <f t="shared" si="0"/>
        <v>0.1176</v>
      </c>
      <c r="U27" s="9" t="e">
        <f t="shared" si="0"/>
        <v>#VALUE!</v>
      </c>
      <c r="V27" s="9">
        <f t="shared" si="0"/>
        <v>4.0506000000000002</v>
      </c>
      <c r="W27" s="9">
        <f t="shared" si="0"/>
        <v>0.42330000000000001</v>
      </c>
      <c r="X27" s="9">
        <f t="shared" si="0"/>
        <v>0.67260000000000009</v>
      </c>
      <c r="Y27" s="9">
        <f t="shared" si="0"/>
        <v>0.48942000000000002</v>
      </c>
      <c r="Z27" s="9">
        <f t="shared" si="0"/>
        <v>1.1442000000000001</v>
      </c>
      <c r="AA27" s="9">
        <f t="shared" si="0"/>
        <v>0.27023999999999998</v>
      </c>
      <c r="AB27" s="9">
        <f t="shared" si="0"/>
        <v>0.37794000000000005</v>
      </c>
      <c r="AC27" s="9">
        <f t="shared" si="0"/>
        <v>0.21240000000000001</v>
      </c>
      <c r="AD27" s="9">
        <f t="shared" si="0"/>
        <v>0.89219999999999999</v>
      </c>
      <c r="AE27" s="9">
        <f t="shared" si="0"/>
        <v>1.9061999999999999</v>
      </c>
      <c r="AF27" s="9">
        <f t="shared" si="0"/>
        <v>2.2991999999999999</v>
      </c>
      <c r="AG27" s="9">
        <f t="shared" si="0"/>
        <v>1.7136</v>
      </c>
      <c r="AH27" s="9">
        <f t="shared" si="0"/>
        <v>4.5666000000000002</v>
      </c>
      <c r="AI27" s="9">
        <f t="shared" si="0"/>
        <v>0.28577999999999998</v>
      </c>
      <c r="AJ27" s="9">
        <f t="shared" si="0"/>
        <v>2.4732000000000003</v>
      </c>
      <c r="AK27" s="9">
        <f t="shared" si="0"/>
        <v>1.8282000000000003</v>
      </c>
      <c r="AL27" s="9">
        <f t="shared" si="0"/>
        <v>0.90720000000000001</v>
      </c>
      <c r="AM27" s="9">
        <f t="shared" si="0"/>
        <v>3.5148000000000001</v>
      </c>
      <c r="AN27" s="9">
        <f t="shared" si="0"/>
        <v>0.90720000000000001</v>
      </c>
      <c r="AO27" s="9">
        <f t="shared" si="0"/>
        <v>0.86880000000000002</v>
      </c>
      <c r="AP27" s="9">
        <f t="shared" si="0"/>
        <v>6</v>
      </c>
      <c r="AQ27" s="9">
        <f t="shared" si="0"/>
        <v>3.1854E-2</v>
      </c>
      <c r="AR27" s="9">
        <f t="shared" si="0"/>
        <v>1.8965999999999998</v>
      </c>
      <c r="AS27" s="9">
        <f t="shared" si="0"/>
        <v>2.8638000000000004E-2</v>
      </c>
      <c r="AT27" s="9">
        <f t="shared" si="0"/>
        <v>0.49571999999999999</v>
      </c>
      <c r="AU27" s="9">
        <f t="shared" si="0"/>
        <v>1.9038000000000002E-3</v>
      </c>
      <c r="AV27" s="9">
        <f t="shared" si="0"/>
        <v>1.8804000000000001</v>
      </c>
      <c r="AW27" s="9">
        <f t="shared" si="0"/>
        <v>5.1390000000000002</v>
      </c>
      <c r="AX27" s="9">
        <f t="shared" si="0"/>
        <v>0.56046000000000007</v>
      </c>
      <c r="AY27" s="9">
        <f t="shared" si="0"/>
        <v>0.88979999999999992</v>
      </c>
      <c r="AZ27" s="9">
        <f t="shared" si="0"/>
        <v>2.9178000000000002</v>
      </c>
      <c r="BA27" s="9">
        <f t="shared" si="0"/>
        <v>1.9068000000000001</v>
      </c>
      <c r="BB27" s="9">
        <f t="shared" si="0"/>
        <v>0.91079999999999994</v>
      </c>
      <c r="BC27" s="9">
        <f t="shared" si="0"/>
        <v>2.0297999999999998</v>
      </c>
    </row>
    <row r="28" spans="1:55" x14ac:dyDescent="0.55000000000000004">
      <c r="A28" s="8" t="s">
        <v>18</v>
      </c>
      <c r="B28" s="9">
        <f t="shared" si="1"/>
        <v>2.6681999999999997</v>
      </c>
      <c r="C28" s="9">
        <f t="shared" si="0"/>
        <v>0.72599999999999998</v>
      </c>
      <c r="D28" s="9">
        <f t="shared" si="0"/>
        <v>5.8991999999999996</v>
      </c>
      <c r="E28" s="9">
        <f t="shared" si="0"/>
        <v>0.33935999999999999</v>
      </c>
      <c r="F28" s="9">
        <f t="shared" si="0"/>
        <v>1.9194</v>
      </c>
      <c r="G28" s="9" t="e">
        <f t="shared" si="0"/>
        <v>#VALUE!</v>
      </c>
      <c r="H28" s="9">
        <f t="shared" ref="H28:BC28" si="2">H21*6</f>
        <v>0.54971999999999999</v>
      </c>
      <c r="I28" s="9">
        <f t="shared" si="2"/>
        <v>5.97</v>
      </c>
      <c r="J28" s="9">
        <f t="shared" si="2"/>
        <v>0.63839999999999997</v>
      </c>
      <c r="K28" s="9">
        <f t="shared" si="2"/>
        <v>1.8294000000000001</v>
      </c>
      <c r="L28" s="9">
        <f t="shared" si="2"/>
        <v>1.9530000000000001</v>
      </c>
      <c r="M28" s="9">
        <f t="shared" si="2"/>
        <v>2.6550000000000002</v>
      </c>
      <c r="N28" s="9">
        <f t="shared" si="2"/>
        <v>2.0909999999999997</v>
      </c>
      <c r="O28" s="9">
        <f t="shared" si="2"/>
        <v>0.48587999999999998</v>
      </c>
      <c r="P28" s="9">
        <f t="shared" si="2"/>
        <v>0.20063999999999999</v>
      </c>
      <c r="Q28" s="9">
        <f t="shared" si="2"/>
        <v>0.43373999999999996</v>
      </c>
      <c r="R28" s="9">
        <f t="shared" si="2"/>
        <v>6</v>
      </c>
      <c r="S28" s="9">
        <f t="shared" si="2"/>
        <v>0.36473999999999995</v>
      </c>
      <c r="T28" s="9">
        <f t="shared" si="2"/>
        <v>6.9899999999999997E-4</v>
      </c>
      <c r="U28" s="9" t="e">
        <f t="shared" si="2"/>
        <v>#VALUE!</v>
      </c>
      <c r="V28" s="9">
        <f t="shared" si="2"/>
        <v>2.169</v>
      </c>
      <c r="W28" s="9">
        <f t="shared" si="2"/>
        <v>0.10793999999999999</v>
      </c>
      <c r="X28" s="9">
        <f t="shared" si="2"/>
        <v>1.5306</v>
      </c>
      <c r="Y28" s="9">
        <f t="shared" si="2"/>
        <v>0.57174000000000003</v>
      </c>
      <c r="Z28" s="9">
        <f t="shared" si="2"/>
        <v>2.6292</v>
      </c>
      <c r="AA28" s="9">
        <f t="shared" si="2"/>
        <v>0.11873999999999998</v>
      </c>
      <c r="AB28" s="9">
        <f t="shared" si="2"/>
        <v>3.6365999999999996</v>
      </c>
      <c r="AC28" s="9">
        <f t="shared" si="2"/>
        <v>0.18048</v>
      </c>
      <c r="AD28" s="9">
        <f t="shared" si="2"/>
        <v>1.3602000000000001</v>
      </c>
      <c r="AE28" s="9">
        <f t="shared" si="2"/>
        <v>1.9116</v>
      </c>
      <c r="AF28" s="9">
        <f t="shared" si="2"/>
        <v>4.9307999999999996</v>
      </c>
      <c r="AG28" s="9">
        <f t="shared" si="2"/>
        <v>4.0986000000000002</v>
      </c>
      <c r="AH28" s="9">
        <f t="shared" si="2"/>
        <v>5.8242000000000003</v>
      </c>
      <c r="AI28" s="9">
        <f t="shared" si="2"/>
        <v>0.74339999999999995</v>
      </c>
      <c r="AJ28" s="9">
        <f t="shared" si="2"/>
        <v>2.1066000000000003</v>
      </c>
      <c r="AK28" s="9">
        <f t="shared" si="2"/>
        <v>1.6097999999999999</v>
      </c>
      <c r="AL28" s="9">
        <f t="shared" si="2"/>
        <v>0.60660000000000003</v>
      </c>
      <c r="AM28" s="9">
        <f t="shared" si="2"/>
        <v>3.2646000000000002</v>
      </c>
      <c r="AN28" s="9">
        <f t="shared" si="2"/>
        <v>0.84719999999999995</v>
      </c>
      <c r="AO28" s="9">
        <f t="shared" si="2"/>
        <v>4.5407999999999999</v>
      </c>
      <c r="AP28" s="9">
        <f t="shared" si="2"/>
        <v>6</v>
      </c>
      <c r="AQ28" s="9">
        <f t="shared" si="2"/>
        <v>3.0126E-2</v>
      </c>
      <c r="AR28" s="9">
        <f t="shared" si="2"/>
        <v>1.9152</v>
      </c>
      <c r="AS28" s="9">
        <f t="shared" si="2"/>
        <v>0.12737999999999999</v>
      </c>
      <c r="AT28" s="9">
        <f t="shared" si="2"/>
        <v>0.47502</v>
      </c>
      <c r="AU28" s="9">
        <f t="shared" si="2"/>
        <v>1.0464000000000001E-3</v>
      </c>
      <c r="AV28" s="9">
        <f t="shared" si="2"/>
        <v>1.1442000000000001</v>
      </c>
      <c r="AW28" s="9">
        <f t="shared" si="2"/>
        <v>4.4874000000000001</v>
      </c>
      <c r="AX28" s="9">
        <f t="shared" si="2"/>
        <v>0.34889999999999999</v>
      </c>
      <c r="AY28" s="9">
        <f t="shared" si="2"/>
        <v>0.60119999999999996</v>
      </c>
      <c r="AZ28" s="9">
        <f t="shared" si="2"/>
        <v>3.21</v>
      </c>
      <c r="BA28" s="9">
        <f t="shared" si="2"/>
        <v>1.9068000000000001</v>
      </c>
      <c r="BB28" s="9">
        <f t="shared" si="2"/>
        <v>0.88560000000000005</v>
      </c>
      <c r="BC28" s="9">
        <f t="shared" si="2"/>
        <v>1.9247999999999998</v>
      </c>
    </row>
    <row r="29" spans="1:55" x14ac:dyDescent="0.55000000000000004">
      <c r="A29" s="2"/>
      <c r="O29" s="2"/>
      <c r="Z29" s="2"/>
      <c r="AQ29" s="2"/>
      <c r="AZ29" s="2"/>
    </row>
    <row r="30" spans="1:55" x14ac:dyDescent="0.55000000000000004">
      <c r="A30" s="2"/>
      <c r="O30" s="2"/>
      <c r="Z30" s="2"/>
      <c r="AQ30" s="2"/>
      <c r="AZ30" s="2"/>
    </row>
    <row r="31" spans="1:55" x14ac:dyDescent="0.55000000000000004">
      <c r="O31" s="2"/>
      <c r="Z31" s="2"/>
      <c r="AQ31" s="2"/>
      <c r="AZ31" s="2"/>
    </row>
    <row r="32" spans="1:55" x14ac:dyDescent="0.55000000000000004">
      <c r="O32" s="2"/>
      <c r="Z32" s="2"/>
      <c r="AQ32" s="2"/>
      <c r="AZ32" s="2"/>
    </row>
    <row r="33" spans="26:52" x14ac:dyDescent="0.55000000000000004">
      <c r="Z33" s="2"/>
      <c r="AQ33" s="2"/>
      <c r="AZ33" s="2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yu</cp:lastModifiedBy>
  <dcterms:created xsi:type="dcterms:W3CDTF">2023-07-10T08:53:13Z</dcterms:created>
  <dcterms:modified xsi:type="dcterms:W3CDTF">2023-07-11T10:05:49Z</dcterms:modified>
</cp:coreProperties>
</file>