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"/>
    </mc:Choice>
  </mc:AlternateContent>
  <xr:revisionPtr revIDLastSave="0" documentId="13_ncr:1_{995537F1-B2C2-1943-A384-CA0ECE55E907}" xr6:coauthVersionLast="45" xr6:coauthVersionMax="45" xr10:uidLastSave="{00000000-0000-0000-0000-000000000000}"/>
  <bookViews>
    <workbookView xWindow="1760" yWindow="-20040" windowWidth="30760" windowHeight="16740" activeTab="2" xr2:uid="{5275E9B8-C8E5-7D49-8219-5411CF218660}"/>
  </bookViews>
  <sheets>
    <sheet name="single" sheetId="1" r:id="rId1"/>
    <sheet name="OneRep" sheetId="4" r:id="rId2"/>
    <sheet name="OneRep2" sheetId="7" r:id="rId3"/>
    <sheet name="AllRep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7" l="1"/>
  <c r="F28" i="7"/>
  <c r="F25" i="7"/>
  <c r="F24" i="7"/>
  <c r="F23" i="7"/>
  <c r="F22" i="7"/>
  <c r="F21" i="7"/>
  <c r="F20" i="7"/>
  <c r="F19" i="7"/>
  <c r="F18" i="7"/>
  <c r="F17" i="7"/>
  <c r="F16" i="7"/>
  <c r="F15" i="7"/>
  <c r="F14" i="7"/>
  <c r="F3" i="7"/>
  <c r="F4" i="7"/>
  <c r="F5" i="7"/>
  <c r="F6" i="7"/>
  <c r="F7" i="7"/>
  <c r="F8" i="7"/>
  <c r="F9" i="7"/>
  <c r="F10" i="7"/>
  <c r="F11" i="7"/>
  <c r="F12" i="7"/>
  <c r="F13" i="7"/>
  <c r="F26" i="7"/>
  <c r="F27" i="7"/>
  <c r="F2" i="7"/>
  <c r="E141" i="5" l="1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2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29" i="4"/>
  <c r="E10" i="4"/>
  <c r="E9" i="4"/>
  <c r="E8" i="4"/>
  <c r="E7" i="4"/>
  <c r="E6" i="4"/>
  <c r="E5" i="4"/>
  <c r="E4" i="4"/>
  <c r="E3" i="4"/>
  <c r="E2" i="4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<sst xmlns="http://schemas.openxmlformats.org/spreadsheetml/2006/main" count="448" uniqueCount="16">
  <si>
    <t>TreatmentName</t>
  </si>
  <si>
    <t>Number</t>
  </si>
  <si>
    <t>NA</t>
  </si>
  <si>
    <t>SampleID</t>
  </si>
  <si>
    <t>Version</t>
  </si>
  <si>
    <t>JAR#</t>
  </si>
  <si>
    <t>Exposure</t>
  </si>
  <si>
    <t>y</t>
  </si>
  <si>
    <t>n</t>
  </si>
  <si>
    <t>Inhib</t>
  </si>
  <si>
    <t>inhib</t>
  </si>
  <si>
    <t>non</t>
  </si>
  <si>
    <t>con</t>
  </si>
  <si>
    <t>TimeRep</t>
  </si>
  <si>
    <t>bd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</si>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</sst>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D50F-C1D2-094E-A70E-312F558B12A9}">
  <dimension ref="A1:E11"/>
  <sheetViews>
    <sheetView zoomScale="236" workbookViewId="0">
      <selection activeCell="A4" sqref="A4:XFD4"/>
    </sheetView>
  </sheetViews>
  <sheetFormatPr baseColWidth="10" defaultRowHeight="16"/>
  <cols>
    <col min="1" max="1" width="18" bestFit="1" customWidth="1"/>
    <col min="2" max="2" width="16" bestFit="1" customWidth="1"/>
    <col min="3" max="3" width="14.83203125" bestFit="1" customWidth="1"/>
  </cols>
  <sheetData>
    <row r="1" spans="1:5">
      <c r="A1" t="s">
        <v>5</v>
      </c>
      <c r="B1" t="s">
        <v>9</v>
      </c>
      <c r="C1" t="s">
        <v>1</v>
      </c>
      <c r="D1" t="s">
        <v>0</v>
      </c>
      <c r="E1" t="s">
        <v>6</v>
      </c>
    </row>
    <row r="2" spans="1:5">
      <c r="A2">
        <v>1</v>
      </c>
      <c r="B2" t="s">
        <v>10</v>
      </c>
      <c r="C2" s="1">
        <v>1</v>
      </c>
      <c r="D2" t="str">
        <f>CONCATENATE("P",B2,"_","R",C2)</f>
        <v>Pinhib_R1</v>
      </c>
      <c r="E2" t="s">
        <v>7</v>
      </c>
    </row>
    <row r="3" spans="1:5">
      <c r="A3">
        <v>2</v>
      </c>
      <c r="B3" t="s">
        <v>10</v>
      </c>
      <c r="C3" s="1">
        <v>2</v>
      </c>
      <c r="D3" t="str">
        <f t="shared" ref="D3:D10" si="0">CONCATENATE("P",B3,"_","R",C3)</f>
        <v>Pinhib_R2</v>
      </c>
      <c r="E3" t="s">
        <v>7</v>
      </c>
    </row>
    <row r="4" spans="1:5">
      <c r="A4">
        <v>3</v>
      </c>
      <c r="B4" t="s">
        <v>10</v>
      </c>
      <c r="C4" s="1">
        <v>5</v>
      </c>
      <c r="D4" t="str">
        <f t="shared" si="0"/>
        <v>Pinhib_R5</v>
      </c>
      <c r="E4" t="s">
        <v>7</v>
      </c>
    </row>
    <row r="5" spans="1:5">
      <c r="A5">
        <v>4</v>
      </c>
      <c r="B5" t="s">
        <v>10</v>
      </c>
      <c r="C5" s="1">
        <v>10</v>
      </c>
      <c r="D5" t="str">
        <f t="shared" si="0"/>
        <v>Pinhib_R10</v>
      </c>
      <c r="E5" t="s">
        <v>7</v>
      </c>
    </row>
    <row r="6" spans="1:5">
      <c r="A6">
        <v>5</v>
      </c>
      <c r="B6" t="s">
        <v>11</v>
      </c>
      <c r="C6" s="1">
        <v>1</v>
      </c>
      <c r="D6" t="str">
        <f t="shared" si="0"/>
        <v>Pnon_R1</v>
      </c>
      <c r="E6" t="s">
        <v>7</v>
      </c>
    </row>
    <row r="7" spans="1:5">
      <c r="A7">
        <v>6</v>
      </c>
      <c r="B7" t="s">
        <v>11</v>
      </c>
      <c r="C7" s="1">
        <v>2</v>
      </c>
      <c r="D7" t="str">
        <f t="shared" si="0"/>
        <v>Pnon_R2</v>
      </c>
      <c r="E7" t="s">
        <v>7</v>
      </c>
    </row>
    <row r="8" spans="1:5">
      <c r="A8">
        <v>7</v>
      </c>
      <c r="B8" t="s">
        <v>11</v>
      </c>
      <c r="C8" s="1">
        <v>5</v>
      </c>
      <c r="D8" t="str">
        <f t="shared" si="0"/>
        <v>Pnon_R5</v>
      </c>
      <c r="E8" t="s">
        <v>7</v>
      </c>
    </row>
    <row r="9" spans="1:5">
      <c r="A9">
        <v>8</v>
      </c>
      <c r="B9" t="s">
        <v>11</v>
      </c>
      <c r="C9" s="1">
        <v>10</v>
      </c>
      <c r="D9" t="str">
        <f t="shared" si="0"/>
        <v>Pnon_R10</v>
      </c>
      <c r="E9" t="s">
        <v>7</v>
      </c>
    </row>
    <row r="10" spans="1:5">
      <c r="A10">
        <v>9</v>
      </c>
      <c r="B10" t="s">
        <v>12</v>
      </c>
      <c r="C10" s="1">
        <v>0</v>
      </c>
      <c r="D10" t="str">
        <f t="shared" si="0"/>
        <v>Pcon_R0</v>
      </c>
      <c r="E10" t="s">
        <v>7</v>
      </c>
    </row>
    <row r="11" spans="1:5">
      <c r="A11">
        <v>10</v>
      </c>
      <c r="B11" t="s">
        <v>12</v>
      </c>
      <c r="C11" s="1">
        <v>0</v>
      </c>
      <c r="D11" t="str">
        <f t="shared" ref="D11" si="1">CONCATENATE("P",B11,"_","R",C11)</f>
        <v>Pcon_R0</v>
      </c>
      <c r="E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BC92-6919-8047-B0AD-C3F4C376E648}">
  <dimension ref="A1:H29"/>
  <sheetViews>
    <sheetView workbookViewId="0">
      <selection sqref="A1:H29"/>
    </sheetView>
  </sheetViews>
  <sheetFormatPr baseColWidth="10" defaultRowHeight="16"/>
  <sheetData>
    <row r="1" spans="1:8">
      <c r="A1" t="s">
        <v>3</v>
      </c>
      <c r="B1" t="s">
        <v>5</v>
      </c>
      <c r="C1" t="s">
        <v>9</v>
      </c>
      <c r="D1" t="s">
        <v>1</v>
      </c>
      <c r="E1" t="s">
        <v>0</v>
      </c>
      <c r="F1" t="s">
        <v>6</v>
      </c>
      <c r="G1" t="s">
        <v>13</v>
      </c>
      <c r="H1" t="s">
        <v>4</v>
      </c>
    </row>
    <row r="2" spans="1:8">
      <c r="B2">
        <v>1</v>
      </c>
      <c r="C2" t="s">
        <v>10</v>
      </c>
      <c r="D2" s="1">
        <v>1</v>
      </c>
      <c r="E2" t="str">
        <f>CONCATENATE("P",C2,"_","R",D2)</f>
        <v>Pinhib_R1</v>
      </c>
      <c r="F2" t="s">
        <v>7</v>
      </c>
      <c r="G2">
        <v>1</v>
      </c>
      <c r="H2">
        <v>1</v>
      </c>
    </row>
    <row r="3" spans="1:8">
      <c r="B3">
        <v>2</v>
      </c>
      <c r="C3" t="s">
        <v>10</v>
      </c>
      <c r="D3" s="1">
        <v>2</v>
      </c>
      <c r="E3" t="str">
        <f t="shared" ref="E3:E29" si="0">CONCATENATE("P",C3,"_","R",D3)</f>
        <v>Pinhib_R2</v>
      </c>
      <c r="F3" t="s">
        <v>7</v>
      </c>
      <c r="G3">
        <v>1</v>
      </c>
      <c r="H3">
        <v>1</v>
      </c>
    </row>
    <row r="4" spans="1:8">
      <c r="B4">
        <v>3</v>
      </c>
      <c r="C4" t="s">
        <v>10</v>
      </c>
      <c r="D4" s="1">
        <v>5</v>
      </c>
      <c r="E4" t="str">
        <f t="shared" si="0"/>
        <v>Pinhib_R5</v>
      </c>
      <c r="F4" t="s">
        <v>7</v>
      </c>
      <c r="G4">
        <v>1</v>
      </c>
      <c r="H4">
        <v>1</v>
      </c>
    </row>
    <row r="5" spans="1:8">
      <c r="B5">
        <v>4</v>
      </c>
      <c r="C5" t="s">
        <v>10</v>
      </c>
      <c r="D5" s="1">
        <v>10</v>
      </c>
      <c r="E5" t="str">
        <f t="shared" si="0"/>
        <v>Pinhib_R10</v>
      </c>
      <c r="F5" t="s">
        <v>7</v>
      </c>
      <c r="G5">
        <v>1</v>
      </c>
      <c r="H5">
        <v>1</v>
      </c>
    </row>
    <row r="6" spans="1:8">
      <c r="B6">
        <v>5</v>
      </c>
      <c r="C6" t="s">
        <v>11</v>
      </c>
      <c r="D6" s="1">
        <v>1</v>
      </c>
      <c r="E6" t="str">
        <f t="shared" si="0"/>
        <v>Pnon_R1</v>
      </c>
      <c r="F6" t="s">
        <v>7</v>
      </c>
      <c r="G6">
        <v>1</v>
      </c>
      <c r="H6">
        <v>1</v>
      </c>
    </row>
    <row r="7" spans="1:8">
      <c r="B7">
        <v>6</v>
      </c>
      <c r="C7" t="s">
        <v>11</v>
      </c>
      <c r="D7" s="1">
        <v>2</v>
      </c>
      <c r="E7" t="str">
        <f t="shared" si="0"/>
        <v>Pnon_R2</v>
      </c>
      <c r="F7" t="s">
        <v>7</v>
      </c>
      <c r="G7">
        <v>1</v>
      </c>
      <c r="H7">
        <v>1</v>
      </c>
    </row>
    <row r="8" spans="1:8">
      <c r="B8">
        <v>7</v>
      </c>
      <c r="C8" t="s">
        <v>11</v>
      </c>
      <c r="D8" s="1">
        <v>5</v>
      </c>
      <c r="E8" t="str">
        <f t="shared" si="0"/>
        <v>Pnon_R5</v>
      </c>
      <c r="F8" t="s">
        <v>7</v>
      </c>
      <c r="G8">
        <v>1</v>
      </c>
      <c r="H8">
        <v>1</v>
      </c>
    </row>
    <row r="9" spans="1:8">
      <c r="B9">
        <v>8</v>
      </c>
      <c r="C9" t="s">
        <v>11</v>
      </c>
      <c r="D9" s="1">
        <v>10</v>
      </c>
      <c r="E9" t="str">
        <f t="shared" si="0"/>
        <v>Pnon_R10</v>
      </c>
      <c r="F9" t="s">
        <v>7</v>
      </c>
      <c r="G9">
        <v>1</v>
      </c>
      <c r="H9">
        <v>1</v>
      </c>
    </row>
    <row r="10" spans="1:8">
      <c r="B10">
        <v>9</v>
      </c>
      <c r="C10" t="s">
        <v>12</v>
      </c>
      <c r="D10" s="1">
        <v>0</v>
      </c>
      <c r="E10" t="str">
        <f t="shared" si="0"/>
        <v>Pcon_R0</v>
      </c>
      <c r="F10" t="s">
        <v>7</v>
      </c>
      <c r="G10">
        <v>1</v>
      </c>
      <c r="H10" t="s">
        <v>2</v>
      </c>
    </row>
    <row r="11" spans="1:8">
      <c r="B11">
        <v>10</v>
      </c>
      <c r="C11" t="s">
        <v>10</v>
      </c>
      <c r="D11" s="1">
        <v>1</v>
      </c>
      <c r="E11" t="str">
        <f>CONCATENATE("P",C11,"_","R",D11)</f>
        <v>Pinhib_R1</v>
      </c>
      <c r="F11" t="s">
        <v>7</v>
      </c>
      <c r="G11">
        <v>1</v>
      </c>
      <c r="H11">
        <v>2</v>
      </c>
    </row>
    <row r="12" spans="1:8">
      <c r="B12">
        <v>11</v>
      </c>
      <c r="C12" t="s">
        <v>10</v>
      </c>
      <c r="D12" s="1">
        <v>2</v>
      </c>
      <c r="E12" t="str">
        <f t="shared" ref="E12:E19" si="1">CONCATENATE("P",C12,"_","R",D12)</f>
        <v>Pinhib_R2</v>
      </c>
      <c r="F12" t="s">
        <v>7</v>
      </c>
      <c r="G12">
        <v>1</v>
      </c>
      <c r="H12">
        <v>2</v>
      </c>
    </row>
    <row r="13" spans="1:8">
      <c r="B13">
        <v>12</v>
      </c>
      <c r="C13" t="s">
        <v>10</v>
      </c>
      <c r="D13" s="1">
        <v>5</v>
      </c>
      <c r="E13" t="str">
        <f t="shared" si="1"/>
        <v>Pinhib_R5</v>
      </c>
      <c r="F13" t="s">
        <v>7</v>
      </c>
      <c r="G13">
        <v>1</v>
      </c>
      <c r="H13">
        <v>2</v>
      </c>
    </row>
    <row r="14" spans="1:8">
      <c r="B14">
        <v>13</v>
      </c>
      <c r="C14" t="s">
        <v>10</v>
      </c>
      <c r="D14" s="1">
        <v>10</v>
      </c>
      <c r="E14" t="str">
        <f t="shared" si="1"/>
        <v>Pinhib_R10</v>
      </c>
      <c r="F14" t="s">
        <v>7</v>
      </c>
      <c r="G14">
        <v>1</v>
      </c>
      <c r="H14">
        <v>2</v>
      </c>
    </row>
    <row r="15" spans="1:8">
      <c r="B15">
        <v>14</v>
      </c>
      <c r="C15" t="s">
        <v>11</v>
      </c>
      <c r="D15" s="1">
        <v>1</v>
      </c>
      <c r="E15" t="str">
        <f t="shared" si="1"/>
        <v>Pnon_R1</v>
      </c>
      <c r="F15" t="s">
        <v>7</v>
      </c>
      <c r="G15">
        <v>1</v>
      </c>
      <c r="H15">
        <v>2</v>
      </c>
    </row>
    <row r="16" spans="1:8">
      <c r="B16">
        <v>15</v>
      </c>
      <c r="C16" t="s">
        <v>11</v>
      </c>
      <c r="D16" s="1">
        <v>2</v>
      </c>
      <c r="E16" t="str">
        <f t="shared" si="1"/>
        <v>Pnon_R2</v>
      </c>
      <c r="F16" t="s">
        <v>7</v>
      </c>
      <c r="G16">
        <v>1</v>
      </c>
      <c r="H16">
        <v>2</v>
      </c>
    </row>
    <row r="17" spans="2:8">
      <c r="B17">
        <v>16</v>
      </c>
      <c r="C17" t="s">
        <v>11</v>
      </c>
      <c r="D17" s="1">
        <v>5</v>
      </c>
      <c r="E17" t="str">
        <f t="shared" si="1"/>
        <v>Pnon_R5</v>
      </c>
      <c r="F17" t="s">
        <v>7</v>
      </c>
      <c r="G17">
        <v>1</v>
      </c>
      <c r="H17">
        <v>2</v>
      </c>
    </row>
    <row r="18" spans="2:8">
      <c r="B18">
        <v>17</v>
      </c>
      <c r="C18" t="s">
        <v>11</v>
      </c>
      <c r="D18" s="1">
        <v>10</v>
      </c>
      <c r="E18" t="str">
        <f t="shared" si="1"/>
        <v>Pnon_R10</v>
      </c>
      <c r="F18" t="s">
        <v>7</v>
      </c>
      <c r="G18">
        <v>1</v>
      </c>
      <c r="H18">
        <v>2</v>
      </c>
    </row>
    <row r="19" spans="2:8">
      <c r="B19">
        <v>18</v>
      </c>
      <c r="C19" t="s">
        <v>12</v>
      </c>
      <c r="D19" s="1">
        <v>0</v>
      </c>
      <c r="E19" t="str">
        <f t="shared" si="1"/>
        <v>Pcon_R0</v>
      </c>
      <c r="F19" t="s">
        <v>7</v>
      </c>
      <c r="G19">
        <v>1</v>
      </c>
      <c r="H19" t="s">
        <v>2</v>
      </c>
    </row>
    <row r="20" spans="2:8">
      <c r="B20">
        <v>19</v>
      </c>
      <c r="C20" t="s">
        <v>10</v>
      </c>
      <c r="D20" s="1">
        <v>1</v>
      </c>
      <c r="E20" t="str">
        <f>CONCATENATE("P",C20,"_","R",D20)</f>
        <v>Pinhib_R1</v>
      </c>
      <c r="F20" t="s">
        <v>7</v>
      </c>
      <c r="G20">
        <v>1</v>
      </c>
      <c r="H20">
        <v>3</v>
      </c>
    </row>
    <row r="21" spans="2:8">
      <c r="B21">
        <v>20</v>
      </c>
      <c r="C21" t="s">
        <v>10</v>
      </c>
      <c r="D21" s="1">
        <v>2</v>
      </c>
      <c r="E21" t="str">
        <f t="shared" ref="E21:E28" si="2">CONCATENATE("P",C21,"_","R",D21)</f>
        <v>Pinhib_R2</v>
      </c>
      <c r="F21" t="s">
        <v>7</v>
      </c>
      <c r="G21">
        <v>1</v>
      </c>
      <c r="H21">
        <v>3</v>
      </c>
    </row>
    <row r="22" spans="2:8">
      <c r="B22">
        <v>21</v>
      </c>
      <c r="C22" t="s">
        <v>10</v>
      </c>
      <c r="D22" s="1">
        <v>5</v>
      </c>
      <c r="E22" t="str">
        <f t="shared" si="2"/>
        <v>Pinhib_R5</v>
      </c>
      <c r="F22" t="s">
        <v>7</v>
      </c>
      <c r="G22">
        <v>1</v>
      </c>
      <c r="H22">
        <v>3</v>
      </c>
    </row>
    <row r="23" spans="2:8">
      <c r="B23">
        <v>22</v>
      </c>
      <c r="C23" t="s">
        <v>10</v>
      </c>
      <c r="D23" s="1">
        <v>10</v>
      </c>
      <c r="E23" t="str">
        <f t="shared" si="2"/>
        <v>Pinhib_R10</v>
      </c>
      <c r="F23" t="s">
        <v>7</v>
      </c>
      <c r="G23">
        <v>1</v>
      </c>
      <c r="H23">
        <v>3</v>
      </c>
    </row>
    <row r="24" spans="2:8">
      <c r="B24">
        <v>23</v>
      </c>
      <c r="C24" t="s">
        <v>11</v>
      </c>
      <c r="D24" s="1">
        <v>1</v>
      </c>
      <c r="E24" t="str">
        <f t="shared" si="2"/>
        <v>Pnon_R1</v>
      </c>
      <c r="F24" t="s">
        <v>7</v>
      </c>
      <c r="G24">
        <v>1</v>
      </c>
      <c r="H24">
        <v>3</v>
      </c>
    </row>
    <row r="25" spans="2:8">
      <c r="B25">
        <v>24</v>
      </c>
      <c r="C25" t="s">
        <v>11</v>
      </c>
      <c r="D25" s="1">
        <v>2</v>
      </c>
      <c r="E25" t="str">
        <f t="shared" si="2"/>
        <v>Pnon_R2</v>
      </c>
      <c r="F25" t="s">
        <v>7</v>
      </c>
      <c r="G25">
        <v>1</v>
      </c>
      <c r="H25">
        <v>3</v>
      </c>
    </row>
    <row r="26" spans="2:8">
      <c r="B26">
        <v>25</v>
      </c>
      <c r="C26" t="s">
        <v>11</v>
      </c>
      <c r="D26" s="1">
        <v>5</v>
      </c>
      <c r="E26" t="str">
        <f t="shared" si="2"/>
        <v>Pnon_R5</v>
      </c>
      <c r="F26" t="s">
        <v>7</v>
      </c>
      <c r="G26">
        <v>1</v>
      </c>
      <c r="H26">
        <v>3</v>
      </c>
    </row>
    <row r="27" spans="2:8">
      <c r="B27">
        <v>26</v>
      </c>
      <c r="C27" t="s">
        <v>11</v>
      </c>
      <c r="D27" s="1">
        <v>10</v>
      </c>
      <c r="E27" t="str">
        <f t="shared" si="2"/>
        <v>Pnon_R10</v>
      </c>
      <c r="F27" t="s">
        <v>7</v>
      </c>
      <c r="G27">
        <v>1</v>
      </c>
      <c r="H27">
        <v>3</v>
      </c>
    </row>
    <row r="28" spans="2:8">
      <c r="B28">
        <v>27</v>
      </c>
      <c r="C28" t="s">
        <v>12</v>
      </c>
      <c r="D28" s="1">
        <v>0</v>
      </c>
      <c r="E28" t="str">
        <f t="shared" si="2"/>
        <v>Pcon_R0</v>
      </c>
      <c r="F28" t="s">
        <v>7</v>
      </c>
      <c r="G28">
        <v>1</v>
      </c>
      <c r="H28" t="s">
        <v>2</v>
      </c>
    </row>
    <row r="29" spans="2:8">
      <c r="B29">
        <v>28</v>
      </c>
      <c r="C29" t="s">
        <v>12</v>
      </c>
      <c r="D29" s="1">
        <v>0</v>
      </c>
      <c r="E29" t="str">
        <f t="shared" si="0"/>
        <v>Pcon_R0</v>
      </c>
      <c r="F29" t="s">
        <v>8</v>
      </c>
      <c r="G29">
        <v>1</v>
      </c>
      <c r="H2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3884-2691-A847-8AA3-5E78D3F35E07}">
  <dimension ref="A1:H39"/>
  <sheetViews>
    <sheetView tabSelected="1" workbookViewId="0">
      <selection activeCell="E28" sqref="E28"/>
    </sheetView>
  </sheetViews>
  <sheetFormatPr baseColWidth="10" defaultRowHeight="16"/>
  <cols>
    <col min="6" max="6" width="14.83203125" bestFit="1" customWidth="1"/>
  </cols>
  <sheetData>
    <row r="1" spans="1:8">
      <c r="A1" t="s">
        <v>3</v>
      </c>
      <c r="B1" t="s">
        <v>5</v>
      </c>
      <c r="C1" t="s">
        <v>9</v>
      </c>
      <c r="D1" t="s">
        <v>1</v>
      </c>
      <c r="E1" t="s">
        <v>6</v>
      </c>
      <c r="F1" t="s">
        <v>0</v>
      </c>
      <c r="G1" t="s">
        <v>13</v>
      </c>
      <c r="H1" t="s">
        <v>4</v>
      </c>
    </row>
    <row r="2" spans="1:8">
      <c r="B2">
        <v>1</v>
      </c>
      <c r="C2" t="s">
        <v>10</v>
      </c>
      <c r="D2" s="1">
        <v>1</v>
      </c>
      <c r="E2" t="s">
        <v>14</v>
      </c>
      <c r="F2" t="str">
        <f>CONCATENATE("P",C2,"_","R",D2,"_",E2)</f>
        <v>Pinhib_R1_bd</v>
      </c>
      <c r="G2">
        <v>1</v>
      </c>
      <c r="H2">
        <v>1</v>
      </c>
    </row>
    <row r="3" spans="1:8">
      <c r="B3">
        <v>2</v>
      </c>
      <c r="C3" t="s">
        <v>10</v>
      </c>
      <c r="D3" s="1">
        <v>3</v>
      </c>
      <c r="E3" t="s">
        <v>14</v>
      </c>
      <c r="F3" t="str">
        <f t="shared" ref="F3:F27" si="0">CONCATENATE("P",C3,"_","R",D3,"_",E3)</f>
        <v>Pinhib_R3_bd</v>
      </c>
      <c r="G3">
        <v>1</v>
      </c>
      <c r="H3">
        <v>1</v>
      </c>
    </row>
    <row r="4" spans="1:8">
      <c r="B4">
        <v>3</v>
      </c>
      <c r="C4" t="s">
        <v>10</v>
      </c>
      <c r="D4" s="1">
        <v>10</v>
      </c>
      <c r="E4" t="s">
        <v>14</v>
      </c>
      <c r="F4" t="str">
        <f t="shared" si="0"/>
        <v>Pinhib_R10_bd</v>
      </c>
      <c r="G4">
        <v>1</v>
      </c>
      <c r="H4">
        <v>1</v>
      </c>
    </row>
    <row r="5" spans="1:8">
      <c r="B5">
        <v>4</v>
      </c>
      <c r="C5" t="s">
        <v>11</v>
      </c>
      <c r="D5" s="1">
        <v>1</v>
      </c>
      <c r="E5" t="s">
        <v>14</v>
      </c>
      <c r="F5" t="str">
        <f t="shared" si="0"/>
        <v>Pnon_R1_bd</v>
      </c>
      <c r="G5">
        <v>1</v>
      </c>
      <c r="H5">
        <v>1</v>
      </c>
    </row>
    <row r="6" spans="1:8">
      <c r="B6">
        <v>5</v>
      </c>
      <c r="C6" t="s">
        <v>11</v>
      </c>
      <c r="D6" s="1">
        <v>3</v>
      </c>
      <c r="E6" t="s">
        <v>14</v>
      </c>
      <c r="F6" t="str">
        <f t="shared" si="0"/>
        <v>Pnon_R3_bd</v>
      </c>
      <c r="G6">
        <v>1</v>
      </c>
      <c r="H6">
        <v>1</v>
      </c>
    </row>
    <row r="7" spans="1:8">
      <c r="B7">
        <v>6</v>
      </c>
      <c r="C7" t="s">
        <v>11</v>
      </c>
      <c r="D7" s="1">
        <v>10</v>
      </c>
      <c r="E7" t="s">
        <v>14</v>
      </c>
      <c r="F7" t="str">
        <f t="shared" si="0"/>
        <v>Pnon_R10_bd</v>
      </c>
      <c r="G7">
        <v>1</v>
      </c>
      <c r="H7">
        <v>1</v>
      </c>
    </row>
    <row r="8" spans="1:8">
      <c r="B8">
        <v>7</v>
      </c>
      <c r="C8" t="s">
        <v>10</v>
      </c>
      <c r="D8" s="1">
        <v>1</v>
      </c>
      <c r="E8" t="s">
        <v>15</v>
      </c>
      <c r="F8" t="str">
        <f t="shared" si="0"/>
        <v>Pinhib_R1_bac</v>
      </c>
      <c r="G8">
        <v>1</v>
      </c>
      <c r="H8">
        <v>1</v>
      </c>
    </row>
    <row r="9" spans="1:8">
      <c r="B9">
        <v>8</v>
      </c>
      <c r="C9" t="s">
        <v>10</v>
      </c>
      <c r="D9" s="1">
        <v>3</v>
      </c>
      <c r="E9" t="s">
        <v>15</v>
      </c>
      <c r="F9" t="str">
        <f t="shared" si="0"/>
        <v>Pinhib_R3_bac</v>
      </c>
      <c r="G9">
        <v>1</v>
      </c>
      <c r="H9">
        <v>1</v>
      </c>
    </row>
    <row r="10" spans="1:8">
      <c r="B10">
        <v>9</v>
      </c>
      <c r="C10" t="s">
        <v>10</v>
      </c>
      <c r="D10" s="1">
        <v>10</v>
      </c>
      <c r="E10" t="s">
        <v>15</v>
      </c>
      <c r="F10" t="str">
        <f t="shared" si="0"/>
        <v>Pinhib_R10_bac</v>
      </c>
      <c r="G10">
        <v>1</v>
      </c>
      <c r="H10">
        <v>1</v>
      </c>
    </row>
    <row r="11" spans="1:8">
      <c r="B11">
        <v>10</v>
      </c>
      <c r="C11" t="s">
        <v>11</v>
      </c>
      <c r="D11" s="1">
        <v>1</v>
      </c>
      <c r="E11" t="s">
        <v>15</v>
      </c>
      <c r="F11" t="str">
        <f t="shared" si="0"/>
        <v>Pnon_R1_bac</v>
      </c>
      <c r="G11">
        <v>1</v>
      </c>
      <c r="H11">
        <v>1</v>
      </c>
    </row>
    <row r="12" spans="1:8">
      <c r="B12">
        <v>11</v>
      </c>
      <c r="C12" t="s">
        <v>11</v>
      </c>
      <c r="D12" s="1">
        <v>3</v>
      </c>
      <c r="E12" t="s">
        <v>15</v>
      </c>
      <c r="F12" t="str">
        <f t="shared" si="0"/>
        <v>Pnon_R3_bac</v>
      </c>
      <c r="G12">
        <v>1</v>
      </c>
      <c r="H12">
        <v>1</v>
      </c>
    </row>
    <row r="13" spans="1:8">
      <c r="B13">
        <v>12</v>
      </c>
      <c r="C13" t="s">
        <v>11</v>
      </c>
      <c r="D13" s="1">
        <v>10</v>
      </c>
      <c r="E13" t="s">
        <v>15</v>
      </c>
      <c r="F13" t="str">
        <f t="shared" si="0"/>
        <v>Pnon_R10_bac</v>
      </c>
      <c r="G13">
        <v>1</v>
      </c>
      <c r="H13">
        <v>1</v>
      </c>
    </row>
    <row r="14" spans="1:8">
      <c r="B14">
        <v>13</v>
      </c>
      <c r="C14" t="s">
        <v>10</v>
      </c>
      <c r="D14" s="1">
        <v>1</v>
      </c>
      <c r="E14" t="s">
        <v>14</v>
      </c>
      <c r="F14" t="str">
        <f>CONCATENATE("P",C14,"_","R",D14,"_",E14)</f>
        <v>Pinhib_R1_bd</v>
      </c>
      <c r="G14">
        <v>1</v>
      </c>
      <c r="H14">
        <v>2</v>
      </c>
    </row>
    <row r="15" spans="1:8">
      <c r="B15">
        <v>14</v>
      </c>
      <c r="C15" t="s">
        <v>10</v>
      </c>
      <c r="D15" s="1">
        <v>3</v>
      </c>
      <c r="E15" t="s">
        <v>14</v>
      </c>
      <c r="F15" t="str">
        <f t="shared" ref="F15:F25" si="1">CONCATENATE("P",C15,"_","R",D15,"_",E15)</f>
        <v>Pinhib_R3_bd</v>
      </c>
      <c r="G15">
        <v>1</v>
      </c>
      <c r="H15">
        <v>2</v>
      </c>
    </row>
    <row r="16" spans="1:8">
      <c r="B16">
        <v>15</v>
      </c>
      <c r="C16" t="s">
        <v>10</v>
      </c>
      <c r="D16" s="1">
        <v>10</v>
      </c>
      <c r="E16" t="s">
        <v>14</v>
      </c>
      <c r="F16" t="str">
        <f t="shared" si="1"/>
        <v>Pinhib_R10_bd</v>
      </c>
      <c r="G16">
        <v>1</v>
      </c>
      <c r="H16">
        <v>2</v>
      </c>
    </row>
    <row r="17" spans="2:8">
      <c r="B17">
        <v>16</v>
      </c>
      <c r="C17" t="s">
        <v>11</v>
      </c>
      <c r="D17" s="1">
        <v>1</v>
      </c>
      <c r="E17" t="s">
        <v>14</v>
      </c>
      <c r="F17" t="str">
        <f t="shared" si="1"/>
        <v>Pnon_R1_bd</v>
      </c>
      <c r="G17">
        <v>1</v>
      </c>
      <c r="H17">
        <v>2</v>
      </c>
    </row>
    <row r="18" spans="2:8">
      <c r="B18">
        <v>17</v>
      </c>
      <c r="C18" t="s">
        <v>11</v>
      </c>
      <c r="D18" s="1">
        <v>3</v>
      </c>
      <c r="E18" t="s">
        <v>14</v>
      </c>
      <c r="F18" t="str">
        <f t="shared" si="1"/>
        <v>Pnon_R3_bd</v>
      </c>
      <c r="G18">
        <v>1</v>
      </c>
      <c r="H18">
        <v>2</v>
      </c>
    </row>
    <row r="19" spans="2:8">
      <c r="B19">
        <v>18</v>
      </c>
      <c r="C19" t="s">
        <v>11</v>
      </c>
      <c r="D19" s="1">
        <v>10</v>
      </c>
      <c r="E19" t="s">
        <v>14</v>
      </c>
      <c r="F19" t="str">
        <f t="shared" si="1"/>
        <v>Pnon_R10_bd</v>
      </c>
      <c r="G19">
        <v>1</v>
      </c>
      <c r="H19">
        <v>2</v>
      </c>
    </row>
    <row r="20" spans="2:8">
      <c r="B20">
        <v>19</v>
      </c>
      <c r="C20" t="s">
        <v>10</v>
      </c>
      <c r="D20" s="1">
        <v>1</v>
      </c>
      <c r="E20" t="s">
        <v>15</v>
      </c>
      <c r="F20" t="str">
        <f t="shared" si="1"/>
        <v>Pinhib_R1_bac</v>
      </c>
      <c r="G20">
        <v>1</v>
      </c>
      <c r="H20">
        <v>2</v>
      </c>
    </row>
    <row r="21" spans="2:8">
      <c r="B21">
        <v>20</v>
      </c>
      <c r="C21" t="s">
        <v>10</v>
      </c>
      <c r="D21" s="1">
        <v>3</v>
      </c>
      <c r="E21" t="s">
        <v>15</v>
      </c>
      <c r="F21" t="str">
        <f t="shared" si="1"/>
        <v>Pinhib_R3_bac</v>
      </c>
      <c r="G21">
        <v>1</v>
      </c>
      <c r="H21">
        <v>2</v>
      </c>
    </row>
    <row r="22" spans="2:8">
      <c r="B22">
        <v>21</v>
      </c>
      <c r="C22" t="s">
        <v>10</v>
      </c>
      <c r="D22" s="1">
        <v>10</v>
      </c>
      <c r="E22" t="s">
        <v>15</v>
      </c>
      <c r="F22" t="str">
        <f t="shared" si="1"/>
        <v>Pinhib_R10_bac</v>
      </c>
      <c r="G22">
        <v>1</v>
      </c>
      <c r="H22">
        <v>2</v>
      </c>
    </row>
    <row r="23" spans="2:8">
      <c r="B23">
        <v>22</v>
      </c>
      <c r="C23" t="s">
        <v>11</v>
      </c>
      <c r="D23" s="1">
        <v>1</v>
      </c>
      <c r="E23" t="s">
        <v>15</v>
      </c>
      <c r="F23" t="str">
        <f t="shared" si="1"/>
        <v>Pnon_R1_bac</v>
      </c>
      <c r="G23">
        <v>1</v>
      </c>
      <c r="H23">
        <v>2</v>
      </c>
    </row>
    <row r="24" spans="2:8">
      <c r="B24">
        <v>23</v>
      </c>
      <c r="C24" t="s">
        <v>11</v>
      </c>
      <c r="D24" s="1">
        <v>3</v>
      </c>
      <c r="E24" t="s">
        <v>15</v>
      </c>
      <c r="F24" t="str">
        <f t="shared" si="1"/>
        <v>Pnon_R3_bac</v>
      </c>
      <c r="G24">
        <v>1</v>
      </c>
      <c r="H24">
        <v>2</v>
      </c>
    </row>
    <row r="25" spans="2:8">
      <c r="B25">
        <v>24</v>
      </c>
      <c r="C25" t="s">
        <v>11</v>
      </c>
      <c r="D25" s="1">
        <v>10</v>
      </c>
      <c r="E25" t="s">
        <v>15</v>
      </c>
      <c r="F25" t="str">
        <f t="shared" si="1"/>
        <v>Pnon_R10_bac</v>
      </c>
      <c r="G25">
        <v>1</v>
      </c>
      <c r="H25">
        <v>2</v>
      </c>
    </row>
    <row r="26" spans="2:8">
      <c r="B26">
        <v>25</v>
      </c>
      <c r="C26" t="s">
        <v>12</v>
      </c>
      <c r="D26" s="1">
        <v>0</v>
      </c>
      <c r="E26" t="s">
        <v>7</v>
      </c>
      <c r="F26" t="str">
        <f t="shared" si="0"/>
        <v>Pcon_R0_y</v>
      </c>
      <c r="G26">
        <v>1</v>
      </c>
      <c r="H26" t="s">
        <v>2</v>
      </c>
    </row>
    <row r="27" spans="2:8" ht="17" customHeight="1">
      <c r="B27">
        <v>26</v>
      </c>
      <c r="C27" t="s">
        <v>12</v>
      </c>
      <c r="D27" s="1">
        <v>0</v>
      </c>
      <c r="E27" t="s">
        <v>8</v>
      </c>
      <c r="F27" t="str">
        <f t="shared" si="0"/>
        <v>Pcon_R0_n</v>
      </c>
      <c r="G27">
        <v>1</v>
      </c>
      <c r="H27" t="s">
        <v>2</v>
      </c>
    </row>
    <row r="28" spans="2:8">
      <c r="B28">
        <v>27</v>
      </c>
      <c r="C28" t="s">
        <v>12</v>
      </c>
      <c r="D28" s="1">
        <v>0</v>
      </c>
      <c r="E28" t="s">
        <v>7</v>
      </c>
      <c r="F28" t="str">
        <f t="shared" ref="F28:F29" si="2">CONCATENATE("P",C28,"_","R",D28,"_",E28)</f>
        <v>Pcon_R0_y</v>
      </c>
      <c r="G28">
        <v>1</v>
      </c>
      <c r="H28" t="s">
        <v>2</v>
      </c>
    </row>
    <row r="29" spans="2:8" ht="17" customHeight="1">
      <c r="B29">
        <v>28</v>
      </c>
      <c r="C29" t="s">
        <v>12</v>
      </c>
      <c r="D29" s="1">
        <v>0</v>
      </c>
      <c r="E29" t="s">
        <v>8</v>
      </c>
      <c r="F29" t="str">
        <f t="shared" si="2"/>
        <v>Pcon_R0_n</v>
      </c>
      <c r="G29">
        <v>1</v>
      </c>
      <c r="H29" t="s">
        <v>2</v>
      </c>
    </row>
    <row r="39" ht="17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BC9A-5E84-EA4E-89D0-D78B93F52254}">
  <dimension ref="A1:H141"/>
  <sheetViews>
    <sheetView workbookViewId="0">
      <selection activeCell="E2" sqref="E2:E5"/>
    </sheetView>
  </sheetViews>
  <sheetFormatPr baseColWidth="10" defaultRowHeight="16"/>
  <sheetData>
    <row r="1" spans="1:8">
      <c r="A1" t="s">
        <v>3</v>
      </c>
      <c r="B1" t="s">
        <v>5</v>
      </c>
      <c r="C1" t="s">
        <v>9</v>
      </c>
      <c r="D1" t="s">
        <v>1</v>
      </c>
      <c r="E1" t="s">
        <v>0</v>
      </c>
      <c r="F1" t="s">
        <v>6</v>
      </c>
      <c r="G1" t="s">
        <v>13</v>
      </c>
      <c r="H1" t="s">
        <v>4</v>
      </c>
    </row>
    <row r="2" spans="1:8">
      <c r="A2" t="str">
        <f>CONCATENATE("R",G2,"_V",H2,"_",B2)</f>
        <v>R1_V1_3</v>
      </c>
      <c r="B2">
        <v>3</v>
      </c>
      <c r="C2" t="s">
        <v>10</v>
      </c>
      <c r="D2" s="1">
        <v>1</v>
      </c>
      <c r="E2" t="str">
        <f>CONCATENATE("P",C2,"_","R",D2)</f>
        <v>Pinhib_R1</v>
      </c>
      <c r="F2" t="s">
        <v>7</v>
      </c>
      <c r="G2">
        <v>1</v>
      </c>
      <c r="H2">
        <v>1</v>
      </c>
    </row>
    <row r="3" spans="1:8">
      <c r="A3" t="str">
        <f t="shared" ref="A3:A66" si="0">CONCATENATE("R",G3,"_V",H3,"_",B3)</f>
        <v>R1_V1_2</v>
      </c>
      <c r="B3">
        <v>2</v>
      </c>
      <c r="C3" t="s">
        <v>10</v>
      </c>
      <c r="D3" s="1">
        <v>2</v>
      </c>
      <c r="E3" t="str">
        <f t="shared" ref="E3:E29" si="1">CONCATENATE("P",C3,"_","R",D3)</f>
        <v>Pinhib_R2</v>
      </c>
      <c r="F3" t="s">
        <v>7</v>
      </c>
      <c r="G3">
        <v>1</v>
      </c>
      <c r="H3">
        <v>1</v>
      </c>
    </row>
    <row r="4" spans="1:8">
      <c r="A4" t="str">
        <f t="shared" si="0"/>
        <v>R1_V1_14</v>
      </c>
      <c r="B4">
        <v>14</v>
      </c>
      <c r="C4" t="s">
        <v>10</v>
      </c>
      <c r="D4" s="1">
        <v>5</v>
      </c>
      <c r="E4" t="str">
        <f t="shared" si="1"/>
        <v>Pinhib_R5</v>
      </c>
      <c r="F4" t="s">
        <v>7</v>
      </c>
      <c r="G4">
        <v>1</v>
      </c>
      <c r="H4">
        <v>1</v>
      </c>
    </row>
    <row r="5" spans="1:8">
      <c r="A5" t="str">
        <f t="shared" si="0"/>
        <v>R1_V1_27</v>
      </c>
      <c r="B5">
        <v>27</v>
      </c>
      <c r="C5" t="s">
        <v>10</v>
      </c>
      <c r="D5" s="1">
        <v>10</v>
      </c>
      <c r="E5" t="str">
        <f t="shared" si="1"/>
        <v>Pinhib_R10</v>
      </c>
      <c r="F5" t="s">
        <v>7</v>
      </c>
      <c r="G5">
        <v>1</v>
      </c>
      <c r="H5">
        <v>1</v>
      </c>
    </row>
    <row r="6" spans="1:8">
      <c r="A6" t="str">
        <f t="shared" si="0"/>
        <v>R1_V1_11</v>
      </c>
      <c r="B6">
        <v>11</v>
      </c>
      <c r="C6" t="s">
        <v>11</v>
      </c>
      <c r="D6" s="1">
        <v>1</v>
      </c>
      <c r="E6" t="str">
        <f t="shared" si="1"/>
        <v>Pnon_R1</v>
      </c>
      <c r="F6" t="s">
        <v>7</v>
      </c>
      <c r="G6">
        <v>1</v>
      </c>
      <c r="H6">
        <v>1</v>
      </c>
    </row>
    <row r="7" spans="1:8">
      <c r="A7" t="str">
        <f t="shared" si="0"/>
        <v>R1_V1_1</v>
      </c>
      <c r="B7">
        <v>1</v>
      </c>
      <c r="C7" t="s">
        <v>11</v>
      </c>
      <c r="D7" s="1">
        <v>2</v>
      </c>
      <c r="E7" t="str">
        <f t="shared" si="1"/>
        <v>Pnon_R2</v>
      </c>
      <c r="F7" t="s">
        <v>7</v>
      </c>
      <c r="G7">
        <v>1</v>
      </c>
      <c r="H7">
        <v>1</v>
      </c>
    </row>
    <row r="8" spans="1:8">
      <c r="A8" t="str">
        <f t="shared" si="0"/>
        <v>R1_V1_26</v>
      </c>
      <c r="B8">
        <v>26</v>
      </c>
      <c r="C8" t="s">
        <v>11</v>
      </c>
      <c r="D8" s="1">
        <v>5</v>
      </c>
      <c r="E8" t="str">
        <f t="shared" si="1"/>
        <v>Pnon_R5</v>
      </c>
      <c r="F8" t="s">
        <v>7</v>
      </c>
      <c r="G8">
        <v>1</v>
      </c>
      <c r="H8">
        <v>1</v>
      </c>
    </row>
    <row r="9" spans="1:8">
      <c r="A9" t="str">
        <f t="shared" si="0"/>
        <v>R1_V1_4</v>
      </c>
      <c r="B9">
        <v>4</v>
      </c>
      <c r="C9" t="s">
        <v>11</v>
      </c>
      <c r="D9" s="1">
        <v>10</v>
      </c>
      <c r="E9" t="str">
        <f t="shared" si="1"/>
        <v>Pnon_R10</v>
      </c>
      <c r="F9" t="s">
        <v>7</v>
      </c>
      <c r="G9">
        <v>1</v>
      </c>
      <c r="H9">
        <v>1</v>
      </c>
    </row>
    <row r="10" spans="1:8">
      <c r="A10" t="str">
        <f t="shared" si="0"/>
        <v>R1_V1_22</v>
      </c>
      <c r="B10">
        <v>22</v>
      </c>
      <c r="C10" t="s">
        <v>12</v>
      </c>
      <c r="D10" s="1">
        <v>0</v>
      </c>
      <c r="E10" t="str">
        <f t="shared" si="1"/>
        <v>Pcon_R0</v>
      </c>
      <c r="F10" t="s">
        <v>7</v>
      </c>
      <c r="G10">
        <v>1</v>
      </c>
      <c r="H10">
        <v>1</v>
      </c>
    </row>
    <row r="11" spans="1:8">
      <c r="A11" t="str">
        <f t="shared" si="0"/>
        <v>R1_V2_16</v>
      </c>
      <c r="B11">
        <v>16</v>
      </c>
      <c r="C11" t="s">
        <v>10</v>
      </c>
      <c r="D11" s="1">
        <v>1</v>
      </c>
      <c r="E11" t="str">
        <f>CONCATENATE("P",C11,"_","R",D11)</f>
        <v>Pinhib_R1</v>
      </c>
      <c r="F11" t="s">
        <v>7</v>
      </c>
      <c r="G11">
        <v>1</v>
      </c>
      <c r="H11">
        <v>2</v>
      </c>
    </row>
    <row r="12" spans="1:8">
      <c r="A12" t="str">
        <f t="shared" si="0"/>
        <v>R1_V2_28</v>
      </c>
      <c r="B12">
        <v>28</v>
      </c>
      <c r="C12" t="s">
        <v>10</v>
      </c>
      <c r="D12" s="1">
        <v>2</v>
      </c>
      <c r="E12" t="str">
        <f t="shared" ref="E12:E19" si="2">CONCATENATE("P",C12,"_","R",D12)</f>
        <v>Pinhib_R2</v>
      </c>
      <c r="F12" t="s">
        <v>7</v>
      </c>
      <c r="G12">
        <v>1</v>
      </c>
      <c r="H12">
        <v>2</v>
      </c>
    </row>
    <row r="13" spans="1:8">
      <c r="A13" t="str">
        <f t="shared" si="0"/>
        <v>R1_V2_17</v>
      </c>
      <c r="B13">
        <v>17</v>
      </c>
      <c r="C13">
        <v>15</v>
      </c>
      <c r="D13" s="1">
        <v>5</v>
      </c>
      <c r="E13" t="str">
        <f t="shared" si="2"/>
        <v>P15_R5</v>
      </c>
      <c r="F13" t="s">
        <v>7</v>
      </c>
      <c r="G13">
        <v>1</v>
      </c>
      <c r="H13">
        <v>2</v>
      </c>
    </row>
    <row r="14" spans="1:8">
      <c r="A14" t="str">
        <f t="shared" si="0"/>
        <v>R1_V2_21</v>
      </c>
      <c r="B14">
        <v>21</v>
      </c>
      <c r="C14" t="s">
        <v>10</v>
      </c>
      <c r="D14" s="1">
        <v>10</v>
      </c>
      <c r="E14" t="str">
        <f t="shared" si="2"/>
        <v>Pinhib_R10</v>
      </c>
      <c r="F14" t="s">
        <v>7</v>
      </c>
      <c r="G14">
        <v>1</v>
      </c>
      <c r="H14">
        <v>2</v>
      </c>
    </row>
    <row r="15" spans="1:8">
      <c r="A15" t="str">
        <f t="shared" si="0"/>
        <v>R1_V2_25</v>
      </c>
      <c r="B15">
        <v>25</v>
      </c>
      <c r="C15" t="s">
        <v>11</v>
      </c>
      <c r="D15" s="1">
        <v>1</v>
      </c>
      <c r="E15" t="str">
        <f t="shared" si="2"/>
        <v>Pnon_R1</v>
      </c>
      <c r="F15" t="s">
        <v>7</v>
      </c>
      <c r="G15">
        <v>1</v>
      </c>
      <c r="H15">
        <v>2</v>
      </c>
    </row>
    <row r="16" spans="1:8">
      <c r="A16" t="str">
        <f t="shared" si="0"/>
        <v>R1_V2_13</v>
      </c>
      <c r="B16">
        <v>13</v>
      </c>
      <c r="C16" t="s">
        <v>11</v>
      </c>
      <c r="D16" s="1">
        <v>2</v>
      </c>
      <c r="E16" t="str">
        <f t="shared" si="2"/>
        <v>Pnon_R2</v>
      </c>
      <c r="F16" t="s">
        <v>7</v>
      </c>
      <c r="G16">
        <v>1</v>
      </c>
      <c r="H16">
        <v>2</v>
      </c>
    </row>
    <row r="17" spans="1:8">
      <c r="A17" t="str">
        <f t="shared" si="0"/>
        <v>R1_V2_8</v>
      </c>
      <c r="B17">
        <v>8</v>
      </c>
      <c r="C17" t="s">
        <v>11</v>
      </c>
      <c r="D17" s="1">
        <v>5</v>
      </c>
      <c r="E17" t="str">
        <f t="shared" si="2"/>
        <v>Pnon_R5</v>
      </c>
      <c r="F17" t="s">
        <v>7</v>
      </c>
      <c r="G17">
        <v>1</v>
      </c>
      <c r="H17">
        <v>2</v>
      </c>
    </row>
    <row r="18" spans="1:8">
      <c r="A18" t="str">
        <f t="shared" si="0"/>
        <v>R1_V2_18</v>
      </c>
      <c r="B18">
        <v>18</v>
      </c>
      <c r="C18" t="s">
        <v>11</v>
      </c>
      <c r="D18" s="1">
        <v>10</v>
      </c>
      <c r="E18" t="str">
        <f t="shared" si="2"/>
        <v>Pnon_R10</v>
      </c>
      <c r="F18" t="s">
        <v>7</v>
      </c>
      <c r="G18">
        <v>1</v>
      </c>
      <c r="H18">
        <v>2</v>
      </c>
    </row>
    <row r="19" spans="1:8">
      <c r="A19" t="str">
        <f t="shared" si="0"/>
        <v>R1_V2_12</v>
      </c>
      <c r="B19">
        <v>12</v>
      </c>
      <c r="C19" t="s">
        <v>12</v>
      </c>
      <c r="D19" s="1">
        <v>0</v>
      </c>
      <c r="E19" t="str">
        <f t="shared" si="2"/>
        <v>Pcon_R0</v>
      </c>
      <c r="F19" t="s">
        <v>7</v>
      </c>
      <c r="G19">
        <v>1</v>
      </c>
      <c r="H19">
        <v>2</v>
      </c>
    </row>
    <row r="20" spans="1:8">
      <c r="A20" t="str">
        <f t="shared" si="0"/>
        <v>R1_V2_15</v>
      </c>
      <c r="B20">
        <v>15</v>
      </c>
      <c r="C20" t="s">
        <v>10</v>
      </c>
      <c r="D20" s="1">
        <v>1</v>
      </c>
      <c r="E20" t="str">
        <f>CONCATENATE("P",C20,"_","R",D20)</f>
        <v>Pinhib_R1</v>
      </c>
      <c r="F20" t="s">
        <v>7</v>
      </c>
      <c r="G20">
        <v>1</v>
      </c>
      <c r="H20">
        <v>2</v>
      </c>
    </row>
    <row r="21" spans="1:8">
      <c r="A21" t="str">
        <f t="shared" si="0"/>
        <v>R1_V3_23</v>
      </c>
      <c r="B21">
        <v>23</v>
      </c>
      <c r="C21" t="s">
        <v>10</v>
      </c>
      <c r="D21" s="1">
        <v>2</v>
      </c>
      <c r="E21" t="str">
        <f t="shared" ref="E21:E28" si="3">CONCATENATE("P",C21,"_","R",D21)</f>
        <v>Pinhib_R2</v>
      </c>
      <c r="F21" t="s">
        <v>7</v>
      </c>
      <c r="G21">
        <v>1</v>
      </c>
      <c r="H21">
        <v>3</v>
      </c>
    </row>
    <row r="22" spans="1:8">
      <c r="A22" t="str">
        <f t="shared" si="0"/>
        <v>R1_V3_5</v>
      </c>
      <c r="B22">
        <v>5</v>
      </c>
      <c r="C22" t="s">
        <v>10</v>
      </c>
      <c r="D22" s="1">
        <v>5</v>
      </c>
      <c r="E22" t="str">
        <f t="shared" si="3"/>
        <v>Pinhib_R5</v>
      </c>
      <c r="F22" t="s">
        <v>7</v>
      </c>
      <c r="G22">
        <v>1</v>
      </c>
      <c r="H22">
        <v>3</v>
      </c>
    </row>
    <row r="23" spans="1:8">
      <c r="A23" t="str">
        <f t="shared" si="0"/>
        <v>R1_V3_7</v>
      </c>
      <c r="B23">
        <v>7</v>
      </c>
      <c r="C23" t="s">
        <v>10</v>
      </c>
      <c r="D23" s="1">
        <v>10</v>
      </c>
      <c r="E23" t="str">
        <f t="shared" si="3"/>
        <v>Pinhib_R10</v>
      </c>
      <c r="F23" t="s">
        <v>7</v>
      </c>
      <c r="G23">
        <v>1</v>
      </c>
      <c r="H23">
        <v>3</v>
      </c>
    </row>
    <row r="24" spans="1:8">
      <c r="A24" t="str">
        <f t="shared" si="0"/>
        <v>R1_V3_10</v>
      </c>
      <c r="B24">
        <v>10</v>
      </c>
      <c r="C24" t="s">
        <v>11</v>
      </c>
      <c r="D24" s="1">
        <v>1</v>
      </c>
      <c r="E24" t="str">
        <f t="shared" si="3"/>
        <v>Pnon_R1</v>
      </c>
      <c r="F24" t="s">
        <v>7</v>
      </c>
      <c r="G24">
        <v>1</v>
      </c>
      <c r="H24">
        <v>3</v>
      </c>
    </row>
    <row r="25" spans="1:8">
      <c r="A25" t="str">
        <f t="shared" si="0"/>
        <v>R1_V3_19</v>
      </c>
      <c r="B25">
        <v>19</v>
      </c>
      <c r="C25" t="s">
        <v>11</v>
      </c>
      <c r="D25" s="1">
        <v>2</v>
      </c>
      <c r="E25" t="str">
        <f t="shared" si="3"/>
        <v>Pnon_R2</v>
      </c>
      <c r="F25" t="s">
        <v>7</v>
      </c>
      <c r="G25">
        <v>1</v>
      </c>
      <c r="H25">
        <v>3</v>
      </c>
    </row>
    <row r="26" spans="1:8">
      <c r="A26" t="str">
        <f t="shared" si="0"/>
        <v>R1_V3_24</v>
      </c>
      <c r="B26">
        <v>24</v>
      </c>
      <c r="C26" t="s">
        <v>11</v>
      </c>
      <c r="D26" s="1">
        <v>5</v>
      </c>
      <c r="E26" t="str">
        <f t="shared" si="3"/>
        <v>Pnon_R5</v>
      </c>
      <c r="F26" t="s">
        <v>7</v>
      </c>
      <c r="G26">
        <v>1</v>
      </c>
      <c r="H26">
        <v>3</v>
      </c>
    </row>
    <row r="27" spans="1:8">
      <c r="A27" t="str">
        <f t="shared" si="0"/>
        <v>R1_V3_20</v>
      </c>
      <c r="B27">
        <v>20</v>
      </c>
      <c r="C27" t="s">
        <v>11</v>
      </c>
      <c r="D27" s="1">
        <v>10</v>
      </c>
      <c r="E27" t="str">
        <f t="shared" si="3"/>
        <v>Pnon_R10</v>
      </c>
      <c r="F27" t="s">
        <v>7</v>
      </c>
      <c r="G27">
        <v>1</v>
      </c>
      <c r="H27">
        <v>3</v>
      </c>
    </row>
    <row r="28" spans="1:8">
      <c r="A28" t="str">
        <f t="shared" si="0"/>
        <v>R1_V3_9</v>
      </c>
      <c r="B28">
        <v>9</v>
      </c>
      <c r="C28" t="s">
        <v>12</v>
      </c>
      <c r="D28" s="1">
        <v>0</v>
      </c>
      <c r="E28" t="str">
        <f t="shared" si="3"/>
        <v>Pcon_R0</v>
      </c>
      <c r="F28" t="s">
        <v>7</v>
      </c>
      <c r="G28">
        <v>1</v>
      </c>
      <c r="H28">
        <v>3</v>
      </c>
    </row>
    <row r="29" spans="1:8">
      <c r="A29" t="str">
        <f t="shared" si="0"/>
        <v>R1_V0_6</v>
      </c>
      <c r="B29">
        <v>6</v>
      </c>
      <c r="C29" t="s">
        <v>12</v>
      </c>
      <c r="D29" s="1">
        <v>0</v>
      </c>
      <c r="E29" t="str">
        <f t="shared" si="1"/>
        <v>Pcon_R0</v>
      </c>
      <c r="F29" t="s">
        <v>8</v>
      </c>
      <c r="G29">
        <v>1</v>
      </c>
      <c r="H29">
        <v>0</v>
      </c>
    </row>
    <row r="30" spans="1:8">
      <c r="A30" t="str">
        <f t="shared" si="0"/>
        <v>R2_V4_24</v>
      </c>
      <c r="B30">
        <v>24</v>
      </c>
      <c r="C30" t="s">
        <v>10</v>
      </c>
      <c r="D30" s="1">
        <v>1</v>
      </c>
      <c r="E30" t="str">
        <f>CONCATENATE("P",C30,"_","R",D30)</f>
        <v>Pinhib_R1</v>
      </c>
      <c r="F30" t="s">
        <v>7</v>
      </c>
      <c r="G30">
        <v>2</v>
      </c>
      <c r="H30">
        <v>4</v>
      </c>
    </row>
    <row r="31" spans="1:8">
      <c r="A31" t="str">
        <f t="shared" si="0"/>
        <v>R2_V4_20</v>
      </c>
      <c r="B31">
        <v>20</v>
      </c>
      <c r="C31" t="s">
        <v>10</v>
      </c>
      <c r="D31" s="1">
        <v>2</v>
      </c>
      <c r="E31" t="str">
        <f t="shared" ref="E31:E38" si="4">CONCATENATE("P",C31,"_","R",D31)</f>
        <v>Pinhib_R2</v>
      </c>
      <c r="F31" t="s">
        <v>7</v>
      </c>
      <c r="G31">
        <v>2</v>
      </c>
      <c r="H31">
        <v>4</v>
      </c>
    </row>
    <row r="32" spans="1:8">
      <c r="A32" t="str">
        <f t="shared" si="0"/>
        <v>R2_V4_1</v>
      </c>
      <c r="B32">
        <v>1</v>
      </c>
      <c r="C32" t="s">
        <v>10</v>
      </c>
      <c r="D32" s="1">
        <v>5</v>
      </c>
      <c r="E32" t="str">
        <f t="shared" si="4"/>
        <v>Pinhib_R5</v>
      </c>
      <c r="F32" t="s">
        <v>7</v>
      </c>
      <c r="G32">
        <v>2</v>
      </c>
      <c r="H32">
        <v>4</v>
      </c>
    </row>
    <row r="33" spans="1:8">
      <c r="A33" t="str">
        <f t="shared" si="0"/>
        <v>R2_V4_14</v>
      </c>
      <c r="B33">
        <v>14</v>
      </c>
      <c r="C33" t="s">
        <v>10</v>
      </c>
      <c r="D33" s="1">
        <v>10</v>
      </c>
      <c r="E33" t="str">
        <f t="shared" si="4"/>
        <v>Pinhib_R10</v>
      </c>
      <c r="F33" t="s">
        <v>7</v>
      </c>
      <c r="G33">
        <v>2</v>
      </c>
      <c r="H33">
        <v>4</v>
      </c>
    </row>
    <row r="34" spans="1:8">
      <c r="A34" t="str">
        <f t="shared" si="0"/>
        <v>R2_V4_7</v>
      </c>
      <c r="B34">
        <v>7</v>
      </c>
      <c r="C34" t="s">
        <v>11</v>
      </c>
      <c r="D34" s="1">
        <v>1</v>
      </c>
      <c r="E34" t="str">
        <f t="shared" si="4"/>
        <v>Pnon_R1</v>
      </c>
      <c r="F34" t="s">
        <v>7</v>
      </c>
      <c r="G34">
        <v>2</v>
      </c>
      <c r="H34">
        <v>4</v>
      </c>
    </row>
    <row r="35" spans="1:8">
      <c r="A35" t="str">
        <f t="shared" si="0"/>
        <v>R2_V4_12</v>
      </c>
      <c r="B35">
        <v>12</v>
      </c>
      <c r="C35" t="s">
        <v>11</v>
      </c>
      <c r="D35" s="1">
        <v>2</v>
      </c>
      <c r="E35" t="str">
        <f t="shared" si="4"/>
        <v>Pnon_R2</v>
      </c>
      <c r="F35" t="s">
        <v>7</v>
      </c>
      <c r="G35">
        <v>2</v>
      </c>
      <c r="H35">
        <v>4</v>
      </c>
    </row>
    <row r="36" spans="1:8">
      <c r="A36" t="str">
        <f t="shared" si="0"/>
        <v>R2_V4_22</v>
      </c>
      <c r="B36">
        <v>22</v>
      </c>
      <c r="C36" t="s">
        <v>11</v>
      </c>
      <c r="D36" s="1">
        <v>5</v>
      </c>
      <c r="E36" t="str">
        <f t="shared" si="4"/>
        <v>Pnon_R5</v>
      </c>
      <c r="F36" t="s">
        <v>7</v>
      </c>
      <c r="G36">
        <v>2</v>
      </c>
      <c r="H36">
        <v>4</v>
      </c>
    </row>
    <row r="37" spans="1:8">
      <c r="A37" t="str">
        <f t="shared" si="0"/>
        <v>R2_V4_10</v>
      </c>
      <c r="B37">
        <v>10</v>
      </c>
      <c r="C37" t="s">
        <v>11</v>
      </c>
      <c r="D37" s="1">
        <v>10</v>
      </c>
      <c r="E37" t="str">
        <f t="shared" si="4"/>
        <v>Pnon_R10</v>
      </c>
      <c r="F37" t="s">
        <v>7</v>
      </c>
      <c r="G37">
        <v>2</v>
      </c>
      <c r="H37">
        <v>4</v>
      </c>
    </row>
    <row r="38" spans="1:8">
      <c r="A38" t="str">
        <f t="shared" si="0"/>
        <v>R2_V4_18</v>
      </c>
      <c r="B38">
        <v>18</v>
      </c>
      <c r="C38" t="s">
        <v>12</v>
      </c>
      <c r="D38" s="1">
        <v>0</v>
      </c>
      <c r="E38" t="str">
        <f t="shared" si="4"/>
        <v>Pcon_R0</v>
      </c>
      <c r="F38" t="s">
        <v>7</v>
      </c>
      <c r="G38">
        <v>2</v>
      </c>
      <c r="H38">
        <v>4</v>
      </c>
    </row>
    <row r="39" spans="1:8">
      <c r="A39" t="str">
        <f t="shared" si="0"/>
        <v>R2_V5_11</v>
      </c>
      <c r="B39">
        <v>11</v>
      </c>
      <c r="C39" t="s">
        <v>10</v>
      </c>
      <c r="D39" s="1">
        <v>1</v>
      </c>
      <c r="E39" t="str">
        <f>CONCATENATE("P",C39,"_","R",D39)</f>
        <v>Pinhib_R1</v>
      </c>
      <c r="F39" t="s">
        <v>7</v>
      </c>
      <c r="G39">
        <v>2</v>
      </c>
      <c r="H39">
        <v>5</v>
      </c>
    </row>
    <row r="40" spans="1:8">
      <c r="A40" t="str">
        <f t="shared" si="0"/>
        <v>R2_V5_26</v>
      </c>
      <c r="B40">
        <v>26</v>
      </c>
      <c r="C40" t="s">
        <v>10</v>
      </c>
      <c r="D40" s="1">
        <v>2</v>
      </c>
      <c r="E40" t="str">
        <f t="shared" ref="E40:E47" si="5">CONCATENATE("P",C40,"_","R",D40)</f>
        <v>Pinhib_R2</v>
      </c>
      <c r="F40" t="s">
        <v>7</v>
      </c>
      <c r="G40">
        <v>2</v>
      </c>
      <c r="H40">
        <v>5</v>
      </c>
    </row>
    <row r="41" spans="1:8">
      <c r="A41" t="str">
        <f t="shared" si="0"/>
        <v>R2_V5_9</v>
      </c>
      <c r="B41">
        <v>9</v>
      </c>
      <c r="C41" t="s">
        <v>10</v>
      </c>
      <c r="D41" s="1">
        <v>5</v>
      </c>
      <c r="E41" t="str">
        <f t="shared" si="5"/>
        <v>Pinhib_R5</v>
      </c>
      <c r="F41" t="s">
        <v>7</v>
      </c>
      <c r="G41">
        <v>2</v>
      </c>
      <c r="H41">
        <v>5</v>
      </c>
    </row>
    <row r="42" spans="1:8">
      <c r="A42" t="str">
        <f t="shared" si="0"/>
        <v>R2_V5_15</v>
      </c>
      <c r="B42">
        <v>15</v>
      </c>
      <c r="C42" t="s">
        <v>10</v>
      </c>
      <c r="D42" s="1">
        <v>10</v>
      </c>
      <c r="E42" t="str">
        <f t="shared" si="5"/>
        <v>Pinhib_R10</v>
      </c>
      <c r="F42" t="s">
        <v>7</v>
      </c>
      <c r="G42">
        <v>2</v>
      </c>
      <c r="H42">
        <v>5</v>
      </c>
    </row>
    <row r="43" spans="1:8">
      <c r="A43" t="str">
        <f t="shared" si="0"/>
        <v>R2_V5_23</v>
      </c>
      <c r="B43">
        <v>23</v>
      </c>
      <c r="C43" t="s">
        <v>11</v>
      </c>
      <c r="D43" s="1">
        <v>1</v>
      </c>
      <c r="E43" t="str">
        <f t="shared" si="5"/>
        <v>Pnon_R1</v>
      </c>
      <c r="F43" t="s">
        <v>7</v>
      </c>
      <c r="G43">
        <v>2</v>
      </c>
      <c r="H43">
        <v>5</v>
      </c>
    </row>
    <row r="44" spans="1:8">
      <c r="A44" t="str">
        <f t="shared" si="0"/>
        <v>R2_V5_8</v>
      </c>
      <c r="B44">
        <v>8</v>
      </c>
      <c r="C44" t="s">
        <v>11</v>
      </c>
      <c r="D44" s="1">
        <v>2</v>
      </c>
      <c r="E44" t="str">
        <f t="shared" si="5"/>
        <v>Pnon_R2</v>
      </c>
      <c r="F44" t="s">
        <v>7</v>
      </c>
      <c r="G44">
        <v>2</v>
      </c>
      <c r="H44">
        <v>5</v>
      </c>
    </row>
    <row r="45" spans="1:8">
      <c r="A45" t="str">
        <f t="shared" si="0"/>
        <v>R2_V5_16</v>
      </c>
      <c r="B45">
        <v>16</v>
      </c>
      <c r="C45" t="s">
        <v>11</v>
      </c>
      <c r="D45" s="1">
        <v>5</v>
      </c>
      <c r="E45" t="str">
        <f t="shared" si="5"/>
        <v>Pnon_R5</v>
      </c>
      <c r="F45" t="s">
        <v>7</v>
      </c>
      <c r="G45">
        <v>2</v>
      </c>
      <c r="H45">
        <v>5</v>
      </c>
    </row>
    <row r="46" spans="1:8">
      <c r="A46" t="str">
        <f t="shared" si="0"/>
        <v>R2_V5_6</v>
      </c>
      <c r="B46">
        <v>6</v>
      </c>
      <c r="C46" t="s">
        <v>11</v>
      </c>
      <c r="D46" s="1">
        <v>10</v>
      </c>
      <c r="E46" t="str">
        <f t="shared" si="5"/>
        <v>Pnon_R10</v>
      </c>
      <c r="F46" t="s">
        <v>7</v>
      </c>
      <c r="G46">
        <v>2</v>
      </c>
      <c r="H46">
        <v>5</v>
      </c>
    </row>
    <row r="47" spans="1:8">
      <c r="A47" t="str">
        <f t="shared" si="0"/>
        <v>R2_V5_5</v>
      </c>
      <c r="B47">
        <v>5</v>
      </c>
      <c r="C47" t="s">
        <v>12</v>
      </c>
      <c r="D47" s="1">
        <v>0</v>
      </c>
      <c r="E47" t="str">
        <f t="shared" si="5"/>
        <v>Pcon_R0</v>
      </c>
      <c r="F47" t="s">
        <v>7</v>
      </c>
      <c r="G47">
        <v>2</v>
      </c>
      <c r="H47">
        <v>5</v>
      </c>
    </row>
    <row r="48" spans="1:8">
      <c r="A48" t="str">
        <f t="shared" si="0"/>
        <v>R2_V5_27</v>
      </c>
      <c r="B48">
        <v>27</v>
      </c>
      <c r="C48" t="s">
        <v>10</v>
      </c>
      <c r="D48" s="1">
        <v>1</v>
      </c>
      <c r="E48" t="str">
        <f>CONCATENATE("P",C48,"_","R",D48)</f>
        <v>Pinhib_R1</v>
      </c>
      <c r="F48" t="s">
        <v>7</v>
      </c>
      <c r="G48">
        <v>2</v>
      </c>
      <c r="H48">
        <v>5</v>
      </c>
    </row>
    <row r="49" spans="1:8">
      <c r="A49" t="str">
        <f t="shared" si="0"/>
        <v>R2_V6_28</v>
      </c>
      <c r="B49">
        <v>28</v>
      </c>
      <c r="C49" t="s">
        <v>10</v>
      </c>
      <c r="D49" s="1">
        <v>2</v>
      </c>
      <c r="E49" t="str">
        <f t="shared" ref="E49:E57" si="6">CONCATENATE("P",C49,"_","R",D49)</f>
        <v>Pinhib_R2</v>
      </c>
      <c r="F49" t="s">
        <v>7</v>
      </c>
      <c r="G49">
        <v>2</v>
      </c>
      <c r="H49">
        <v>6</v>
      </c>
    </row>
    <row r="50" spans="1:8">
      <c r="A50" t="str">
        <f t="shared" si="0"/>
        <v>R2_V6_3</v>
      </c>
      <c r="B50">
        <v>3</v>
      </c>
      <c r="C50" t="s">
        <v>10</v>
      </c>
      <c r="D50" s="1">
        <v>5</v>
      </c>
      <c r="E50" t="str">
        <f t="shared" si="6"/>
        <v>Pinhib_R5</v>
      </c>
      <c r="F50" t="s">
        <v>7</v>
      </c>
      <c r="G50">
        <v>2</v>
      </c>
      <c r="H50">
        <v>6</v>
      </c>
    </row>
    <row r="51" spans="1:8">
      <c r="A51" t="str">
        <f t="shared" si="0"/>
        <v>R2_V6_19</v>
      </c>
      <c r="B51">
        <v>19</v>
      </c>
      <c r="C51" t="s">
        <v>10</v>
      </c>
      <c r="D51" s="1">
        <v>10</v>
      </c>
      <c r="E51" t="str">
        <f t="shared" si="6"/>
        <v>Pinhib_R10</v>
      </c>
      <c r="F51" t="s">
        <v>7</v>
      </c>
      <c r="G51">
        <v>2</v>
      </c>
      <c r="H51">
        <v>6</v>
      </c>
    </row>
    <row r="52" spans="1:8">
      <c r="A52" t="str">
        <f t="shared" si="0"/>
        <v>R2_V6_4</v>
      </c>
      <c r="B52">
        <v>4</v>
      </c>
      <c r="C52" t="s">
        <v>11</v>
      </c>
      <c r="D52" s="1">
        <v>1</v>
      </c>
      <c r="E52" t="str">
        <f t="shared" si="6"/>
        <v>Pnon_R1</v>
      </c>
      <c r="F52" t="s">
        <v>7</v>
      </c>
      <c r="G52">
        <v>2</v>
      </c>
      <c r="H52">
        <v>6</v>
      </c>
    </row>
    <row r="53" spans="1:8">
      <c r="A53" t="str">
        <f t="shared" si="0"/>
        <v>R2_V6_2</v>
      </c>
      <c r="B53">
        <v>2</v>
      </c>
      <c r="C53" t="s">
        <v>11</v>
      </c>
      <c r="D53" s="1">
        <v>2</v>
      </c>
      <c r="E53" t="str">
        <f t="shared" si="6"/>
        <v>Pnon_R2</v>
      </c>
      <c r="F53" t="s">
        <v>7</v>
      </c>
      <c r="G53">
        <v>2</v>
      </c>
      <c r="H53">
        <v>6</v>
      </c>
    </row>
    <row r="54" spans="1:8">
      <c r="A54" t="str">
        <f t="shared" si="0"/>
        <v>R2_V6_13</v>
      </c>
      <c r="B54">
        <v>13</v>
      </c>
      <c r="C54" t="s">
        <v>11</v>
      </c>
      <c r="D54" s="1">
        <v>5</v>
      </c>
      <c r="E54" t="str">
        <f t="shared" si="6"/>
        <v>Pnon_R5</v>
      </c>
      <c r="F54" t="s">
        <v>7</v>
      </c>
      <c r="G54">
        <v>2</v>
      </c>
      <c r="H54">
        <v>6</v>
      </c>
    </row>
    <row r="55" spans="1:8">
      <c r="A55" t="str">
        <f t="shared" si="0"/>
        <v>R2_V6_21</v>
      </c>
      <c r="B55">
        <v>21</v>
      </c>
      <c r="C55" t="s">
        <v>11</v>
      </c>
      <c r="D55" s="1">
        <v>10</v>
      </c>
      <c r="E55" t="str">
        <f t="shared" si="6"/>
        <v>Pnon_R10</v>
      </c>
      <c r="F55" t="s">
        <v>7</v>
      </c>
      <c r="G55">
        <v>2</v>
      </c>
      <c r="H55">
        <v>6</v>
      </c>
    </row>
    <row r="56" spans="1:8">
      <c r="A56" t="str">
        <f t="shared" si="0"/>
        <v>R2_V6_17</v>
      </c>
      <c r="B56">
        <v>17</v>
      </c>
      <c r="C56" t="s">
        <v>12</v>
      </c>
      <c r="D56" s="1">
        <v>0</v>
      </c>
      <c r="E56" t="str">
        <f t="shared" si="6"/>
        <v>Pcon_R0</v>
      </c>
      <c r="F56" t="s">
        <v>7</v>
      </c>
      <c r="G56">
        <v>2</v>
      </c>
      <c r="H56">
        <v>6</v>
      </c>
    </row>
    <row r="57" spans="1:8">
      <c r="A57" t="str">
        <f t="shared" si="0"/>
        <v>R2_V0_25</v>
      </c>
      <c r="B57">
        <v>25</v>
      </c>
      <c r="C57" t="s">
        <v>12</v>
      </c>
      <c r="D57" s="1">
        <v>0</v>
      </c>
      <c r="E57" t="str">
        <f t="shared" si="6"/>
        <v>Pcon_R0</v>
      </c>
      <c r="F57" t="s">
        <v>8</v>
      </c>
      <c r="G57">
        <v>2</v>
      </c>
      <c r="H57">
        <v>0</v>
      </c>
    </row>
    <row r="58" spans="1:8">
      <c r="A58" t="str">
        <f t="shared" si="0"/>
        <v>R2_V7_17</v>
      </c>
      <c r="B58">
        <v>17</v>
      </c>
      <c r="C58" t="s">
        <v>10</v>
      </c>
      <c r="D58" s="1">
        <v>1</v>
      </c>
      <c r="E58" t="str">
        <f>CONCATENATE("P",C58,"_","R",D58)</f>
        <v>Pinhib_R1</v>
      </c>
      <c r="F58" t="s">
        <v>7</v>
      </c>
      <c r="G58">
        <v>2</v>
      </c>
      <c r="H58">
        <v>7</v>
      </c>
    </row>
    <row r="59" spans="1:8">
      <c r="A59" t="str">
        <f t="shared" si="0"/>
        <v>R2_V7_1</v>
      </c>
      <c r="B59">
        <v>1</v>
      </c>
      <c r="C59" t="s">
        <v>10</v>
      </c>
      <c r="D59" s="1">
        <v>2</v>
      </c>
      <c r="E59" t="str">
        <f t="shared" ref="E59:E66" si="7">CONCATENATE("P",C59,"_","R",D59)</f>
        <v>Pinhib_R2</v>
      </c>
      <c r="F59" t="s">
        <v>7</v>
      </c>
      <c r="G59">
        <v>2</v>
      </c>
      <c r="H59">
        <v>7</v>
      </c>
    </row>
    <row r="60" spans="1:8">
      <c r="A60" t="str">
        <f t="shared" si="0"/>
        <v>R2_V7_9</v>
      </c>
      <c r="B60">
        <v>9</v>
      </c>
      <c r="C60" t="s">
        <v>10</v>
      </c>
      <c r="D60" s="1">
        <v>5</v>
      </c>
      <c r="E60" t="str">
        <f t="shared" si="7"/>
        <v>Pinhib_R5</v>
      </c>
      <c r="F60" t="s">
        <v>7</v>
      </c>
      <c r="G60">
        <v>2</v>
      </c>
      <c r="H60">
        <v>7</v>
      </c>
    </row>
    <row r="61" spans="1:8">
      <c r="A61" t="str">
        <f t="shared" si="0"/>
        <v>R2_V7_6</v>
      </c>
      <c r="B61">
        <v>6</v>
      </c>
      <c r="C61" t="s">
        <v>10</v>
      </c>
      <c r="D61" s="1">
        <v>10</v>
      </c>
      <c r="E61" t="str">
        <f t="shared" si="7"/>
        <v>Pinhib_R10</v>
      </c>
      <c r="F61" t="s">
        <v>7</v>
      </c>
      <c r="G61">
        <v>2</v>
      </c>
      <c r="H61">
        <v>7</v>
      </c>
    </row>
    <row r="62" spans="1:8">
      <c r="A62" t="str">
        <f t="shared" si="0"/>
        <v>R2_V7_15</v>
      </c>
      <c r="B62">
        <v>15</v>
      </c>
      <c r="C62" t="s">
        <v>11</v>
      </c>
      <c r="D62" s="1">
        <v>1</v>
      </c>
      <c r="E62" t="str">
        <f t="shared" si="7"/>
        <v>Pnon_R1</v>
      </c>
      <c r="F62" t="s">
        <v>7</v>
      </c>
      <c r="G62">
        <v>2</v>
      </c>
      <c r="H62">
        <v>7</v>
      </c>
    </row>
    <row r="63" spans="1:8">
      <c r="A63" t="str">
        <f t="shared" si="0"/>
        <v>R2_V7_24</v>
      </c>
      <c r="B63">
        <v>24</v>
      </c>
      <c r="C63" t="s">
        <v>11</v>
      </c>
      <c r="D63" s="1">
        <v>2</v>
      </c>
      <c r="E63" t="str">
        <f t="shared" si="7"/>
        <v>Pnon_R2</v>
      </c>
      <c r="F63" t="s">
        <v>7</v>
      </c>
      <c r="G63">
        <v>2</v>
      </c>
      <c r="H63">
        <v>7</v>
      </c>
    </row>
    <row r="64" spans="1:8">
      <c r="A64" t="str">
        <f t="shared" si="0"/>
        <v>R2_V7_3</v>
      </c>
      <c r="B64">
        <v>3</v>
      </c>
      <c r="C64" t="s">
        <v>11</v>
      </c>
      <c r="D64" s="1">
        <v>5</v>
      </c>
      <c r="E64" t="str">
        <f t="shared" si="7"/>
        <v>Pnon_R5</v>
      </c>
      <c r="F64" t="s">
        <v>7</v>
      </c>
      <c r="G64">
        <v>2</v>
      </c>
      <c r="H64">
        <v>7</v>
      </c>
    </row>
    <row r="65" spans="1:8">
      <c r="A65" t="str">
        <f t="shared" si="0"/>
        <v>R2_V7_5</v>
      </c>
      <c r="B65">
        <v>5</v>
      </c>
      <c r="C65" t="s">
        <v>11</v>
      </c>
      <c r="D65" s="1">
        <v>10</v>
      </c>
      <c r="E65" t="str">
        <f t="shared" si="7"/>
        <v>Pnon_R10</v>
      </c>
      <c r="F65" t="s">
        <v>7</v>
      </c>
      <c r="G65">
        <v>2</v>
      </c>
      <c r="H65">
        <v>7</v>
      </c>
    </row>
    <row r="66" spans="1:8">
      <c r="A66" t="str">
        <f t="shared" si="0"/>
        <v>R2_V7_16</v>
      </c>
      <c r="B66">
        <v>16</v>
      </c>
      <c r="C66" t="s">
        <v>12</v>
      </c>
      <c r="D66" s="1">
        <v>0</v>
      </c>
      <c r="E66" t="str">
        <f t="shared" si="7"/>
        <v>Pcon_R0</v>
      </c>
      <c r="F66" t="s">
        <v>7</v>
      </c>
      <c r="G66">
        <v>2</v>
      </c>
      <c r="H66">
        <v>7</v>
      </c>
    </row>
    <row r="67" spans="1:8">
      <c r="A67" t="str">
        <f t="shared" ref="A67:A130" si="8">CONCATENATE("R",G67,"_V",H67,"_",B67)</f>
        <v>R2_V8_10</v>
      </c>
      <c r="B67">
        <v>10</v>
      </c>
      <c r="C67" t="s">
        <v>10</v>
      </c>
      <c r="D67" s="1">
        <v>1</v>
      </c>
      <c r="E67" t="str">
        <f>CONCATENATE("P",C67,"_","R",D67)</f>
        <v>Pinhib_R1</v>
      </c>
      <c r="F67" t="s">
        <v>7</v>
      </c>
      <c r="G67">
        <v>2</v>
      </c>
      <c r="H67">
        <v>8</v>
      </c>
    </row>
    <row r="68" spans="1:8">
      <c r="A68" t="str">
        <f t="shared" si="8"/>
        <v>R2_V8_12</v>
      </c>
      <c r="B68">
        <v>12</v>
      </c>
      <c r="C68" t="s">
        <v>10</v>
      </c>
      <c r="D68" s="1">
        <v>2</v>
      </c>
      <c r="E68" t="str">
        <f t="shared" ref="E68:E75" si="9">CONCATENATE("P",C68,"_","R",D68)</f>
        <v>Pinhib_R2</v>
      </c>
      <c r="F68" t="s">
        <v>7</v>
      </c>
      <c r="G68">
        <v>2</v>
      </c>
      <c r="H68">
        <v>8</v>
      </c>
    </row>
    <row r="69" spans="1:8">
      <c r="A69" t="str">
        <f t="shared" si="8"/>
        <v>R2_V8_25</v>
      </c>
      <c r="B69">
        <v>25</v>
      </c>
      <c r="C69" t="s">
        <v>10</v>
      </c>
      <c r="D69" s="1">
        <v>5</v>
      </c>
      <c r="E69" t="str">
        <f t="shared" si="9"/>
        <v>Pinhib_R5</v>
      </c>
      <c r="F69" t="s">
        <v>7</v>
      </c>
      <c r="G69">
        <v>2</v>
      </c>
      <c r="H69">
        <v>8</v>
      </c>
    </row>
    <row r="70" spans="1:8">
      <c r="A70" t="str">
        <f t="shared" si="8"/>
        <v>R2_V8_26</v>
      </c>
      <c r="B70">
        <v>26</v>
      </c>
      <c r="C70" t="s">
        <v>10</v>
      </c>
      <c r="D70" s="1">
        <v>10</v>
      </c>
      <c r="E70" t="str">
        <f t="shared" si="9"/>
        <v>Pinhib_R10</v>
      </c>
      <c r="F70" t="s">
        <v>7</v>
      </c>
      <c r="G70">
        <v>2</v>
      </c>
      <c r="H70">
        <v>8</v>
      </c>
    </row>
    <row r="71" spans="1:8">
      <c r="A71" t="str">
        <f t="shared" si="8"/>
        <v>R2_V8_2</v>
      </c>
      <c r="B71">
        <v>2</v>
      </c>
      <c r="C71" t="s">
        <v>11</v>
      </c>
      <c r="D71" s="1">
        <v>1</v>
      </c>
      <c r="E71" t="str">
        <f t="shared" si="9"/>
        <v>Pnon_R1</v>
      </c>
      <c r="F71" t="s">
        <v>7</v>
      </c>
      <c r="G71">
        <v>2</v>
      </c>
      <c r="H71">
        <v>8</v>
      </c>
    </row>
    <row r="72" spans="1:8">
      <c r="A72" t="str">
        <f t="shared" si="8"/>
        <v>R2_V8_23</v>
      </c>
      <c r="B72">
        <v>23</v>
      </c>
      <c r="C72" t="s">
        <v>11</v>
      </c>
      <c r="D72" s="1">
        <v>2</v>
      </c>
      <c r="E72" t="str">
        <f t="shared" si="9"/>
        <v>Pnon_R2</v>
      </c>
      <c r="F72" t="s">
        <v>7</v>
      </c>
      <c r="G72">
        <v>2</v>
      </c>
      <c r="H72">
        <v>8</v>
      </c>
    </row>
    <row r="73" spans="1:8">
      <c r="A73" t="str">
        <f t="shared" si="8"/>
        <v>R2_V8_20</v>
      </c>
      <c r="B73">
        <v>20</v>
      </c>
      <c r="C73" t="s">
        <v>11</v>
      </c>
      <c r="D73" s="1">
        <v>5</v>
      </c>
      <c r="E73" t="str">
        <f t="shared" si="9"/>
        <v>Pnon_R5</v>
      </c>
      <c r="F73" t="s">
        <v>7</v>
      </c>
      <c r="G73">
        <v>2</v>
      </c>
      <c r="H73">
        <v>8</v>
      </c>
    </row>
    <row r="74" spans="1:8">
      <c r="A74" t="str">
        <f t="shared" si="8"/>
        <v>R2_V8_27</v>
      </c>
      <c r="B74">
        <v>27</v>
      </c>
      <c r="C74" t="s">
        <v>11</v>
      </c>
      <c r="D74" s="1">
        <v>10</v>
      </c>
      <c r="E74" t="str">
        <f t="shared" si="9"/>
        <v>Pnon_R10</v>
      </c>
      <c r="F74" t="s">
        <v>7</v>
      </c>
      <c r="G74">
        <v>2</v>
      </c>
      <c r="H74">
        <v>8</v>
      </c>
    </row>
    <row r="75" spans="1:8">
      <c r="A75" t="str">
        <f t="shared" si="8"/>
        <v>R2_V8_22</v>
      </c>
      <c r="B75">
        <v>22</v>
      </c>
      <c r="C75" t="s">
        <v>12</v>
      </c>
      <c r="D75" s="1">
        <v>0</v>
      </c>
      <c r="E75" t="str">
        <f t="shared" si="9"/>
        <v>Pcon_R0</v>
      </c>
      <c r="F75" t="s">
        <v>7</v>
      </c>
      <c r="G75">
        <v>2</v>
      </c>
      <c r="H75">
        <v>8</v>
      </c>
    </row>
    <row r="76" spans="1:8">
      <c r="A76" t="str">
        <f t="shared" si="8"/>
        <v>R2_V8_8</v>
      </c>
      <c r="B76">
        <v>8</v>
      </c>
      <c r="C76" t="s">
        <v>10</v>
      </c>
      <c r="D76" s="1">
        <v>1</v>
      </c>
      <c r="E76" t="str">
        <f>CONCATENATE("P",C76,"_","R",D76)</f>
        <v>Pinhib_R1</v>
      </c>
      <c r="F76" t="s">
        <v>7</v>
      </c>
      <c r="G76">
        <v>2</v>
      </c>
      <c r="H76">
        <v>8</v>
      </c>
    </row>
    <row r="77" spans="1:8">
      <c r="A77" t="str">
        <f t="shared" si="8"/>
        <v>R2_V9_28</v>
      </c>
      <c r="B77">
        <v>28</v>
      </c>
      <c r="C77" t="s">
        <v>10</v>
      </c>
      <c r="D77" s="1">
        <v>2</v>
      </c>
      <c r="E77" t="str">
        <f t="shared" ref="E77:E85" si="10">CONCATENATE("P",C77,"_","R",D77)</f>
        <v>Pinhib_R2</v>
      </c>
      <c r="F77" t="s">
        <v>7</v>
      </c>
      <c r="G77">
        <v>2</v>
      </c>
      <c r="H77">
        <v>9</v>
      </c>
    </row>
    <row r="78" spans="1:8">
      <c r="A78" t="str">
        <f t="shared" si="8"/>
        <v>R2_V9_7</v>
      </c>
      <c r="B78">
        <v>7</v>
      </c>
      <c r="C78" t="s">
        <v>10</v>
      </c>
      <c r="D78" s="1">
        <v>5</v>
      </c>
      <c r="E78" t="str">
        <f t="shared" si="10"/>
        <v>Pinhib_R5</v>
      </c>
      <c r="F78" t="s">
        <v>7</v>
      </c>
      <c r="G78">
        <v>2</v>
      </c>
      <c r="H78">
        <v>9</v>
      </c>
    </row>
    <row r="79" spans="1:8">
      <c r="A79" t="str">
        <f t="shared" si="8"/>
        <v>R2_V9_11</v>
      </c>
      <c r="B79">
        <v>11</v>
      </c>
      <c r="C79" t="s">
        <v>10</v>
      </c>
      <c r="D79" s="1">
        <v>10</v>
      </c>
      <c r="E79" t="str">
        <f t="shared" si="10"/>
        <v>Pinhib_R10</v>
      </c>
      <c r="F79" t="s">
        <v>7</v>
      </c>
      <c r="G79">
        <v>2</v>
      </c>
      <c r="H79">
        <v>9</v>
      </c>
    </row>
    <row r="80" spans="1:8">
      <c r="A80" t="str">
        <f t="shared" si="8"/>
        <v>R2_V9_14</v>
      </c>
      <c r="B80">
        <v>14</v>
      </c>
      <c r="C80" t="s">
        <v>11</v>
      </c>
      <c r="D80" s="1">
        <v>1</v>
      </c>
      <c r="E80" t="str">
        <f t="shared" si="10"/>
        <v>Pnon_R1</v>
      </c>
      <c r="F80" t="s">
        <v>7</v>
      </c>
      <c r="G80">
        <v>2</v>
      </c>
      <c r="H80">
        <v>9</v>
      </c>
    </row>
    <row r="81" spans="1:8">
      <c r="A81" t="str">
        <f t="shared" si="8"/>
        <v>R2_V9_13</v>
      </c>
      <c r="B81">
        <v>13</v>
      </c>
      <c r="C81" t="s">
        <v>11</v>
      </c>
      <c r="D81" s="1">
        <v>2</v>
      </c>
      <c r="E81" t="str">
        <f t="shared" si="10"/>
        <v>Pnon_R2</v>
      </c>
      <c r="F81" t="s">
        <v>7</v>
      </c>
      <c r="G81">
        <v>2</v>
      </c>
      <c r="H81">
        <v>9</v>
      </c>
    </row>
    <row r="82" spans="1:8">
      <c r="A82" t="str">
        <f t="shared" si="8"/>
        <v>R2_V9_18</v>
      </c>
      <c r="B82">
        <v>18</v>
      </c>
      <c r="C82" t="s">
        <v>11</v>
      </c>
      <c r="D82" s="1">
        <v>5</v>
      </c>
      <c r="E82" t="str">
        <f t="shared" si="10"/>
        <v>Pnon_R5</v>
      </c>
      <c r="F82" t="s">
        <v>7</v>
      </c>
      <c r="G82">
        <v>2</v>
      </c>
      <c r="H82">
        <v>9</v>
      </c>
    </row>
    <row r="83" spans="1:8">
      <c r="A83" t="str">
        <f t="shared" si="8"/>
        <v>R2_V9_4</v>
      </c>
      <c r="B83">
        <v>4</v>
      </c>
      <c r="C83" t="s">
        <v>11</v>
      </c>
      <c r="D83" s="1">
        <v>10</v>
      </c>
      <c r="E83" t="str">
        <f t="shared" si="10"/>
        <v>Pnon_R10</v>
      </c>
      <c r="F83" t="s">
        <v>7</v>
      </c>
      <c r="G83">
        <v>2</v>
      </c>
      <c r="H83">
        <v>9</v>
      </c>
    </row>
    <row r="84" spans="1:8">
      <c r="A84" t="str">
        <f t="shared" si="8"/>
        <v>R2_V9_19</v>
      </c>
      <c r="B84">
        <v>19</v>
      </c>
      <c r="C84" t="s">
        <v>12</v>
      </c>
      <c r="D84" s="1">
        <v>0</v>
      </c>
      <c r="E84" t="str">
        <f t="shared" si="10"/>
        <v>Pcon_R0</v>
      </c>
      <c r="F84" t="s">
        <v>7</v>
      </c>
      <c r="G84">
        <v>2</v>
      </c>
      <c r="H84">
        <v>9</v>
      </c>
    </row>
    <row r="85" spans="1:8">
      <c r="A85" t="str">
        <f t="shared" si="8"/>
        <v>R2_V0_21</v>
      </c>
      <c r="B85">
        <v>21</v>
      </c>
      <c r="C85" t="s">
        <v>12</v>
      </c>
      <c r="D85" s="1">
        <v>0</v>
      </c>
      <c r="E85" t="str">
        <f t="shared" si="10"/>
        <v>Pcon_R0</v>
      </c>
      <c r="F85" t="s">
        <v>8</v>
      </c>
      <c r="G85">
        <v>2</v>
      </c>
      <c r="H85">
        <v>0</v>
      </c>
    </row>
    <row r="86" spans="1:8">
      <c r="A86" t="str">
        <f t="shared" si="8"/>
        <v>R3_V10_15</v>
      </c>
      <c r="B86">
        <v>15</v>
      </c>
      <c r="C86" t="s">
        <v>10</v>
      </c>
      <c r="D86" s="1">
        <v>1</v>
      </c>
      <c r="E86" t="str">
        <f>CONCATENATE("P",C86,"_","R",D86)</f>
        <v>Pinhib_R1</v>
      </c>
      <c r="F86" t="s">
        <v>7</v>
      </c>
      <c r="G86">
        <v>3</v>
      </c>
      <c r="H86">
        <v>10</v>
      </c>
    </row>
    <row r="87" spans="1:8">
      <c r="A87" t="str">
        <f t="shared" si="8"/>
        <v>R3_V10_12</v>
      </c>
      <c r="B87">
        <v>12</v>
      </c>
      <c r="C87" t="s">
        <v>10</v>
      </c>
      <c r="D87" s="1">
        <v>2</v>
      </c>
      <c r="E87" t="str">
        <f t="shared" ref="E87:E94" si="11">CONCATENATE("P",C87,"_","R",D87)</f>
        <v>Pinhib_R2</v>
      </c>
      <c r="F87" t="s">
        <v>7</v>
      </c>
      <c r="G87">
        <v>3</v>
      </c>
      <c r="H87">
        <v>10</v>
      </c>
    </row>
    <row r="88" spans="1:8">
      <c r="A88" t="str">
        <f t="shared" si="8"/>
        <v>R3_V10_26</v>
      </c>
      <c r="B88">
        <v>26</v>
      </c>
      <c r="C88" t="s">
        <v>10</v>
      </c>
      <c r="D88" s="1">
        <v>5</v>
      </c>
      <c r="E88" t="str">
        <f t="shared" si="11"/>
        <v>Pinhib_R5</v>
      </c>
      <c r="F88" t="s">
        <v>7</v>
      </c>
      <c r="G88">
        <v>3</v>
      </c>
      <c r="H88">
        <v>10</v>
      </c>
    </row>
    <row r="89" spans="1:8">
      <c r="A89" t="str">
        <f t="shared" si="8"/>
        <v>R3_V10_9</v>
      </c>
      <c r="B89">
        <v>9</v>
      </c>
      <c r="C89" t="s">
        <v>10</v>
      </c>
      <c r="D89" s="1">
        <v>10</v>
      </c>
      <c r="E89" t="str">
        <f t="shared" si="11"/>
        <v>Pinhib_R10</v>
      </c>
      <c r="F89" t="s">
        <v>7</v>
      </c>
      <c r="G89">
        <v>3</v>
      </c>
      <c r="H89">
        <v>10</v>
      </c>
    </row>
    <row r="90" spans="1:8">
      <c r="A90" t="str">
        <f t="shared" si="8"/>
        <v>R3_V10_10</v>
      </c>
      <c r="B90">
        <v>10</v>
      </c>
      <c r="C90" t="s">
        <v>11</v>
      </c>
      <c r="D90" s="1">
        <v>1</v>
      </c>
      <c r="E90" t="str">
        <f t="shared" si="11"/>
        <v>Pnon_R1</v>
      </c>
      <c r="F90" t="s">
        <v>7</v>
      </c>
      <c r="G90">
        <v>3</v>
      </c>
      <c r="H90">
        <v>10</v>
      </c>
    </row>
    <row r="91" spans="1:8">
      <c r="A91" t="str">
        <f t="shared" si="8"/>
        <v>R3_V10_13</v>
      </c>
      <c r="B91">
        <v>13</v>
      </c>
      <c r="C91" t="s">
        <v>11</v>
      </c>
      <c r="D91" s="1">
        <v>2</v>
      </c>
      <c r="E91" t="str">
        <f t="shared" si="11"/>
        <v>Pnon_R2</v>
      </c>
      <c r="F91" t="s">
        <v>7</v>
      </c>
      <c r="G91">
        <v>3</v>
      </c>
      <c r="H91">
        <v>10</v>
      </c>
    </row>
    <row r="92" spans="1:8">
      <c r="A92" t="str">
        <f t="shared" si="8"/>
        <v>R3_V10_14</v>
      </c>
      <c r="B92">
        <v>14</v>
      </c>
      <c r="C92" t="s">
        <v>11</v>
      </c>
      <c r="D92" s="1">
        <v>5</v>
      </c>
      <c r="E92" t="str">
        <f t="shared" si="11"/>
        <v>Pnon_R5</v>
      </c>
      <c r="F92" t="s">
        <v>7</v>
      </c>
      <c r="G92">
        <v>3</v>
      </c>
      <c r="H92">
        <v>10</v>
      </c>
    </row>
    <row r="93" spans="1:8">
      <c r="A93" t="str">
        <f t="shared" si="8"/>
        <v>R3_V10_23</v>
      </c>
      <c r="B93">
        <v>23</v>
      </c>
      <c r="C93" t="s">
        <v>11</v>
      </c>
      <c r="D93" s="1">
        <v>10</v>
      </c>
      <c r="E93" t="str">
        <f t="shared" si="11"/>
        <v>Pnon_R10</v>
      </c>
      <c r="F93" t="s">
        <v>7</v>
      </c>
      <c r="G93">
        <v>3</v>
      </c>
      <c r="H93">
        <v>10</v>
      </c>
    </row>
    <row r="94" spans="1:8">
      <c r="A94" t="str">
        <f t="shared" si="8"/>
        <v>R3_V10_19</v>
      </c>
      <c r="B94">
        <v>19</v>
      </c>
      <c r="C94" t="s">
        <v>12</v>
      </c>
      <c r="D94" s="1">
        <v>0</v>
      </c>
      <c r="E94" t="str">
        <f t="shared" si="11"/>
        <v>Pcon_R0</v>
      </c>
      <c r="F94" t="s">
        <v>7</v>
      </c>
      <c r="G94">
        <v>3</v>
      </c>
      <c r="H94">
        <v>10</v>
      </c>
    </row>
    <row r="95" spans="1:8">
      <c r="A95" t="str">
        <f t="shared" si="8"/>
        <v>R3_V11_21</v>
      </c>
      <c r="B95">
        <v>21</v>
      </c>
      <c r="C95" t="s">
        <v>10</v>
      </c>
      <c r="D95" s="1">
        <v>1</v>
      </c>
      <c r="E95" t="str">
        <f>CONCATENATE("P",C95,"_","R",D95)</f>
        <v>Pinhib_R1</v>
      </c>
      <c r="F95" t="s">
        <v>7</v>
      </c>
      <c r="G95">
        <v>3</v>
      </c>
      <c r="H95">
        <v>11</v>
      </c>
    </row>
    <row r="96" spans="1:8">
      <c r="A96" t="str">
        <f t="shared" si="8"/>
        <v>R3_V11_7</v>
      </c>
      <c r="B96">
        <v>7</v>
      </c>
      <c r="C96" t="s">
        <v>10</v>
      </c>
      <c r="D96" s="1">
        <v>2</v>
      </c>
      <c r="E96" t="str">
        <f t="shared" ref="E96:E103" si="12">CONCATENATE("P",C96,"_","R",D96)</f>
        <v>Pinhib_R2</v>
      </c>
      <c r="F96" t="s">
        <v>7</v>
      </c>
      <c r="G96">
        <v>3</v>
      </c>
      <c r="H96">
        <v>11</v>
      </c>
    </row>
    <row r="97" spans="1:8">
      <c r="A97" t="str">
        <f t="shared" si="8"/>
        <v>R3_V11_6</v>
      </c>
      <c r="B97">
        <v>6</v>
      </c>
      <c r="C97" t="s">
        <v>10</v>
      </c>
      <c r="D97" s="1">
        <v>5</v>
      </c>
      <c r="E97" t="str">
        <f t="shared" si="12"/>
        <v>Pinhib_R5</v>
      </c>
      <c r="F97" t="s">
        <v>7</v>
      </c>
      <c r="G97">
        <v>3</v>
      </c>
      <c r="H97">
        <v>11</v>
      </c>
    </row>
    <row r="98" spans="1:8">
      <c r="A98" t="str">
        <f t="shared" si="8"/>
        <v>R3_V11_22</v>
      </c>
      <c r="B98">
        <v>22</v>
      </c>
      <c r="C98" t="s">
        <v>10</v>
      </c>
      <c r="D98" s="1">
        <v>10</v>
      </c>
      <c r="E98" t="str">
        <f t="shared" si="12"/>
        <v>Pinhib_R10</v>
      </c>
      <c r="F98" t="s">
        <v>7</v>
      </c>
      <c r="G98">
        <v>3</v>
      </c>
      <c r="H98">
        <v>11</v>
      </c>
    </row>
    <row r="99" spans="1:8">
      <c r="A99" t="str">
        <f t="shared" si="8"/>
        <v>R3_V11_4</v>
      </c>
      <c r="B99">
        <v>4</v>
      </c>
      <c r="C99" t="s">
        <v>11</v>
      </c>
      <c r="D99" s="1">
        <v>1</v>
      </c>
      <c r="E99" t="str">
        <f t="shared" si="12"/>
        <v>Pnon_R1</v>
      </c>
      <c r="F99" t="s">
        <v>7</v>
      </c>
      <c r="G99">
        <v>3</v>
      </c>
      <c r="H99">
        <v>11</v>
      </c>
    </row>
    <row r="100" spans="1:8">
      <c r="A100" t="str">
        <f t="shared" si="8"/>
        <v>R3_V11_8</v>
      </c>
      <c r="B100">
        <v>8</v>
      </c>
      <c r="C100" t="s">
        <v>11</v>
      </c>
      <c r="D100" s="1">
        <v>2</v>
      </c>
      <c r="E100" t="str">
        <f t="shared" si="12"/>
        <v>Pnon_R2</v>
      </c>
      <c r="F100" t="s">
        <v>7</v>
      </c>
      <c r="G100">
        <v>3</v>
      </c>
      <c r="H100">
        <v>11</v>
      </c>
    </row>
    <row r="101" spans="1:8">
      <c r="A101" t="str">
        <f t="shared" si="8"/>
        <v>R3_V11_16</v>
      </c>
      <c r="B101">
        <v>16</v>
      </c>
      <c r="C101" t="s">
        <v>11</v>
      </c>
      <c r="D101" s="1">
        <v>5</v>
      </c>
      <c r="E101" t="str">
        <f t="shared" si="12"/>
        <v>Pnon_R5</v>
      </c>
      <c r="F101" t="s">
        <v>7</v>
      </c>
      <c r="G101">
        <v>3</v>
      </c>
      <c r="H101">
        <v>11</v>
      </c>
    </row>
    <row r="102" spans="1:8">
      <c r="A102" t="str">
        <f t="shared" si="8"/>
        <v>R3_V11_5</v>
      </c>
      <c r="B102">
        <v>5</v>
      </c>
      <c r="C102" t="s">
        <v>11</v>
      </c>
      <c r="D102" s="1">
        <v>10</v>
      </c>
      <c r="E102" t="str">
        <f t="shared" si="12"/>
        <v>Pnon_R10</v>
      </c>
      <c r="F102" t="s">
        <v>7</v>
      </c>
      <c r="G102">
        <v>3</v>
      </c>
      <c r="H102">
        <v>11</v>
      </c>
    </row>
    <row r="103" spans="1:8">
      <c r="A103" t="str">
        <f t="shared" si="8"/>
        <v>R3_V11_27</v>
      </c>
      <c r="B103">
        <v>27</v>
      </c>
      <c r="C103" t="s">
        <v>12</v>
      </c>
      <c r="D103" s="1">
        <v>0</v>
      </c>
      <c r="E103" t="str">
        <f t="shared" si="12"/>
        <v>Pcon_R0</v>
      </c>
      <c r="F103" t="s">
        <v>7</v>
      </c>
      <c r="G103">
        <v>3</v>
      </c>
      <c r="H103">
        <v>11</v>
      </c>
    </row>
    <row r="104" spans="1:8">
      <c r="A104" t="str">
        <f t="shared" si="8"/>
        <v>R3_V11_3</v>
      </c>
      <c r="B104">
        <v>3</v>
      </c>
      <c r="C104" t="s">
        <v>10</v>
      </c>
      <c r="D104" s="1">
        <v>1</v>
      </c>
      <c r="E104" t="str">
        <f>CONCATENATE("P",C104,"_","R",D104)</f>
        <v>Pinhib_R1</v>
      </c>
      <c r="F104" t="s">
        <v>7</v>
      </c>
      <c r="G104">
        <v>3</v>
      </c>
      <c r="H104">
        <v>11</v>
      </c>
    </row>
    <row r="105" spans="1:8">
      <c r="A105" t="str">
        <f t="shared" si="8"/>
        <v>R3_V12_11</v>
      </c>
      <c r="B105">
        <v>11</v>
      </c>
      <c r="C105" t="s">
        <v>10</v>
      </c>
      <c r="D105" s="1">
        <v>2</v>
      </c>
      <c r="E105" t="str">
        <f t="shared" ref="E105:E113" si="13">CONCATENATE("P",C105,"_","R",D105)</f>
        <v>Pinhib_R2</v>
      </c>
      <c r="F105" t="s">
        <v>7</v>
      </c>
      <c r="G105">
        <v>3</v>
      </c>
      <c r="H105">
        <v>12</v>
      </c>
    </row>
    <row r="106" spans="1:8">
      <c r="A106" t="str">
        <f t="shared" si="8"/>
        <v>R3_V12_28</v>
      </c>
      <c r="B106">
        <v>28</v>
      </c>
      <c r="C106" t="s">
        <v>10</v>
      </c>
      <c r="D106" s="1">
        <v>5</v>
      </c>
      <c r="E106" t="str">
        <f t="shared" si="13"/>
        <v>Pinhib_R5</v>
      </c>
      <c r="F106" t="s">
        <v>7</v>
      </c>
      <c r="G106">
        <v>3</v>
      </c>
      <c r="H106">
        <v>12</v>
      </c>
    </row>
    <row r="107" spans="1:8">
      <c r="A107" t="str">
        <f t="shared" si="8"/>
        <v>R3_V12_17</v>
      </c>
      <c r="B107">
        <v>17</v>
      </c>
      <c r="C107" t="s">
        <v>10</v>
      </c>
      <c r="D107" s="1">
        <v>10</v>
      </c>
      <c r="E107" t="str">
        <f t="shared" si="13"/>
        <v>Pinhib_R10</v>
      </c>
      <c r="F107" t="s">
        <v>7</v>
      </c>
      <c r="G107">
        <v>3</v>
      </c>
      <c r="H107">
        <v>12</v>
      </c>
    </row>
    <row r="108" spans="1:8">
      <c r="A108" t="str">
        <f t="shared" si="8"/>
        <v>R3_V12_2</v>
      </c>
      <c r="B108">
        <v>2</v>
      </c>
      <c r="C108" t="s">
        <v>11</v>
      </c>
      <c r="D108" s="1">
        <v>1</v>
      </c>
      <c r="E108" t="str">
        <f t="shared" si="13"/>
        <v>Pnon_R1</v>
      </c>
      <c r="F108" t="s">
        <v>7</v>
      </c>
      <c r="G108">
        <v>3</v>
      </c>
      <c r="H108">
        <v>12</v>
      </c>
    </row>
    <row r="109" spans="1:8">
      <c r="A109" t="str">
        <f t="shared" si="8"/>
        <v>R3_V12_1</v>
      </c>
      <c r="B109">
        <v>1</v>
      </c>
      <c r="C109" t="s">
        <v>11</v>
      </c>
      <c r="D109" s="1">
        <v>2</v>
      </c>
      <c r="E109" t="str">
        <f t="shared" si="13"/>
        <v>Pnon_R2</v>
      </c>
      <c r="F109" t="s">
        <v>7</v>
      </c>
      <c r="G109">
        <v>3</v>
      </c>
      <c r="H109">
        <v>12</v>
      </c>
    </row>
    <row r="110" spans="1:8">
      <c r="A110" t="str">
        <f t="shared" si="8"/>
        <v>R3_V12_18</v>
      </c>
      <c r="B110">
        <v>18</v>
      </c>
      <c r="C110" t="s">
        <v>11</v>
      </c>
      <c r="D110" s="1">
        <v>5</v>
      </c>
      <c r="E110" t="str">
        <f t="shared" si="13"/>
        <v>Pnon_R5</v>
      </c>
      <c r="F110" t="s">
        <v>7</v>
      </c>
      <c r="G110">
        <v>3</v>
      </c>
      <c r="H110">
        <v>12</v>
      </c>
    </row>
    <row r="111" spans="1:8">
      <c r="A111" t="str">
        <f t="shared" si="8"/>
        <v>R3_V12_25</v>
      </c>
      <c r="B111">
        <v>25</v>
      </c>
      <c r="C111" t="s">
        <v>11</v>
      </c>
      <c r="D111" s="1">
        <v>10</v>
      </c>
      <c r="E111" t="str">
        <f t="shared" si="13"/>
        <v>Pnon_R10</v>
      </c>
      <c r="F111" t="s">
        <v>7</v>
      </c>
      <c r="G111">
        <v>3</v>
      </c>
      <c r="H111">
        <v>12</v>
      </c>
    </row>
    <row r="112" spans="1:8">
      <c r="A112" t="str">
        <f t="shared" si="8"/>
        <v>R3_V12_20</v>
      </c>
      <c r="B112">
        <v>20</v>
      </c>
      <c r="C112" t="s">
        <v>12</v>
      </c>
      <c r="D112" s="1">
        <v>0</v>
      </c>
      <c r="E112" t="str">
        <f t="shared" si="13"/>
        <v>Pcon_R0</v>
      </c>
      <c r="F112" t="s">
        <v>7</v>
      </c>
      <c r="G112">
        <v>3</v>
      </c>
      <c r="H112">
        <v>12</v>
      </c>
    </row>
    <row r="113" spans="1:8">
      <c r="A113" t="str">
        <f t="shared" si="8"/>
        <v>R3_V0_24</v>
      </c>
      <c r="B113">
        <v>24</v>
      </c>
      <c r="C113" t="s">
        <v>12</v>
      </c>
      <c r="D113" s="1">
        <v>0</v>
      </c>
      <c r="E113" t="str">
        <f t="shared" si="13"/>
        <v>Pcon_R0</v>
      </c>
      <c r="F113" t="s">
        <v>8</v>
      </c>
      <c r="G113">
        <v>3</v>
      </c>
      <c r="H113">
        <v>0</v>
      </c>
    </row>
    <row r="114" spans="1:8">
      <c r="A114" t="str">
        <f t="shared" si="8"/>
        <v>R4_V13_7</v>
      </c>
      <c r="B114">
        <v>7</v>
      </c>
      <c r="C114" t="s">
        <v>10</v>
      </c>
      <c r="D114" s="1">
        <v>1</v>
      </c>
      <c r="E114" t="str">
        <f>CONCATENATE("P",C114,"_","R",D114)</f>
        <v>Pinhib_R1</v>
      </c>
      <c r="F114" t="s">
        <v>7</v>
      </c>
      <c r="G114">
        <v>4</v>
      </c>
      <c r="H114">
        <v>13</v>
      </c>
    </row>
    <row r="115" spans="1:8">
      <c r="A115" t="str">
        <f t="shared" si="8"/>
        <v>R4_V13_8</v>
      </c>
      <c r="B115">
        <v>8</v>
      </c>
      <c r="C115" t="s">
        <v>10</v>
      </c>
      <c r="D115" s="1">
        <v>2</v>
      </c>
      <c r="E115" t="str">
        <f t="shared" ref="E115:E122" si="14">CONCATENATE("P",C115,"_","R",D115)</f>
        <v>Pinhib_R2</v>
      </c>
      <c r="F115" t="s">
        <v>7</v>
      </c>
      <c r="G115">
        <v>4</v>
      </c>
      <c r="H115">
        <v>13</v>
      </c>
    </row>
    <row r="116" spans="1:8">
      <c r="A116" t="str">
        <f t="shared" si="8"/>
        <v>R4_V13_12</v>
      </c>
      <c r="B116">
        <v>12</v>
      </c>
      <c r="C116" t="s">
        <v>10</v>
      </c>
      <c r="D116" s="1">
        <v>5</v>
      </c>
      <c r="E116" t="str">
        <f t="shared" si="14"/>
        <v>Pinhib_R5</v>
      </c>
      <c r="F116" t="s">
        <v>7</v>
      </c>
      <c r="G116">
        <v>4</v>
      </c>
      <c r="H116">
        <v>13</v>
      </c>
    </row>
    <row r="117" spans="1:8">
      <c r="A117" t="str">
        <f t="shared" si="8"/>
        <v>R4_V13_14</v>
      </c>
      <c r="B117">
        <v>14</v>
      </c>
      <c r="C117" t="s">
        <v>10</v>
      </c>
      <c r="D117" s="1">
        <v>10</v>
      </c>
      <c r="E117" t="str">
        <f t="shared" si="14"/>
        <v>Pinhib_R10</v>
      </c>
      <c r="F117" t="s">
        <v>7</v>
      </c>
      <c r="G117">
        <v>4</v>
      </c>
      <c r="H117">
        <v>13</v>
      </c>
    </row>
    <row r="118" spans="1:8">
      <c r="A118" t="str">
        <f t="shared" si="8"/>
        <v>R4_V13_9</v>
      </c>
      <c r="B118">
        <v>9</v>
      </c>
      <c r="C118" t="s">
        <v>11</v>
      </c>
      <c r="D118" s="1">
        <v>1</v>
      </c>
      <c r="E118" t="str">
        <f t="shared" si="14"/>
        <v>Pnon_R1</v>
      </c>
      <c r="F118" t="s">
        <v>7</v>
      </c>
      <c r="G118">
        <v>4</v>
      </c>
      <c r="H118">
        <v>13</v>
      </c>
    </row>
    <row r="119" spans="1:8">
      <c r="A119" t="str">
        <f t="shared" si="8"/>
        <v>R4_V13_3</v>
      </c>
      <c r="B119">
        <v>3</v>
      </c>
      <c r="C119" t="s">
        <v>11</v>
      </c>
      <c r="D119" s="1">
        <v>2</v>
      </c>
      <c r="E119" t="str">
        <f t="shared" si="14"/>
        <v>Pnon_R2</v>
      </c>
      <c r="F119" t="s">
        <v>7</v>
      </c>
      <c r="G119">
        <v>4</v>
      </c>
      <c r="H119">
        <v>13</v>
      </c>
    </row>
    <row r="120" spans="1:8">
      <c r="A120" t="str">
        <f t="shared" si="8"/>
        <v>R4_V13_2</v>
      </c>
      <c r="B120">
        <v>2</v>
      </c>
      <c r="C120" t="s">
        <v>11</v>
      </c>
      <c r="D120" s="1">
        <v>5</v>
      </c>
      <c r="E120" t="str">
        <f t="shared" si="14"/>
        <v>Pnon_R5</v>
      </c>
      <c r="F120" t="s">
        <v>7</v>
      </c>
      <c r="G120">
        <v>4</v>
      </c>
      <c r="H120">
        <v>13</v>
      </c>
    </row>
    <row r="121" spans="1:8">
      <c r="A121" t="str">
        <f t="shared" si="8"/>
        <v>R4_V13_22</v>
      </c>
      <c r="B121">
        <v>22</v>
      </c>
      <c r="C121" t="s">
        <v>11</v>
      </c>
      <c r="D121" s="1">
        <v>10</v>
      </c>
      <c r="E121" t="str">
        <f t="shared" si="14"/>
        <v>Pnon_R10</v>
      </c>
      <c r="F121" t="s">
        <v>7</v>
      </c>
      <c r="G121">
        <v>4</v>
      </c>
      <c r="H121">
        <v>13</v>
      </c>
    </row>
    <row r="122" spans="1:8">
      <c r="A122" t="str">
        <f t="shared" si="8"/>
        <v>R4_V13_13</v>
      </c>
      <c r="B122">
        <v>13</v>
      </c>
      <c r="C122" t="s">
        <v>12</v>
      </c>
      <c r="D122" s="1">
        <v>0</v>
      </c>
      <c r="E122" t="str">
        <f t="shared" si="14"/>
        <v>Pcon_R0</v>
      </c>
      <c r="F122" t="s">
        <v>7</v>
      </c>
      <c r="G122">
        <v>4</v>
      </c>
      <c r="H122">
        <v>13</v>
      </c>
    </row>
    <row r="123" spans="1:8">
      <c r="A123" t="str">
        <f t="shared" si="8"/>
        <v>R4_V14_24</v>
      </c>
      <c r="B123">
        <v>24</v>
      </c>
      <c r="C123" t="s">
        <v>10</v>
      </c>
      <c r="D123" s="1">
        <v>1</v>
      </c>
      <c r="E123" t="str">
        <f>CONCATENATE("P",C123,"_","R",D123)</f>
        <v>Pinhib_R1</v>
      </c>
      <c r="F123" t="s">
        <v>7</v>
      </c>
      <c r="G123">
        <v>4</v>
      </c>
      <c r="H123">
        <v>14</v>
      </c>
    </row>
    <row r="124" spans="1:8">
      <c r="A124" t="str">
        <f t="shared" si="8"/>
        <v>R4_V14_6</v>
      </c>
      <c r="B124">
        <v>6</v>
      </c>
      <c r="C124" t="s">
        <v>10</v>
      </c>
      <c r="D124" s="1">
        <v>2</v>
      </c>
      <c r="E124" t="str">
        <f t="shared" ref="E124:E131" si="15">CONCATENATE("P",C124,"_","R",D124)</f>
        <v>Pinhib_R2</v>
      </c>
      <c r="F124" t="s">
        <v>7</v>
      </c>
      <c r="G124">
        <v>4</v>
      </c>
      <c r="H124">
        <v>14</v>
      </c>
    </row>
    <row r="125" spans="1:8">
      <c r="A125" t="str">
        <f t="shared" si="8"/>
        <v>R4_V14_17</v>
      </c>
      <c r="B125">
        <v>17</v>
      </c>
      <c r="C125" t="s">
        <v>10</v>
      </c>
      <c r="D125" s="1">
        <v>5</v>
      </c>
      <c r="E125" t="str">
        <f t="shared" si="15"/>
        <v>Pinhib_R5</v>
      </c>
      <c r="F125" t="s">
        <v>7</v>
      </c>
      <c r="G125">
        <v>4</v>
      </c>
      <c r="H125">
        <v>14</v>
      </c>
    </row>
    <row r="126" spans="1:8">
      <c r="A126" t="str">
        <f t="shared" si="8"/>
        <v>R4_V14_20</v>
      </c>
      <c r="B126">
        <v>20</v>
      </c>
      <c r="C126" t="s">
        <v>10</v>
      </c>
      <c r="D126" s="1">
        <v>10</v>
      </c>
      <c r="E126" t="str">
        <f t="shared" si="15"/>
        <v>Pinhib_R10</v>
      </c>
      <c r="F126" t="s">
        <v>7</v>
      </c>
      <c r="G126">
        <v>4</v>
      </c>
      <c r="H126">
        <v>14</v>
      </c>
    </row>
    <row r="127" spans="1:8">
      <c r="A127" t="str">
        <f t="shared" si="8"/>
        <v>R4_V14_16</v>
      </c>
      <c r="B127">
        <v>16</v>
      </c>
      <c r="C127" t="s">
        <v>11</v>
      </c>
      <c r="D127" s="1">
        <v>1</v>
      </c>
      <c r="E127" t="str">
        <f t="shared" si="15"/>
        <v>Pnon_R1</v>
      </c>
      <c r="F127" t="s">
        <v>7</v>
      </c>
      <c r="G127">
        <v>4</v>
      </c>
      <c r="H127">
        <v>14</v>
      </c>
    </row>
    <row r="128" spans="1:8">
      <c r="A128" t="str">
        <f t="shared" si="8"/>
        <v>R4_V14_19</v>
      </c>
      <c r="B128">
        <v>19</v>
      </c>
      <c r="C128" t="s">
        <v>11</v>
      </c>
      <c r="D128" s="1">
        <v>2</v>
      </c>
      <c r="E128" t="str">
        <f t="shared" si="15"/>
        <v>Pnon_R2</v>
      </c>
      <c r="F128" t="s">
        <v>7</v>
      </c>
      <c r="G128">
        <v>4</v>
      </c>
      <c r="H128">
        <v>14</v>
      </c>
    </row>
    <row r="129" spans="1:8">
      <c r="A129" t="str">
        <f t="shared" si="8"/>
        <v>R4_V14_5</v>
      </c>
      <c r="B129">
        <v>5</v>
      </c>
      <c r="C129" t="s">
        <v>11</v>
      </c>
      <c r="D129" s="1">
        <v>5</v>
      </c>
      <c r="E129" t="str">
        <f t="shared" si="15"/>
        <v>Pnon_R5</v>
      </c>
      <c r="F129" t="s">
        <v>7</v>
      </c>
      <c r="G129">
        <v>4</v>
      </c>
      <c r="H129">
        <v>14</v>
      </c>
    </row>
    <row r="130" spans="1:8">
      <c r="A130" t="str">
        <f t="shared" si="8"/>
        <v>R4_V14_21</v>
      </c>
      <c r="B130">
        <v>21</v>
      </c>
      <c r="C130" t="s">
        <v>11</v>
      </c>
      <c r="D130" s="1">
        <v>10</v>
      </c>
      <c r="E130" t="str">
        <f t="shared" si="15"/>
        <v>Pnon_R10</v>
      </c>
      <c r="F130" t="s">
        <v>7</v>
      </c>
      <c r="G130">
        <v>4</v>
      </c>
      <c r="H130">
        <v>14</v>
      </c>
    </row>
    <row r="131" spans="1:8">
      <c r="A131" t="str">
        <f t="shared" ref="A131:A141" si="16">CONCATENATE("R",G131,"_V",H131,"_",B131)</f>
        <v>R4_V14_23</v>
      </c>
      <c r="B131">
        <v>23</v>
      </c>
      <c r="C131" t="s">
        <v>12</v>
      </c>
      <c r="D131" s="1">
        <v>0</v>
      </c>
      <c r="E131" t="str">
        <f t="shared" si="15"/>
        <v>Pcon_R0</v>
      </c>
      <c r="F131" t="s">
        <v>7</v>
      </c>
      <c r="G131">
        <v>4</v>
      </c>
      <c r="H131">
        <v>14</v>
      </c>
    </row>
    <row r="132" spans="1:8">
      <c r="A132" t="str">
        <f t="shared" si="16"/>
        <v>R4_V14_27</v>
      </c>
      <c r="B132">
        <v>27</v>
      </c>
      <c r="C132" t="s">
        <v>10</v>
      </c>
      <c r="D132" s="1">
        <v>1</v>
      </c>
      <c r="E132" t="str">
        <f>CONCATENATE("P",C132,"_","R",D132)</f>
        <v>Pinhib_R1</v>
      </c>
      <c r="F132" t="s">
        <v>7</v>
      </c>
      <c r="G132">
        <v>4</v>
      </c>
      <c r="H132">
        <v>14</v>
      </c>
    </row>
    <row r="133" spans="1:8">
      <c r="A133" t="str">
        <f t="shared" si="16"/>
        <v>R4_V15_26</v>
      </c>
      <c r="B133">
        <v>26</v>
      </c>
      <c r="C133" t="s">
        <v>10</v>
      </c>
      <c r="D133" s="1">
        <v>2</v>
      </c>
      <c r="E133" t="str">
        <f t="shared" ref="E133:E141" si="17">CONCATENATE("P",C133,"_","R",D133)</f>
        <v>Pinhib_R2</v>
      </c>
      <c r="F133" t="s">
        <v>7</v>
      </c>
      <c r="G133">
        <v>4</v>
      </c>
      <c r="H133">
        <v>15</v>
      </c>
    </row>
    <row r="134" spans="1:8">
      <c r="A134" t="str">
        <f t="shared" si="16"/>
        <v>R4_V15_18</v>
      </c>
      <c r="B134">
        <v>18</v>
      </c>
      <c r="C134" t="s">
        <v>10</v>
      </c>
      <c r="D134" s="1">
        <v>5</v>
      </c>
      <c r="E134" t="str">
        <f t="shared" si="17"/>
        <v>Pinhib_R5</v>
      </c>
      <c r="F134" t="s">
        <v>7</v>
      </c>
      <c r="G134">
        <v>4</v>
      </c>
      <c r="H134">
        <v>15</v>
      </c>
    </row>
    <row r="135" spans="1:8">
      <c r="A135" t="str">
        <f t="shared" si="16"/>
        <v>R4_V15_11</v>
      </c>
      <c r="B135">
        <v>11</v>
      </c>
      <c r="C135" t="s">
        <v>10</v>
      </c>
      <c r="D135" s="1">
        <v>10</v>
      </c>
      <c r="E135" t="str">
        <f t="shared" si="17"/>
        <v>Pinhib_R10</v>
      </c>
      <c r="F135" t="s">
        <v>7</v>
      </c>
      <c r="G135">
        <v>4</v>
      </c>
      <c r="H135">
        <v>15</v>
      </c>
    </row>
    <row r="136" spans="1:8">
      <c r="A136" t="str">
        <f t="shared" si="16"/>
        <v>R4_V15_4</v>
      </c>
      <c r="B136">
        <v>4</v>
      </c>
      <c r="C136" t="s">
        <v>11</v>
      </c>
      <c r="D136" s="1">
        <v>1</v>
      </c>
      <c r="E136" t="str">
        <f t="shared" si="17"/>
        <v>Pnon_R1</v>
      </c>
      <c r="F136" t="s">
        <v>7</v>
      </c>
      <c r="G136">
        <v>4</v>
      </c>
      <c r="H136">
        <v>15</v>
      </c>
    </row>
    <row r="137" spans="1:8">
      <c r="A137" t="str">
        <f t="shared" si="16"/>
        <v>R4_V15_1</v>
      </c>
      <c r="B137">
        <v>1</v>
      </c>
      <c r="C137" t="s">
        <v>11</v>
      </c>
      <c r="D137" s="1">
        <v>2</v>
      </c>
      <c r="E137" t="str">
        <f t="shared" si="17"/>
        <v>Pnon_R2</v>
      </c>
      <c r="F137" t="s">
        <v>7</v>
      </c>
      <c r="G137">
        <v>4</v>
      </c>
      <c r="H137">
        <v>15</v>
      </c>
    </row>
    <row r="138" spans="1:8">
      <c r="A138" t="str">
        <f t="shared" si="16"/>
        <v>R4_V15_10</v>
      </c>
      <c r="B138">
        <v>10</v>
      </c>
      <c r="C138" t="s">
        <v>11</v>
      </c>
      <c r="D138" s="1">
        <v>5</v>
      </c>
      <c r="E138" t="str">
        <f t="shared" si="17"/>
        <v>Pnon_R5</v>
      </c>
      <c r="F138" t="s">
        <v>7</v>
      </c>
      <c r="G138">
        <v>4</v>
      </c>
      <c r="H138">
        <v>15</v>
      </c>
    </row>
    <row r="139" spans="1:8">
      <c r="A139" t="str">
        <f t="shared" si="16"/>
        <v>R4_V15_28</v>
      </c>
      <c r="B139">
        <v>28</v>
      </c>
      <c r="C139" t="s">
        <v>11</v>
      </c>
      <c r="D139" s="1">
        <v>10</v>
      </c>
      <c r="E139" t="str">
        <f t="shared" si="17"/>
        <v>Pnon_R10</v>
      </c>
      <c r="F139" t="s">
        <v>7</v>
      </c>
      <c r="G139">
        <v>4</v>
      </c>
      <c r="H139">
        <v>15</v>
      </c>
    </row>
    <row r="140" spans="1:8">
      <c r="A140" t="str">
        <f t="shared" si="16"/>
        <v>R4_V15_25</v>
      </c>
      <c r="B140">
        <v>25</v>
      </c>
      <c r="C140" t="s">
        <v>12</v>
      </c>
      <c r="D140" s="1">
        <v>0</v>
      </c>
      <c r="E140" t="str">
        <f t="shared" si="17"/>
        <v>Pcon_R0</v>
      </c>
      <c r="F140" t="s">
        <v>7</v>
      </c>
      <c r="G140">
        <v>4</v>
      </c>
      <c r="H140">
        <v>15</v>
      </c>
    </row>
    <row r="141" spans="1:8">
      <c r="A141" t="str">
        <f t="shared" si="16"/>
        <v>R4_V0_15</v>
      </c>
      <c r="B141">
        <v>15</v>
      </c>
      <c r="C141" t="s">
        <v>12</v>
      </c>
      <c r="D141" s="1">
        <v>0</v>
      </c>
      <c r="E141" t="str">
        <f t="shared" si="17"/>
        <v>Pcon_R0</v>
      </c>
      <c r="F141" t="s">
        <v>8</v>
      </c>
      <c r="G141">
        <v>4</v>
      </c>
      <c r="H1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</vt:lpstr>
      <vt:lpstr>OneRep</vt:lpstr>
      <vt:lpstr>OneRep2</vt:lpstr>
      <vt:lpstr>AllReps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2019-12-23T19:21:18Z</dcterms:created>
  <dcterms:modified xsi:type="dcterms:W3CDTF">2020-07-17T21:40:32Z</dcterms:modified>
</cp:coreProperties>
</file>