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DNA_extraction/"/>
    </mc:Choice>
  </mc:AlternateContent>
  <xr:revisionPtr revIDLastSave="0" documentId="13_ncr:1_{79D12231-3366-F841-BBB5-A7E0E380AFED}" xr6:coauthVersionLast="45" xr6:coauthVersionMax="45" xr10:uidLastSave="{00000000-0000-0000-0000-000000000000}"/>
  <bookViews>
    <workbookView xWindow="15520" yWindow="460" windowWidth="10000" windowHeight="14180" xr2:uid="{B02F33D8-B582-6146-AFBF-437C459A3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" l="1"/>
  <c r="P27" i="1"/>
  <c r="P26" i="1"/>
  <c r="P25" i="1"/>
  <c r="Q23" i="1"/>
  <c r="K25" i="1"/>
  <c r="Q4" i="1" l="1"/>
  <c r="P5" i="1"/>
  <c r="P4" i="1"/>
  <c r="J14" i="1"/>
  <c r="Q18" i="1"/>
  <c r="Q19" i="1"/>
  <c r="Q20" i="1"/>
  <c r="Q21" i="1"/>
  <c r="Q22" i="1"/>
  <c r="Q17" i="1"/>
  <c r="F2" i="1" l="1"/>
  <c r="F10" i="1"/>
</calcChain>
</file>

<file path=xl/sharedStrings.xml><?xml version="1.0" encoding="utf-8"?>
<sst xmlns="http://schemas.openxmlformats.org/spreadsheetml/2006/main" count="60" uniqueCount="23">
  <si>
    <t>Tuesday</t>
  </si>
  <si>
    <t>Wednesday</t>
  </si>
  <si>
    <t>Thursday</t>
  </si>
  <si>
    <t>Friday</t>
  </si>
  <si>
    <t>Morning</t>
  </si>
  <si>
    <t>Afternoon</t>
  </si>
  <si>
    <t>MELISSA</t>
  </si>
  <si>
    <t>ANDREW</t>
  </si>
  <si>
    <t>-</t>
  </si>
  <si>
    <t>Samples</t>
  </si>
  <si>
    <t>Pre</t>
  </si>
  <si>
    <t>Post</t>
  </si>
  <si>
    <t>7 +1 Half R34 pre</t>
  </si>
  <si>
    <t>7 + 1 Half R34 pre</t>
  </si>
  <si>
    <t>15 + 1 Full R34 post</t>
  </si>
  <si>
    <t>Membrane</t>
  </si>
  <si>
    <t>Water</t>
  </si>
  <si>
    <t>Swab</t>
  </si>
  <si>
    <t>SwabCon</t>
  </si>
  <si>
    <t>Rep</t>
  </si>
  <si>
    <t>EXTRACTIONCON</t>
  </si>
  <si>
    <t>WaterCon</t>
  </si>
  <si>
    <t>Pellet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</si>
</sst>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449F-2670-DE4A-A5D6-25956F15E113}">
  <dimension ref="A1:Q27"/>
  <sheetViews>
    <sheetView tabSelected="1" topLeftCell="M1" workbookViewId="0">
      <selection activeCell="O4" sqref="O4"/>
    </sheetView>
  </sheetViews>
  <sheetFormatPr baseColWidth="10" defaultRowHeight="16" x14ac:dyDescent="0.2"/>
  <sheetData>
    <row r="1" spans="1:17" x14ac:dyDescent="0.2">
      <c r="A1" t="s">
        <v>6</v>
      </c>
      <c r="B1" t="s">
        <v>4</v>
      </c>
      <c r="C1" t="s">
        <v>9</v>
      </c>
      <c r="D1" t="s">
        <v>5</v>
      </c>
      <c r="E1" t="s">
        <v>9</v>
      </c>
      <c r="I1" t="s">
        <v>19</v>
      </c>
      <c r="J1" t="s">
        <v>22</v>
      </c>
      <c r="K1" t="s">
        <v>15</v>
      </c>
      <c r="L1" t="s">
        <v>16</v>
      </c>
      <c r="M1" t="s">
        <v>17</v>
      </c>
      <c r="N1" t="s">
        <v>21</v>
      </c>
      <c r="O1" t="s">
        <v>18</v>
      </c>
    </row>
    <row r="2" spans="1:17" x14ac:dyDescent="0.2">
      <c r="A2" t="s">
        <v>0</v>
      </c>
      <c r="B2">
        <v>24</v>
      </c>
      <c r="C2" t="s">
        <v>10</v>
      </c>
      <c r="D2">
        <v>24</v>
      </c>
      <c r="E2" t="s">
        <v>10</v>
      </c>
      <c r="F2">
        <f>SUM(B2:D5)</f>
        <v>192</v>
      </c>
      <c r="I2">
        <v>1</v>
      </c>
      <c r="J2">
        <v>6</v>
      </c>
      <c r="K2">
        <v>7</v>
      </c>
      <c r="L2">
        <v>1</v>
      </c>
      <c r="M2">
        <v>7</v>
      </c>
      <c r="N2">
        <v>1</v>
      </c>
      <c r="O2" t="s">
        <v>8</v>
      </c>
    </row>
    <row r="3" spans="1:17" x14ac:dyDescent="0.2">
      <c r="A3" t="s">
        <v>1</v>
      </c>
      <c r="B3">
        <v>24</v>
      </c>
      <c r="C3" t="s">
        <v>10</v>
      </c>
      <c r="D3">
        <v>24</v>
      </c>
      <c r="E3" t="s">
        <v>10</v>
      </c>
      <c r="I3">
        <v>2</v>
      </c>
      <c r="J3">
        <v>6</v>
      </c>
      <c r="K3">
        <v>7</v>
      </c>
      <c r="L3" t="s">
        <v>8</v>
      </c>
      <c r="M3">
        <v>7</v>
      </c>
      <c r="N3" t="s">
        <v>8</v>
      </c>
      <c r="O3">
        <v>1</v>
      </c>
    </row>
    <row r="4" spans="1:17" x14ac:dyDescent="0.2">
      <c r="A4" t="s">
        <v>2</v>
      </c>
      <c r="B4">
        <v>24</v>
      </c>
      <c r="C4" t="s">
        <v>11</v>
      </c>
      <c r="D4">
        <v>24</v>
      </c>
      <c r="E4" t="s">
        <v>11</v>
      </c>
      <c r="I4">
        <v>3</v>
      </c>
      <c r="J4">
        <v>6</v>
      </c>
      <c r="K4" s="1">
        <v>7</v>
      </c>
      <c r="L4" s="1">
        <v>1</v>
      </c>
      <c r="M4" s="1">
        <v>7</v>
      </c>
      <c r="N4" s="2">
        <v>1</v>
      </c>
      <c r="O4" s="2" t="s">
        <v>8</v>
      </c>
      <c r="P4" s="1">
        <f>SUM(K4)</f>
        <v>7</v>
      </c>
      <c r="Q4" s="1">
        <f>SUM(M4:M5,L4)</f>
        <v>15</v>
      </c>
    </row>
    <row r="5" spans="1:17" x14ac:dyDescent="0.2">
      <c r="A5" t="s">
        <v>3</v>
      </c>
      <c r="B5">
        <v>24</v>
      </c>
      <c r="C5" t="s">
        <v>11</v>
      </c>
      <c r="D5">
        <v>24</v>
      </c>
      <c r="E5" t="s">
        <v>11</v>
      </c>
      <c r="I5">
        <v>4</v>
      </c>
      <c r="J5">
        <v>6</v>
      </c>
      <c r="K5" s="1">
        <v>7</v>
      </c>
      <c r="L5" s="2" t="s">
        <v>8</v>
      </c>
      <c r="M5" s="1">
        <v>7</v>
      </c>
      <c r="N5" s="2" t="s">
        <v>8</v>
      </c>
      <c r="O5" s="2">
        <v>1</v>
      </c>
      <c r="P5" s="1">
        <f>K5</f>
        <v>7</v>
      </c>
      <c r="Q5" s="1"/>
    </row>
    <row r="6" spans="1:17" x14ac:dyDescent="0.2">
      <c r="I6">
        <v>5</v>
      </c>
      <c r="J6">
        <v>6</v>
      </c>
      <c r="K6">
        <v>7</v>
      </c>
      <c r="L6">
        <v>1</v>
      </c>
      <c r="M6">
        <v>7</v>
      </c>
      <c r="N6">
        <v>1</v>
      </c>
      <c r="O6" t="s">
        <v>8</v>
      </c>
      <c r="Q6">
        <v>3</v>
      </c>
    </row>
    <row r="7" spans="1:17" x14ac:dyDescent="0.2">
      <c r="I7">
        <v>6</v>
      </c>
      <c r="J7">
        <v>6</v>
      </c>
      <c r="K7">
        <v>7</v>
      </c>
      <c r="L7" t="s">
        <v>8</v>
      </c>
      <c r="M7">
        <v>7</v>
      </c>
      <c r="N7" t="s">
        <v>8</v>
      </c>
      <c r="O7">
        <v>1</v>
      </c>
    </row>
    <row r="8" spans="1:17" x14ac:dyDescent="0.2">
      <c r="I8">
        <v>7</v>
      </c>
      <c r="J8">
        <v>6</v>
      </c>
      <c r="K8">
        <v>7</v>
      </c>
      <c r="L8">
        <v>1</v>
      </c>
      <c r="M8">
        <v>7</v>
      </c>
      <c r="N8">
        <v>1</v>
      </c>
      <c r="O8" t="s">
        <v>8</v>
      </c>
    </row>
    <row r="9" spans="1:17" x14ac:dyDescent="0.2">
      <c r="A9" t="s">
        <v>7</v>
      </c>
      <c r="B9" t="s">
        <v>4</v>
      </c>
      <c r="D9" t="s">
        <v>5</v>
      </c>
      <c r="I9">
        <v>8</v>
      </c>
      <c r="J9">
        <v>6</v>
      </c>
      <c r="K9">
        <v>7</v>
      </c>
      <c r="L9" t="s">
        <v>8</v>
      </c>
      <c r="M9">
        <v>7</v>
      </c>
      <c r="N9" t="s">
        <v>8</v>
      </c>
      <c r="O9">
        <v>1</v>
      </c>
    </row>
    <row r="10" spans="1:17" x14ac:dyDescent="0.2">
      <c r="A10" t="s">
        <v>0</v>
      </c>
      <c r="B10" t="s">
        <v>8</v>
      </c>
      <c r="D10">
        <v>8</v>
      </c>
      <c r="E10" t="s">
        <v>12</v>
      </c>
      <c r="F10">
        <f>SUM(B10:D13)</f>
        <v>32</v>
      </c>
      <c r="I10">
        <v>9</v>
      </c>
      <c r="J10">
        <v>6</v>
      </c>
      <c r="K10">
        <v>7</v>
      </c>
      <c r="L10">
        <v>1</v>
      </c>
      <c r="M10">
        <v>7</v>
      </c>
      <c r="N10">
        <v>1</v>
      </c>
      <c r="O10" t="s">
        <v>8</v>
      </c>
    </row>
    <row r="11" spans="1:17" x14ac:dyDescent="0.2">
      <c r="A11" t="s">
        <v>1</v>
      </c>
      <c r="B11" t="s">
        <v>8</v>
      </c>
      <c r="D11">
        <v>8</v>
      </c>
      <c r="E11" t="s">
        <v>13</v>
      </c>
      <c r="I11">
        <v>10</v>
      </c>
      <c r="J11">
        <v>6</v>
      </c>
      <c r="K11">
        <v>7</v>
      </c>
      <c r="L11" t="s">
        <v>8</v>
      </c>
      <c r="M11">
        <v>7</v>
      </c>
      <c r="N11" t="s">
        <v>8</v>
      </c>
      <c r="O11">
        <v>1</v>
      </c>
    </row>
    <row r="12" spans="1:17" x14ac:dyDescent="0.2">
      <c r="A12" t="s">
        <v>2</v>
      </c>
      <c r="B12" t="s">
        <v>8</v>
      </c>
      <c r="D12">
        <v>16</v>
      </c>
      <c r="E12" t="s">
        <v>14</v>
      </c>
      <c r="I12">
        <v>11</v>
      </c>
      <c r="J12">
        <v>6</v>
      </c>
      <c r="K12">
        <v>7</v>
      </c>
      <c r="L12">
        <v>1</v>
      </c>
      <c r="M12">
        <v>7</v>
      </c>
      <c r="N12">
        <v>1</v>
      </c>
      <c r="O12" t="s">
        <v>8</v>
      </c>
    </row>
    <row r="13" spans="1:17" x14ac:dyDescent="0.2">
      <c r="A13" t="s">
        <v>3</v>
      </c>
      <c r="I13">
        <v>12</v>
      </c>
      <c r="J13">
        <v>6</v>
      </c>
      <c r="K13">
        <v>7</v>
      </c>
      <c r="L13" t="s">
        <v>8</v>
      </c>
      <c r="M13">
        <v>7</v>
      </c>
      <c r="N13" t="s">
        <v>8</v>
      </c>
      <c r="O13">
        <v>1</v>
      </c>
    </row>
    <row r="14" spans="1:17" x14ac:dyDescent="0.2">
      <c r="J14">
        <f>SUM(J6:J13,J2:J3)</f>
        <v>60</v>
      </c>
    </row>
    <row r="16" spans="1:17" x14ac:dyDescent="0.2">
      <c r="K16" t="s">
        <v>15</v>
      </c>
      <c r="L16" t="s">
        <v>16</v>
      </c>
      <c r="M16" t="s">
        <v>17</v>
      </c>
      <c r="N16" t="s">
        <v>18</v>
      </c>
      <c r="O16" t="s">
        <v>20</v>
      </c>
    </row>
    <row r="17" spans="11:17" x14ac:dyDescent="0.2">
      <c r="K17">
        <v>10</v>
      </c>
      <c r="L17">
        <v>1</v>
      </c>
      <c r="M17">
        <v>10</v>
      </c>
      <c r="N17">
        <v>2</v>
      </c>
      <c r="O17">
        <v>1</v>
      </c>
      <c r="Q17">
        <f>SUM(K17:O17)</f>
        <v>24</v>
      </c>
    </row>
    <row r="18" spans="11:17" x14ac:dyDescent="0.2">
      <c r="K18">
        <v>10</v>
      </c>
      <c r="L18">
        <v>1</v>
      </c>
      <c r="M18">
        <v>10</v>
      </c>
      <c r="N18">
        <v>2</v>
      </c>
      <c r="O18">
        <v>1</v>
      </c>
      <c r="Q18">
        <f t="shared" ref="Q18:Q23" si="0">SUM(K18:O18)</f>
        <v>24</v>
      </c>
    </row>
    <row r="19" spans="11:17" x14ac:dyDescent="0.2">
      <c r="K19">
        <v>10</v>
      </c>
      <c r="L19">
        <v>1</v>
      </c>
      <c r="M19">
        <v>10</v>
      </c>
      <c r="N19">
        <v>2</v>
      </c>
      <c r="O19">
        <v>1</v>
      </c>
      <c r="Q19">
        <f t="shared" si="0"/>
        <v>24</v>
      </c>
    </row>
    <row r="20" spans="11:17" x14ac:dyDescent="0.2">
      <c r="K20">
        <v>10</v>
      </c>
      <c r="L20">
        <v>3</v>
      </c>
      <c r="M20">
        <v>10</v>
      </c>
      <c r="O20">
        <v>1</v>
      </c>
      <c r="Q20">
        <f t="shared" si="0"/>
        <v>24</v>
      </c>
    </row>
    <row r="21" spans="11:17" x14ac:dyDescent="0.2">
      <c r="K21">
        <v>10</v>
      </c>
      <c r="L21">
        <v>3</v>
      </c>
      <c r="M21">
        <v>10</v>
      </c>
      <c r="O21">
        <v>1</v>
      </c>
      <c r="Q21">
        <f t="shared" si="0"/>
        <v>24</v>
      </c>
    </row>
    <row r="22" spans="11:17" x14ac:dyDescent="0.2">
      <c r="K22">
        <v>11</v>
      </c>
      <c r="L22">
        <v>1</v>
      </c>
      <c r="M22">
        <v>11</v>
      </c>
      <c r="O22">
        <v>1</v>
      </c>
      <c r="Q22">
        <f t="shared" si="0"/>
        <v>24</v>
      </c>
    </row>
    <row r="23" spans="11:17" x14ac:dyDescent="0.2">
      <c r="K23">
        <v>9</v>
      </c>
      <c r="L23">
        <v>1</v>
      </c>
      <c r="M23">
        <v>10</v>
      </c>
      <c r="O23">
        <v>1</v>
      </c>
      <c r="Q23">
        <f>SUM(K23:O23)</f>
        <v>21</v>
      </c>
    </row>
    <row r="25" spans="11:17" x14ac:dyDescent="0.2">
      <c r="K25">
        <f>SUM(K17:N23)</f>
        <v>158</v>
      </c>
      <c r="P25">
        <f>SUM(K17:N23)</f>
        <v>158</v>
      </c>
      <c r="Q25">
        <f>SUM(P4:Q23)</f>
        <v>197</v>
      </c>
    </row>
    <row r="26" spans="11:17" x14ac:dyDescent="0.2">
      <c r="P26">
        <f>SUM(P4:Q5)</f>
        <v>29</v>
      </c>
    </row>
    <row r="27" spans="11:17" x14ac:dyDescent="0.2">
      <c r="P27">
        <f>SUM(P25:P26)</f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2020-11-08T16:56:04Z</dcterms:created>
  <dcterms:modified xsi:type="dcterms:W3CDTF">2020-11-10T21:11:23Z</dcterms:modified>
</cp:coreProperties>
</file>