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YouStank\"/>
    </mc:Choice>
  </mc:AlternateContent>
  <xr:revisionPtr revIDLastSave="0" documentId="13_ncr:1_{DD2081A5-2D7F-4CC9-A4D1-94D2235AC765}" xr6:coauthVersionLast="36" xr6:coauthVersionMax="36" xr10:uidLastSave="{00000000-0000-0000-0000-000000000000}"/>
  <bookViews>
    <workbookView xWindow="-110" yWindow="-110" windowWidth="19420" windowHeight="10300" xr2:uid="{B5D74879-1513-4C67-B069-A14966F39097}"/>
  </bookViews>
  <sheets>
    <sheet name="Accumulated Depreciation" sheetId="5" r:id="rId1"/>
  </sheets>
  <definedNames>
    <definedName name="CurrentDate">'Accumulated Depreciation'!$C$4</definedName>
    <definedName name="DeprecRate">'Accumulated Depreciation'!$C$12</definedName>
    <definedName name="MoDeprecPymt">'Accumulated Depreciation'!$C$14</definedName>
    <definedName name="PurchaseAmt">'Accumulated Depreciation'!$C$8</definedName>
    <definedName name="PurchaseDate" comment="Date purchased equipment">'Accumulated Depreciation'!$C$6</definedName>
    <definedName name="RemainingOblPymt">'Accumulated Depreciation'!$C$16</definedName>
    <definedName name="RemainingOblTerm">'Accumulated Depreciation'!$C$18</definedName>
    <definedName name="TermLen">'Accumulated Depreciation'!$C$10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4" i="5"/>
  <c r="D27" i="5" l="1"/>
  <c r="E27" i="5" l="1"/>
  <c r="F27" i="5"/>
</calcChain>
</file>

<file path=xl/sharedStrings.xml><?xml version="1.0" encoding="utf-8"?>
<sst xmlns="http://schemas.openxmlformats.org/spreadsheetml/2006/main" count="18" uniqueCount="18">
  <si>
    <t>Term Length:</t>
  </si>
  <si>
    <t>Remaining Obligation Balance:</t>
  </si>
  <si>
    <t>Remaining Obligation Term:</t>
  </si>
  <si>
    <t xml:space="preserve">Machinery costing $12,000, purchased Nobember 30, is being depreciated at the rate of 10% per year.  Show tha adjusting entry for December 31. 
</t>
  </si>
  <si>
    <t>DATE</t>
  </si>
  <si>
    <t>MONTH</t>
  </si>
  <si>
    <t>PMT</t>
  </si>
  <si>
    <t>BALANCE</t>
  </si>
  <si>
    <t>YEAR-END ADJUSTMENT</t>
  </si>
  <si>
    <t>5.11: Accumulated Depreciation</t>
  </si>
  <si>
    <t>12 months</t>
  </si>
  <si>
    <t>Term</t>
  </si>
  <si>
    <t>Monthly Depreciation Payments:</t>
  </si>
  <si>
    <t>Depreciation Rate:</t>
  </si>
  <si>
    <t>Purchase Amount:</t>
  </si>
  <si>
    <t>Date of Purchase:</t>
  </si>
  <si>
    <t>Current Date:</t>
  </si>
  <si>
    <t>Depreciation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</si>
</sst>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m\ yyyy"/>
  </numFmts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6"/>
      <name val="Digital Dare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vertical="top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 wrapText="1"/>
    </xf>
  </cellXfs>
  <cellStyles count="3">
    <cellStyle name="Normal" xfId="0" builtinId="0"/>
    <cellStyle name="Percent 2" xfId="1" xr:uid="{DA6FD434-277B-4808-9EB8-7A143A4C0BDA}"/>
    <cellStyle name="Percent 3" xfId="2" xr:uid="{BB4F302B-0B7B-465B-A656-BE7A407E7F9B}"/>
  </cellStyles>
  <dxfs count="13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5" formatCode="mmm\ 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1663700</xdr:colOff>
      <xdr:row>1</xdr:row>
      <xdr:rowOff>101600</xdr:rowOff>
    </xdr:from>
    <xdr:to>
      <xdr:col>11</xdr:col>
      <xdr:colOff>590550</xdr:colOff>
      <xdr:row>23</xdr:row>
      <xdr:rowOff>152400</xdr:rowOff>
    </xdr:to>
    <xdr:sp macro="" textlink="">
      <xdr:nvSpPr>
        <xdr:cNvPr id="2" name="tbInstr">
          <a:extLst>
            <a:ext uri="{FF2B5EF4-FFF2-40B4-BE49-F238E27FC236}">
              <a16:creationId xmlns:a16="http://schemas.microsoft.com/office/drawing/2014/main" id="{CC00DA7A-F7B1-4DE8-8CCC-82306232FB6E}"/>
            </a:ext>
          </a:extLst>
        </xdr:cNvPr>
        <xdr:cNvSpPr txBox="1"/>
      </xdr:nvSpPr>
      <xdr:spPr>
        <a:xfrm>
          <a:off x="6908800" y="260350"/>
          <a:ext cx="3708400" cy="354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latin typeface="Digital Dare" panose="00000400000000000000" pitchFamily="2" charset="0"/>
            </a:rPr>
            <a:t>Instructions: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Nme the following cells: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$C$4</a:t>
          </a:r>
          <a:r>
            <a:rPr lang="en-US" sz="1100" baseline="0"/>
            <a:t> = CurrentDate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$C$6 = PurchaseDate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$C$8 = PurchaseAmt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$C$10 = TermLen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$C$12 = DeprecRate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$C$14 = MoDeprecPymt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$C$16 = RemainingOblPymt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$C$18 = RemainingOblTerm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ListObject = tblSchDeprec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CC66AC-BB37-4A82-861F-FCC5DA637DEB}" name="tblSchDeprec" displayName="tblSchDeprec" ref="A25:F27" totalsRowShown="0">
  <autoFilter ref="A25:F27" xr:uid="{DC2B05F8-B853-4208-8E08-07AF3365281C}"/>
  <tableColumns count="6">
    <tableColumn id="1" xr3:uid="{937F267F-DD66-40AC-8E02-052ECFAD6C43}" name="DATE" dataDxfId="4"/>
    <tableColumn id="2" xr3:uid="{1791AB0C-5699-45B0-BE75-CF8782C1453E}" name="MONTH" dataDxfId="3"/>
    <tableColumn id="3" xr3:uid="{3E0F0432-12C8-4503-96CD-56EF6E61025B}" name="Term"/>
    <tableColumn id="4" xr3:uid="{0E2091A0-F1B0-49FC-BA61-98D8B339C02A}" name="PMT" dataDxfId="2">
      <calculatedColumnFormula>MonthlyDepreciationPymt</calculatedColumnFormula>
    </tableColumn>
    <tableColumn id="5" xr3:uid="{FAFDA6F9-57F0-4E23-ABF0-CEFEE1624883}" name="BALANCE" dataDxfId="1">
      <calculatedColumnFormula>E25-'Accumulated Depreciation'!$D26</calculatedColumnFormula>
    </tableColumn>
    <tableColumn id="6" xr3:uid="{690E2D27-1FB6-46AF-BC2F-42B23D85DB96}" name="YEAR-END ADJUSTMENT" dataDxfId="0">
      <calculatedColumnFormula>F25+'Accumulated Depreciation'!$D26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4C52-4030-4CF9-A46C-EB84CA697CB8}">
  <sheetPr codeName="Sheet2"/>
  <dimension ref="A1:F27"/>
  <sheetViews>
    <sheetView tabSelected="1" zoomScaleNormal="100" workbookViewId="0">
      <selection sqref="A1:E1"/>
    </sheetView>
  </sheetViews>
  <sheetFormatPr defaultRowHeight="12.5" x14ac:dyDescent="0.25"/>
  <cols>
    <col min="1" max="1" width="9.90625" bestFit="1" customWidth="1"/>
    <col min="2" max="2" width="30.90625" customWidth="1"/>
    <col min="3" max="3" width="11.1796875" bestFit="1" customWidth="1"/>
    <col min="4" max="4" width="11.81640625" customWidth="1"/>
    <col min="5" max="5" width="11.26953125" customWidth="1"/>
    <col min="6" max="6" width="24.81640625" customWidth="1"/>
  </cols>
  <sheetData>
    <row r="1" spans="1:5" ht="21" x14ac:dyDescent="0.4">
      <c r="A1" s="9" t="s">
        <v>17</v>
      </c>
      <c r="B1" s="9"/>
      <c r="C1" s="9"/>
      <c r="D1" s="9"/>
      <c r="E1" s="9"/>
    </row>
    <row r="2" spans="1:5" ht="17.5" x14ac:dyDescent="0.35">
      <c r="A2" s="10" t="s">
        <v>9</v>
      </c>
      <c r="B2" s="10"/>
      <c r="C2" s="10"/>
      <c r="D2" s="10"/>
      <c r="E2" s="10"/>
    </row>
    <row r="4" spans="1:5" ht="13" x14ac:dyDescent="0.3">
      <c r="B4" s="3" t="s">
        <v>16</v>
      </c>
      <c r="C4" s="1">
        <f ca="1">TODAY()</f>
        <v>45147</v>
      </c>
    </row>
    <row r="6" spans="1:5" ht="13" x14ac:dyDescent="0.3">
      <c r="B6" s="3" t="s">
        <v>15</v>
      </c>
      <c r="C6" s="1">
        <v>44895</v>
      </c>
    </row>
    <row r="8" spans="1:5" ht="13" x14ac:dyDescent="0.3">
      <c r="B8" s="3" t="s">
        <v>14</v>
      </c>
      <c r="C8" s="5">
        <v>12000</v>
      </c>
    </row>
    <row r="10" spans="1:5" ht="13" x14ac:dyDescent="0.3">
      <c r="B10" s="3" t="s">
        <v>0</v>
      </c>
      <c r="C10" s="2" t="s">
        <v>10</v>
      </c>
    </row>
    <row r="12" spans="1:5" ht="13" x14ac:dyDescent="0.3">
      <c r="B12" s="3" t="s">
        <v>13</v>
      </c>
      <c r="C12" s="7">
        <v>0.1</v>
      </c>
    </row>
    <row r="14" spans="1:5" ht="13" x14ac:dyDescent="0.3">
      <c r="B14" s="3" t="s">
        <v>12</v>
      </c>
      <c r="C14" s="8">
        <f>(C8/SUBSTITUTE(C10, " months", ""))*C12</f>
        <v>100</v>
      </c>
    </row>
    <row r="15" spans="1:5" ht="13" customHeight="1" x14ac:dyDescent="0.25"/>
    <row r="16" spans="1:5" ht="13" x14ac:dyDescent="0.3">
      <c r="B16" s="3" t="s">
        <v>1</v>
      </c>
      <c r="C16" s="5"/>
    </row>
    <row r="18" spans="1:6" ht="13" x14ac:dyDescent="0.25">
      <c r="B18" s="4" t="s">
        <v>2</v>
      </c>
    </row>
    <row r="20" spans="1:6" ht="35" customHeight="1" x14ac:dyDescent="0.25">
      <c r="A20" s="11" t="s">
        <v>3</v>
      </c>
      <c r="B20" s="11"/>
      <c r="C20" s="11"/>
      <c r="D20" s="11"/>
      <c r="E20" s="11"/>
    </row>
    <row r="25" spans="1:6" x14ac:dyDescent="0.25">
      <c r="A25" t="s">
        <v>4</v>
      </c>
      <c r="B25" t="s">
        <v>5</v>
      </c>
      <c r="C25" t="s">
        <v>11</v>
      </c>
      <c r="D25" t="s">
        <v>6</v>
      </c>
      <c r="E25" t="s">
        <v>7</v>
      </c>
      <c r="F25" t="s">
        <v>8</v>
      </c>
    </row>
    <row r="26" spans="1:6" x14ac:dyDescent="0.25">
      <c r="A26" s="1">
        <v>44901</v>
      </c>
      <c r="B26" s="6">
        <v>44895</v>
      </c>
      <c r="C26">
        <v>0</v>
      </c>
      <c r="D26" s="5">
        <v>0</v>
      </c>
      <c r="E26" s="5">
        <v>12000</v>
      </c>
      <c r="F26" s="5">
        <v>0</v>
      </c>
    </row>
    <row r="27" spans="1:6" x14ac:dyDescent="0.25">
      <c r="A27" s="1">
        <v>44901</v>
      </c>
      <c r="B27" s="6">
        <v>44925</v>
      </c>
      <c r="C27">
        <v>1</v>
      </c>
      <c r="D27" s="5" t="e">
        <f>MonthlyDepreciationPymt</f>
        <v>#NAME?</v>
      </c>
      <c r="E27" s="5" t="e">
        <f>E26-'Accumulated Depreciation'!$D27</f>
        <v>#NAME?</v>
      </c>
      <c r="F27" s="5" t="e">
        <f>F26+'Accumulated Depreciation'!$D27</f>
        <v>#NAME?</v>
      </c>
    </row>
  </sheetData>
  <mergeCells count="3">
    <mergeCell ref="A1:E1"/>
    <mergeCell ref="A2:E2"/>
    <mergeCell ref="A20:E20"/>
  </mergeCells>
  <conditionalFormatting sqref="C4">
    <cfRule type="containsBlanks" dxfId="12" priority="8">
      <formula>LEN(TRIM(C4))=0</formula>
    </cfRule>
  </conditionalFormatting>
  <conditionalFormatting sqref="C6">
    <cfRule type="containsBlanks" dxfId="11" priority="7">
      <formula>LEN(TRIM(C6))=0</formula>
    </cfRule>
  </conditionalFormatting>
  <conditionalFormatting sqref="C8">
    <cfRule type="containsBlanks" dxfId="10" priority="6">
      <formula>LEN(TRIM(C8))=0</formula>
    </cfRule>
  </conditionalFormatting>
  <conditionalFormatting sqref="C10">
    <cfRule type="containsBlanks" dxfId="9" priority="5">
      <formula>LEN(TRIM(C10))=0</formula>
    </cfRule>
  </conditionalFormatting>
  <conditionalFormatting sqref="C12">
    <cfRule type="containsBlanks" dxfId="8" priority="4">
      <formula>LEN(TRIM(C12))=0</formula>
    </cfRule>
  </conditionalFormatting>
  <conditionalFormatting sqref="C14">
    <cfRule type="containsBlanks" dxfId="7" priority="3">
      <formula>LEN(TRIM(C14))=0</formula>
    </cfRule>
  </conditionalFormatting>
  <conditionalFormatting sqref="C16">
    <cfRule type="containsBlanks" dxfId="6" priority="2">
      <formula>LEN(TRIM(C16))=0</formula>
    </cfRule>
  </conditionalFormatting>
  <conditionalFormatting sqref="C18">
    <cfRule type="containsBlanks" dxfId="5" priority="1">
      <formula>LEN(TRIM(C18))=0</formula>
    </cfRule>
  </conditionalFormatting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Accumulated Depreciation</vt:lpstr>
      <vt:lpstr>CurrentDate</vt:lpstr>
      <vt:lpstr>DeprecRate</vt:lpstr>
      <vt:lpstr>MoDeprecPymt</vt:lpstr>
      <vt:lpstr>PurchaseAmt</vt:lpstr>
      <vt:lpstr>PurchaseDate</vt:lpstr>
      <vt:lpstr>RemainingOblPymt</vt:lpstr>
      <vt:lpstr>RemainingOblTerm</vt:lpstr>
      <vt:lpstr>TermLen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2022-12-06T22:05:35Z</dcterms:created>
  <dcterms:modified xsi:type="dcterms:W3CDTF">2023-08-09T22:33:48Z</dcterms:modified>
</cp:coreProperties>
</file>