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HP\OneDrive\Desktop\scholarite\"/>
    </mc:Choice>
  </mc:AlternateContent>
  <xr:revisionPtr revIDLastSave="0" documentId="13_ncr:1_{1E04F3D0-7130-4BB9-83B3-172E41D46497}" xr6:coauthVersionLast="36" xr6:coauthVersionMax="36" xr10:uidLastSave="{00000000-0000-0000-0000-000000000000}"/>
  <bookViews>
    <workbookView xWindow="0" yWindow="0" windowWidth="23040" windowHeight="9708" xr2:uid="{00000000-000D-0000-FFFF-FFFF00000000}"/>
  </bookViews>
  <sheets>
    <sheet name="Version 2024-2025" sheetId="1" r:id="rId1"/>
  </sheets>
  <definedNames>
    <definedName name="_xlnm._FilterDatabase" localSheetId="0" hidden="1">'Version 2024-2025'!$D$1:$E$33</definedName>
  </definedNames>
  <calcPr calcId="191029"/>
</workbook>
</file>

<file path=xl/calcChain.xml><?xml version="1.0" encoding="utf-8"?>
<calcChain xmlns="http://schemas.openxmlformats.org/spreadsheetml/2006/main">
  <c r="AN35" i="1" l="1"/>
  <c r="AM35" i="1"/>
  <c r="AL35" i="1"/>
  <c r="AK35" i="1"/>
  <c r="AJ35" i="1"/>
  <c r="AI35" i="1"/>
  <c r="AH35" i="1"/>
  <c r="AG35" i="1"/>
  <c r="AF35" i="1"/>
  <c r="AE35" i="1"/>
  <c r="AD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2" i="1"/>
</calcChain>
</file>

<file path=xl/sharedStrings.xml><?xml version="1.0" encoding="utf-8"?>
<sst xmlns="http://schemas.openxmlformats.org/spreadsheetml/2006/main" count="534" uniqueCount="346">
  <si>
    <t>Semestre</t>
  </si>
  <si>
    <t>UE</t>
  </si>
  <si>
    <t>Description
(UE)</t>
  </si>
  <si>
    <t>Code EM</t>
  </si>
  <si>
    <t>Intitulé</t>
  </si>
  <si>
    <t>Crédit</t>
  </si>
  <si>
    <t>Coef</t>
  </si>
  <si>
    <t>CM</t>
  </si>
  <si>
    <t>TD</t>
  </si>
  <si>
    <t>TP</t>
  </si>
  <si>
    <t>MP</t>
  </si>
  <si>
    <t>Total</t>
  </si>
  <si>
    <t>Logiciels</t>
  </si>
  <si>
    <t>A1</t>
  </si>
  <si>
    <t>A2</t>
  </si>
  <si>
    <t>A3</t>
  </si>
  <si>
    <t>A4</t>
  </si>
  <si>
    <t>A5</t>
  </si>
  <si>
    <t>E1</t>
  </si>
  <si>
    <t>E2</t>
  </si>
  <si>
    <t>E3</t>
  </si>
  <si>
    <t>E4</t>
  </si>
  <si>
    <t>E5</t>
  </si>
  <si>
    <t>E6</t>
  </si>
  <si>
    <t>TP1</t>
  </si>
  <si>
    <t>TP2</t>
  </si>
  <si>
    <t>TP3</t>
  </si>
  <si>
    <t>TP4</t>
  </si>
  <si>
    <t>TP5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</si>
  <si>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</si>
  <si>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</si>
  <si>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</si>
  <si>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</si>
  <si>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</si>
  <si>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</si>
  <si>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</si>
  <si>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</si>
  <si>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</si>
  <si>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</si>
  <si>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</si>
  <si>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S1</t>
  </si>
  <si>
    <t>UE07</t>
  </si>
  <si>
    <t>Fondation statistique</t>
  </si>
  <si>
    <t>SID11</t>
  </si>
  <si>
    <t>Logiciels statistique (R)</t>
  </si>
  <si>
    <t>R</t>
  </si>
  <si>
    <t>Résoudre un problème de probabilités ou de statistique descriptive avec le logiciel R.</t>
  </si>
  <si>
    <t>Concevoir et implémenter des algorithmes pour résoudre des problèmes statistiques.</t>
  </si>
  <si>
    <t>Prise en main de R</t>
  </si>
  <si>
    <t>Vecteurs et Matrices</t>
  </si>
  <si>
    <t xml:space="preserve">Fonctions, Opérateurs et Variables aléatoires </t>
  </si>
  <si>
    <t>Gestion de données (Import/Export)</t>
  </si>
  <si>
    <t>Présentations et visualisation</t>
  </si>
  <si>
    <t>X</t>
  </si>
  <si>
    <t>SID12</t>
  </si>
  <si>
    <t>Théorie de la mesure</t>
  </si>
  <si>
    <t>Enoncer les définitions principales et les propriétés élémentaires de la théorie de la mesure</t>
  </si>
  <si>
    <t>Appliquer les théorèmes fondamentaux de l’intégration</t>
  </si>
  <si>
    <t>Comprendre les applications de la théorie de la mesure en ML</t>
  </si>
  <si>
    <t>Espaces mesurables: Tribu, tribu engendrée, tribu borélienne, image réciproque d’une tribu.</t>
  </si>
  <si>
    <t>Les mesures: Mesures positives, les négligeables et les tribus complètes, mesure de Borel.</t>
  </si>
  <si>
    <t>Fonctions mesurables: fonctions mesurables numériques, opérations sur les fonctions mesurables</t>
  </si>
  <si>
    <t>Intégration</t>
  </si>
  <si>
    <t>S2</t>
  </si>
  <si>
    <t>UE08</t>
  </si>
  <si>
    <t>Ingénierie statistique</t>
  </si>
  <si>
    <t>SID21</t>
  </si>
  <si>
    <t>Probabilités avancées, estimations et tests</t>
  </si>
  <si>
    <t xml:space="preserve">Appliquer les concepts et  les outils fondamentaux de probabilites. </t>
  </si>
  <si>
    <t>Construire des estimateurs et des tests à l’intérieur de modèles probabilistes généraux</t>
  </si>
  <si>
    <t xml:space="preserve">Rappels sur la théorie des probabilités </t>
  </si>
  <si>
    <r>
      <rPr>
        <i/>
        <sz val="12"/>
        <color rgb="FF000000"/>
        <rFont val="Times New Roman"/>
      </rPr>
      <t>Vecteurs Al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atoires</t>
    </r>
  </si>
  <si>
    <t>Estimations avancées</t>
  </si>
  <si>
    <t>Tests: paramètres, comparaisons, Khi2, permutation, Wilcoxon, Kolmogorov-Smirnov, ANOVA</t>
  </si>
  <si>
    <t>Introduction a l'econometrie</t>
  </si>
  <si>
    <t>SID22</t>
  </si>
  <si>
    <t>Statistique descriptive appliquées</t>
  </si>
  <si>
    <t>Décrire un caractère statistique.</t>
  </si>
  <si>
    <t>Identifier les éventuelles liaisons entre deux caractères statistiques.</t>
  </si>
  <si>
    <t>Appliquer les méthodes de description des séries temporelles</t>
  </si>
  <si>
    <t>Rappel sur la statistique uni-variée</t>
  </si>
  <si>
    <r>
      <rPr>
        <i/>
        <sz val="12"/>
        <color rgb="FF000000"/>
        <rFont val="Times New Roman"/>
      </rPr>
      <t>Statistique Bi-vari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e</t>
    </r>
  </si>
  <si>
    <t>Statistique Multi-variée</t>
  </si>
  <si>
    <t>Indices</t>
  </si>
  <si>
    <t>Introduction aux séries temporelles: Lissage</t>
  </si>
  <si>
    <t>SID23</t>
  </si>
  <si>
    <t>Logiciels statistique II (Python)</t>
  </si>
  <si>
    <t>Scikit-Learn, Pandas, Numpy</t>
  </si>
  <si>
    <r>
      <rPr>
        <sz val="11"/>
        <color rgb="FF000000"/>
        <rFont val="Calibri"/>
      </rPr>
      <t>Utiliser l’écosystè</t>
    </r>
    <r>
      <rPr>
        <sz val="12"/>
        <color rgb="FF000000"/>
        <rFont val="Times New Roman"/>
      </rPr>
      <t xml:space="preserve">me Python pour la data science </t>
    </r>
  </si>
  <si>
    <r>
      <rPr>
        <sz val="11"/>
        <color rgb="FF000000"/>
        <rFont val="Calibri"/>
      </rPr>
      <t>Exploiter des données structurées et non structuré</t>
    </r>
    <r>
      <rPr>
        <sz val="12"/>
        <color rgb="FF000000"/>
        <rFont val="Times New Roman"/>
      </rPr>
      <t>es</t>
    </r>
  </si>
  <si>
    <t>Interpreter les données avec des diagrammes et cartes</t>
  </si>
  <si>
    <t>Rappel sur Python</t>
  </si>
  <si>
    <t>Écosystème Python pour la science des données (Panda, skitlearn, ...)</t>
  </si>
  <si>
    <t>Visualiser : Seaborne, cartographie (fixe et dynamique)</t>
  </si>
  <si>
    <t>Manier des données textuelles: webscraping et API</t>
  </si>
  <si>
    <t>UE09</t>
  </si>
  <si>
    <t>Modélisation économique</t>
  </si>
  <si>
    <t>SID24</t>
  </si>
  <si>
    <t>Comportements microéconomiques</t>
  </si>
  <si>
    <t>Comprendre les problématiques générales de l’analyse microéconomique classique</t>
  </si>
  <si>
    <t>Construire et résoudre des modèles simples en information parfaite</t>
  </si>
  <si>
    <t>Étudier les effets de certaines politiques d’intervention sur les marchés au moyen de modèles pertinents d’équilibre partiel ou général</t>
  </si>
  <si>
    <r>
      <rPr>
        <i/>
        <sz val="12"/>
        <color rgb="FF000000"/>
        <rFont val="Times New Roman"/>
      </rPr>
      <t>Introduction micro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conomie : de l’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conomie g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n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 xml:space="preserve">rale a la micro 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 xml:space="preserve">conomie </t>
    </r>
  </si>
  <si>
    <r>
      <rPr>
        <i/>
        <sz val="12"/>
        <color rgb="FF000000"/>
        <rFont val="Times New Roman"/>
      </rPr>
      <t>Th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orie du consommateur</t>
    </r>
  </si>
  <si>
    <r>
      <rPr>
        <i/>
        <sz val="12"/>
        <color rgb="FF000000"/>
        <rFont val="Times New Roman"/>
      </rPr>
      <t>Th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>orie du producteur</t>
    </r>
  </si>
  <si>
    <r>
      <rPr>
        <i/>
        <sz val="12"/>
        <color rgb="FF000000"/>
        <rFont val="Times New Roman"/>
      </rPr>
      <t>Equilibre du march</t>
    </r>
    <r>
      <rPr>
        <i/>
        <sz val="12"/>
        <color rgb="FF000000"/>
        <rFont val="Times New Roman"/>
      </rPr>
      <t>é</t>
    </r>
    <r>
      <rPr>
        <i/>
        <sz val="12"/>
        <color rgb="FF000000"/>
        <rFont val="Times New Roman"/>
      </rPr>
      <t xml:space="preserve"> concurrentiel</t>
    </r>
  </si>
  <si>
    <t>SID25</t>
  </si>
  <si>
    <t>Modélisation macroéconomique 1</t>
  </si>
  <si>
    <t>Utiliser le manuel du SCN, Comprendre la cohérence comptable, mesurer et analyser les agrégats et ratios macroéconomiques</t>
  </si>
  <si>
    <t>Comprendre les problématiques générales de l’analyse macroéconomique</t>
  </si>
  <si>
    <t>Construire et résoudre les principaux modèles macroéconomiques</t>
  </si>
  <si>
    <t>Etudier les moyens permettant de corriger les déséquilibres entre les agrégats macroéconomiques et d’atteindre certains buts fixés</t>
  </si>
  <si>
    <t>Introduction à la macroéconomie</t>
  </si>
  <si>
    <t>La comptabilité nationale</t>
  </si>
  <si>
    <t>Les principaux modèles macroéconomiques</t>
  </si>
  <si>
    <t>Les déséquilibres macroéconomiques</t>
  </si>
  <si>
    <t>Théories de la dette publique.</t>
  </si>
  <si>
    <t>SID26</t>
  </si>
  <si>
    <t>Outils de Recherche Quantitative</t>
  </si>
  <si>
    <t>R, R Shiny</t>
  </si>
  <si>
    <t xml:space="preserve">Acquérir des compétences et des outils pour mener et valoriser méthodiquement des travaux de recherche.
</t>
  </si>
  <si>
    <t>Comprendre et respecter les codes et l'éthique de la recherche scientifique.</t>
  </si>
  <si>
    <t>Utiliser des outils statistiques pour résoudre des problèmes concrets.</t>
  </si>
  <si>
    <t>Prérequis à une étude scientifique : revue de la littérature, problématiques et hypothèses, présentation et analyse des résultats.</t>
  </si>
  <si>
    <t>Explorer et gérer la base de données</t>
  </si>
  <si>
    <t>Présentation des données : comment adopter un Template de revue scientifique ?</t>
  </si>
  <si>
    <t>S3</t>
  </si>
  <si>
    <t>UE12</t>
  </si>
  <si>
    <t>Informatique pour la statistique</t>
  </si>
  <si>
    <t>SID31</t>
  </si>
  <si>
    <t>Programmation pour la Data (Scala)</t>
  </si>
  <si>
    <t>Scala</t>
  </si>
  <si>
    <t>Comprendre les principes de la programmation fonctionelle</t>
  </si>
  <si>
    <t>Concevoir et implémenter des algorithmes pour résoudre des problèmes de big data.</t>
  </si>
  <si>
    <t xml:space="preserve">Utiliser Scala pour la data science </t>
  </si>
  <si>
    <t>Introduction : Scala et scalability</t>
  </si>
  <si>
    <t>Fonctions, collections</t>
  </si>
  <si>
    <t>Types et structures de contrôle</t>
  </si>
  <si>
    <t>Principes de programmation fonctionnelle</t>
  </si>
  <si>
    <t>SID32</t>
  </si>
  <si>
    <t>Compléments d’informatique</t>
  </si>
  <si>
    <t>Python, VSCode, Django, UML, Merise</t>
  </si>
  <si>
    <t xml:space="preserve">Evaluer les principales architectures utiliser pour le traitement de données </t>
  </si>
  <si>
    <t>Appliquer des concepts de base d'ingénierie logicielle pour réaliser une modélisation fonctionnelle et indépendante du langage de programmation</t>
  </si>
  <si>
    <t>Identifier le format appropiee d'échange de données pour un cas donné</t>
  </si>
  <si>
    <t>Planifier et mettre en place les outils pour un projet informatique</t>
  </si>
  <si>
    <t>Conception : Merise et UML</t>
  </si>
  <si>
    <t>SQL Avance</t>
  </si>
  <si>
    <t>Reseaux et Systemes</t>
  </si>
  <si>
    <t>Application Web multi-tiers</t>
  </si>
  <si>
    <t>UE13</t>
  </si>
  <si>
    <t>Sondage et Apprentissage</t>
  </si>
  <si>
    <t>SID33</t>
  </si>
  <si>
    <t>Techniques d'enquêtes et Sondage</t>
  </si>
  <si>
    <t>CSPro, ODK</t>
  </si>
  <si>
    <t>Comprendre et appliquer les méthodes de sondage/échantillonnage</t>
  </si>
  <si>
    <t>Choisir entre les différentes méthodes d’échantillonnage pour une enquête donnée et redresser les données quand cela est nécessaire.</t>
  </si>
  <si>
    <t>Concevoir une enquête de la problématique à l’exécution passant par les choix d’échantillonnage</t>
  </si>
  <si>
    <t>Exécuter une enquête statistique de la collecte à la publication des résultats y compris la diffusion des données.</t>
  </si>
  <si>
    <t>Introduction</t>
  </si>
  <si>
    <t>Grands principes des enquêtes par sondage</t>
  </si>
  <si>
    <t>Méthodes de sondage : aléatoires vs empiriques</t>
  </si>
  <si>
    <t>Conception et mise en œuvre d’une enquête statistique (Problématique, questionnaire, échantillonnage, exécution de l’enquête)</t>
  </si>
  <si>
    <r>
      <rPr>
        <i/>
        <sz val="12"/>
        <color rgb="FF000000"/>
        <rFont val="Times New Roman"/>
      </rPr>
      <t>Méthodes</t>
    </r>
    <r>
      <rPr>
        <i/>
        <sz val="12"/>
        <color rgb="FF000000"/>
        <rFont val="Times New Roman"/>
      </rPr>
      <t xml:space="preserve"> de redressement</t>
    </r>
  </si>
  <si>
    <t>Outils de collecte, contrôle, apurement, analyse et diffusion de données (Masques, CSPRO et CAPI-CSPRO, ODK)</t>
  </si>
  <si>
    <t>SID34</t>
  </si>
  <si>
    <t>Apprentissage statistique</t>
  </si>
  <si>
    <t>Scikit-Learn, Keras</t>
  </si>
  <si>
    <t>Comprendre les concepts généraux de l'apprentissage statistique</t>
  </si>
  <si>
    <t>Faire la différence entre l'apprentissage supervisé et non supervisé</t>
  </si>
  <si>
    <r>
      <rPr>
        <sz val="12"/>
        <color rgb="FF000000"/>
        <rFont val="Times New Roman"/>
      </rPr>
      <t>Appliquer des exemples d’algorithmes d</t>
    </r>
    <r>
      <rPr>
        <sz val="12"/>
        <color rgb="FF000000"/>
        <rFont val="Times New Roman"/>
      </rPr>
      <t>'apprentissage</t>
    </r>
  </si>
  <si>
    <t>Fondements de l'apprentissage</t>
  </si>
  <si>
    <t>Analyse factorielle des correspondances (AFC)</t>
  </si>
  <si>
    <t>Analyse des correspondances multiples (ACM)</t>
  </si>
  <si>
    <t>Analyse factorielle multiple (AFM)</t>
  </si>
  <si>
    <t>UE14</t>
  </si>
  <si>
    <t>SID35</t>
  </si>
  <si>
    <t>Econométrie I</t>
  </si>
  <si>
    <t>Mener une étude complète de régression linéaire avec R</t>
  </si>
  <si>
    <t>Analyser les sorties logicielles, effectuer une analyse des résidus et corriger les écarts</t>
  </si>
  <si>
    <t>Faire une sélection de variables pertinente</t>
  </si>
  <si>
    <t>Introduction, Statistiques Multivarié</t>
  </si>
  <si>
    <t>Modèles de régression multiple</t>
  </si>
  <si>
    <t>Analyse d'Autocorrélation, d'hétéroscédasticité et de multicolinéarité</t>
  </si>
  <si>
    <t>Moyenne carré generalisee</t>
  </si>
  <si>
    <t>Estimateur par les variables instrumentales</t>
  </si>
  <si>
    <t>Modèle de regression Logistique (Classifier)</t>
  </si>
  <si>
    <t>SID36</t>
  </si>
  <si>
    <t>Modélisation macroéconomique 2</t>
  </si>
  <si>
    <t>Appliquer les principaux modèles macroéconomiques de façon théorique et formelle</t>
  </si>
  <si>
    <t>Utiliser un modèle pour étudier un problème économique</t>
  </si>
  <si>
    <t>Introduction au Modele d'Equilibre Général Calculable (MEGC)</t>
  </si>
  <si>
    <t>Construction d'un MEGC (Statitque)</t>
  </si>
  <si>
    <t>Construction d'un MEGC (Dynamique : modèle à génération imbriquée)</t>
  </si>
  <si>
    <t>Modèles d'équilibre général dynamique stochastique(DSGE)</t>
  </si>
  <si>
    <t>Modèles de croissance: Solow, Harrod-Domar, Romer, Lucas.</t>
  </si>
  <si>
    <t>SID37</t>
  </si>
  <si>
    <t xml:space="preserve">
Introduction à la Gestion Financière des Entreprise</t>
  </si>
  <si>
    <t>Comprendre et examiner la stratégie financière et la structure des entreprises</t>
  </si>
  <si>
    <t>Adopter une analyse critique des problématiques liées a la gestion financière d’entreprise</t>
  </si>
  <si>
    <t>Rôles et fonctions des gestionnaires financiers, caractéristiques des principaux types d’entreprises</t>
  </si>
  <si>
    <t>Endettement, Capitaux propres et le rôle des marches de capitaux</t>
  </si>
  <si>
    <t>Structures organisationnelles de l’économie et leur relation avec les entreprises</t>
  </si>
  <si>
    <t>Décisions d’investissement</t>
  </si>
  <si>
    <t>Décisions de financement</t>
  </si>
  <si>
    <t>Le rôle des banques</t>
  </si>
  <si>
    <t>S4</t>
  </si>
  <si>
    <t>UE17</t>
  </si>
  <si>
    <t>SID41</t>
  </si>
  <si>
    <t>Econométrie II</t>
  </si>
  <si>
    <t>Python</t>
  </si>
  <si>
    <t>Appliquer les méthodes classiques d’analyse et de prévision de séries d’observations corrélées dans le temps</t>
  </si>
  <si>
    <t>Analyser des séries temporelles classiques à l’aide de logiciels spécialisés</t>
  </si>
  <si>
    <t>Modélisation probabiliste des séries temporelles. Stationnarité, autocorrélation, densité spectrale.</t>
  </si>
  <si>
    <t>Modèles ARIMA  et méthodologie de Box-Jenkins.</t>
  </si>
  <si>
    <t>Séries non stationnaires et cointégration. Tests de racine unité</t>
  </si>
  <si>
    <t>Séries temporelles multivariées. Processus VAR, estimation, prévision et causalité.</t>
  </si>
  <si>
    <t>SID42</t>
  </si>
  <si>
    <t>Introduction à la gestion bancaire internationale</t>
  </si>
  <si>
    <t>Comprendre le rôle de l’intermédiation financière dans un système financier</t>
  </si>
  <si>
    <t>Comprendre pourquoi les banques sont communément considérées comme « spéciales »</t>
  </si>
  <si>
    <t>Théories de l'intermédiation financière</t>
  </si>
  <si>
    <t>Bilan et structure des revenus des banques</t>
  </si>
  <si>
    <t>Risque dans le secteur bancaire</t>
  </si>
  <si>
    <t>Analyse du risque de crédit</t>
  </si>
  <si>
    <t>Risque de liquidité et risque de taux</t>
  </si>
  <si>
    <t>Analyse de la performance bancaire</t>
  </si>
  <si>
    <t>SID43</t>
  </si>
  <si>
    <t>Théorie des jeux</t>
  </si>
  <si>
    <t>Maîtriser les formes de formalisation des jeux : normale, extensive</t>
  </si>
  <si>
    <t>Réaliser des applications de la théorie des jeux en economie et finance.</t>
  </si>
  <si>
    <t>Formalisation d’un jeu</t>
  </si>
  <si>
    <t>Formalisation des solutions</t>
  </si>
  <si>
    <t xml:space="preserve">-        Identification des stratégies : dominantes, mixtes…
</t>
  </si>
  <si>
    <t>Déterminer l’équilibre de Nash</t>
  </si>
  <si>
    <t>Résolution par chaînage arrière et jeux répétés ou à informations incomplètes.</t>
  </si>
  <si>
    <t>UE18</t>
  </si>
  <si>
    <t>Informatique pour la data science</t>
  </si>
  <si>
    <t>SID44</t>
  </si>
  <si>
    <t>Business Data Challenge</t>
  </si>
  <si>
    <t>Répondre à une problématique formulée par une institution (entreprise, administration ou ONG)</t>
  </si>
  <si>
    <t>Analyser des données statistiques</t>
  </si>
  <si>
    <t>Application des techniques du Big Data</t>
  </si>
  <si>
    <t>Projet</t>
  </si>
  <si>
    <t>SID45</t>
  </si>
  <si>
    <t>Big Data</t>
  </si>
  <si>
    <t>Spark, Hadoop, Kafka</t>
  </si>
  <si>
    <t>Utiliser les technologies d'analyse et traitement des donénes Big Data</t>
  </si>
  <si>
    <t>Identifier les différentes approches présentes dans le contexte des bases de données NoSQL</t>
  </si>
  <si>
    <t>Choisir un SGBD relationnel ou non relationnel selon le besoin</t>
  </si>
  <si>
    <t>Introduction : les V du big data</t>
  </si>
  <si>
    <t>Modele Relationnel vs Modele non relationnel</t>
  </si>
  <si>
    <t>Les familles de base de données NoSQL</t>
  </si>
  <si>
    <t>Analyse de technologies Big Data : HDFS, Spark, Kafka.</t>
  </si>
  <si>
    <t>UE19</t>
  </si>
  <si>
    <t>SID46</t>
  </si>
  <si>
    <t>Traitement des données manquantes</t>
  </si>
  <si>
    <t xml:space="preserve">Présenter les différents types de non-réponse </t>
  </si>
  <si>
    <t>Proposer une solution pour limiter le problème de la non-reponse</t>
  </si>
  <si>
    <t>Appliquer les méthodes classiques de traitement de la non-réponse dans les enquêtes</t>
  </si>
  <si>
    <t>Rappel sur les enquêtes</t>
  </si>
  <si>
    <t>Traitement des non-réponse totale</t>
  </si>
  <si>
    <t>Traitement des non-réponse partielle</t>
  </si>
  <si>
    <t>SID47</t>
  </si>
  <si>
    <t xml:space="preserve">Apprentissage statistique avancé </t>
  </si>
  <si>
    <t>Scikit-Learn, Pandas, Numpy, Keras, Pytorch, Tensorflow</t>
  </si>
  <si>
    <t>Choisir et mettre en œuvre différentes méthodes d’apprentissage supervisé</t>
  </si>
  <si>
    <t>Comment utiliser des réseaux de neurones convolutif pour des images?</t>
  </si>
  <si>
    <t>Modèle de regulation (Ridge et LASSO)</t>
  </si>
  <si>
    <t>SVM-Decision trees</t>
  </si>
  <si>
    <t>Ensemble Learning (Random forest, Gradient boosting, stacking, voting etc.)</t>
  </si>
  <si>
    <t>Deep Learning (Reseau de neurones, GAN , Transfer Learning etc..)</t>
  </si>
  <si>
    <t>SID48</t>
  </si>
  <si>
    <t>AI</t>
  </si>
  <si>
    <t>Python, LLM</t>
  </si>
  <si>
    <t>Savoir utiliser les modèle NLP (Text mining)</t>
  </si>
  <si>
    <t>Comprendre les modèles de langage massifs (LLM)</t>
  </si>
  <si>
    <t>Introduction à l'IA</t>
  </si>
  <si>
    <t>Traitement du langage naturel</t>
  </si>
  <si>
    <t>modèle massif de langage (LLM)</t>
  </si>
  <si>
    <t>S5</t>
  </si>
  <si>
    <t>UE22</t>
  </si>
  <si>
    <t>Modélisation Statistiques</t>
  </si>
  <si>
    <t>SID51</t>
  </si>
  <si>
    <t>Statistique computationnelle</t>
  </si>
  <si>
    <t>Appliquer des modèles statistique simple.</t>
  </si>
  <si>
    <t>Appliquer des algorithmes permettant l'inférence des données</t>
  </si>
  <si>
    <t>Méthodes de Monte Carlo</t>
  </si>
  <si>
    <t>Bootstrapping</t>
  </si>
  <si>
    <t>Rééchantillonnage</t>
  </si>
  <si>
    <t>Algorithme espérance maximisation</t>
  </si>
  <si>
    <t>SID52</t>
  </si>
  <si>
    <t>Processus stochastique</t>
  </si>
  <si>
    <t>Appliquer les processus stochastiques</t>
  </si>
  <si>
    <t>Réaliser des applications statistiques du calcul stochastique</t>
  </si>
  <si>
    <t>Chaines de Markov</t>
  </si>
  <si>
    <t>Martingales et processus de Levy</t>
  </si>
  <si>
    <t>Processus de Poisson</t>
  </si>
  <si>
    <t>Mouvement Brownien</t>
  </si>
  <si>
    <t>SID53</t>
  </si>
  <si>
    <t>Econométrie avancée</t>
  </si>
  <si>
    <t>Appliquer des modèles économiques avancés</t>
  </si>
  <si>
    <t>Exploiter des données de panels</t>
  </si>
  <si>
    <t>Modèles à équations simultanées</t>
  </si>
  <si>
    <t>Données de panels</t>
  </si>
  <si>
    <t>Séries de cointégration et modèles à correction d'erreur</t>
  </si>
  <si>
    <t>Modèle de durée</t>
  </si>
  <si>
    <t>UE23</t>
  </si>
  <si>
    <t>Certificats</t>
  </si>
  <si>
    <t>SID54</t>
  </si>
  <si>
    <t>Certificat Apache Spark</t>
  </si>
  <si>
    <t>Certificat</t>
  </si>
  <si>
    <t>SID55</t>
  </si>
  <si>
    <t>Certificat Apache Hadoop</t>
  </si>
  <si>
    <t>UE24</t>
  </si>
  <si>
    <t>Options SID</t>
  </si>
  <si>
    <t>SID56</t>
  </si>
  <si>
    <t>Business Intelligence</t>
  </si>
  <si>
    <t>Utiliser l'informatique décisionnelle à l'usage des dirigeants et des décideurs</t>
  </si>
  <si>
    <t>Définir et optimiser les stratégies de développement publique et dans le monde des affaires</t>
  </si>
  <si>
    <t>Système d’information décisionnelle</t>
  </si>
  <si>
    <t>Entrepôts de données, OLAP, fouille de données, architecture multi-niveau</t>
  </si>
  <si>
    <t>Relation client</t>
  </si>
  <si>
    <t>SID57</t>
  </si>
  <si>
    <t>Cartographie</t>
  </si>
  <si>
    <t>Utiliser les outils de cartographie</t>
  </si>
  <si>
    <t>Réaliser des cartes sémiologiquement correctes</t>
  </si>
  <si>
    <t>Initiation aux projections et aux référentiels cartographiques</t>
  </si>
  <si>
    <t>Cartographie élémentaire et sémiologie</t>
  </si>
  <si>
    <t>Géocodage/géolocalisation et analyse spatiale</t>
  </si>
  <si>
    <t>SID58</t>
  </si>
  <si>
    <t>Méthodes de suivi évaluation</t>
  </si>
  <si>
    <t>Implémenter des méthodes micro-économétriques</t>
  </si>
  <si>
    <t>Evaluer l’impact des politiques publiques</t>
  </si>
  <si>
    <t>Méthodes expérimentales</t>
  </si>
  <si>
    <t>Double différence</t>
  </si>
  <si>
    <t>Appariement</t>
  </si>
  <si>
    <t>Variables instrumentales</t>
  </si>
  <si>
    <t>Régression sur discontinuité</t>
  </si>
  <si>
    <t>SID59</t>
  </si>
  <si>
    <t>Sécurité et confidentialité des données</t>
  </si>
  <si>
    <t>Appliquer les techniques cryptographiques pour assurer la confidentialité, l’intégrité et/ou l’authentification</t>
  </si>
  <si>
    <t>Implementer des architectures de publication de données respectueuse de la vie privée tout en autorisant le partage et l'analyse des données</t>
  </si>
  <si>
    <t>Techniques cryptographiques</t>
  </si>
  <si>
    <t>Publications interactives</t>
  </si>
  <si>
    <t>Publications centralisées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</si>
</sst>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Calibri"/>
      <scheme val="minor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000000"/>
      <name val="Calibri"/>
    </font>
    <font>
      <i/>
      <sz val="12"/>
      <color theme="1"/>
      <name val="Times New Roman"/>
    </font>
    <font>
      <i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Docs-Calibri"/>
    </font>
    <font>
      <sz val="12"/>
      <color rgb="FF000000"/>
      <name val="&quot;Times New Roman&quot;"/>
    </font>
    <font>
      <sz val="10"/>
      <color theme="1"/>
      <name val="Calibri"/>
      <scheme val="minor"/>
    </font>
    <font>
      <i/>
      <sz val="10"/>
      <color rgb="FF000000"/>
      <name val="Arial"/>
    </font>
    <font>
      <sz val="12"/>
      <color rgb="FFFF0000"/>
      <name val="Times New Roman"/>
    </font>
    <font>
      <i/>
      <sz val="12"/>
      <color rgb="FF000000"/>
      <name val="&quot;Times New Roman&quot;"/>
    </font>
    <font>
      <sz val="12"/>
      <color theme="1"/>
      <name val="Arial"/>
    </font>
    <font>
      <i/>
      <sz val="12"/>
      <color rgb="FF222222"/>
      <name val="Times New Roman"/>
    </font>
    <font>
      <sz val="9"/>
      <color rgb="FFFFFFFF"/>
      <name val="Helvetica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9" fillId="5" borderId="4" xfId="0" applyFont="1" applyFill="1" applyBorder="1" applyAlignment="1">
      <alignment horizontal="left" wrapText="1"/>
    </xf>
    <xf numFmtId="0" fontId="2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8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0" fillId="6" borderId="0" xfId="0" applyFont="1" applyFill="1" applyAlignment="1"/>
    <xf numFmtId="0" fontId="10" fillId="6" borderId="0" xfId="0" applyFont="1" applyFill="1"/>
    <xf numFmtId="0" fontId="5" fillId="6" borderId="0" xfId="0" applyFont="1" applyFill="1" applyAlignment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" fillId="6" borderId="4" xfId="0" applyFont="1" applyFill="1" applyBorder="1" applyAlignment="1">
      <alignment wrapText="1"/>
    </xf>
    <xf numFmtId="0" fontId="11" fillId="6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9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wrapText="1"/>
    </xf>
    <xf numFmtId="0" fontId="10" fillId="6" borderId="4" xfId="0" applyFont="1" applyFill="1" applyBorder="1"/>
    <xf numFmtId="0" fontId="10" fillId="4" borderId="0" xfId="0" applyFont="1" applyFill="1"/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wrapText="1"/>
    </xf>
    <xf numFmtId="0" fontId="13" fillId="6" borderId="4" xfId="0" applyFont="1" applyFill="1" applyBorder="1" applyAlignment="1">
      <alignment horizontal="left" wrapText="1"/>
    </xf>
    <xf numFmtId="0" fontId="4" fillId="6" borderId="4" xfId="0" applyFont="1" applyFill="1" applyBorder="1" applyAlignment="1"/>
    <xf numFmtId="0" fontId="9" fillId="4" borderId="0" xfId="0" applyFont="1" applyFill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 applyAlignment="1"/>
    <xf numFmtId="0" fontId="2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4" fillId="7" borderId="0" xfId="0" applyFont="1" applyFill="1" applyAlignment="1">
      <alignment wrapText="1"/>
    </xf>
    <xf numFmtId="0" fontId="6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16" fillId="8" borderId="4" xfId="0" applyFont="1" applyFill="1" applyBorder="1" applyAlignment="1"/>
    <xf numFmtId="0" fontId="6" fillId="8" borderId="4" xfId="0" applyFont="1" applyFill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16" fillId="8" borderId="4" xfId="0" applyFont="1" applyFill="1" applyBorder="1"/>
    <xf numFmtId="0" fontId="10" fillId="8" borderId="4" xfId="0" applyFont="1" applyFill="1" applyBorder="1"/>
    <xf numFmtId="0" fontId="6" fillId="8" borderId="4" xfId="0" applyFont="1" applyFill="1" applyBorder="1" applyAlignment="1">
      <alignment wrapText="1"/>
    </xf>
    <xf numFmtId="0" fontId="9" fillId="8" borderId="4" xfId="0" applyFont="1" applyFill="1" applyBorder="1" applyAlignment="1">
      <alignment horizontal="left" wrapText="1"/>
    </xf>
    <xf numFmtId="0" fontId="2" fillId="8" borderId="7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8" fillId="8" borderId="7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6" fillId="8" borderId="7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4"/>
  <sheetViews>
    <sheetView tabSelected="1" workbookViewId="0">
      <pane xSplit="5" ySplit="1" topLeftCell="F23" activePane="bottomRight" state="frozen"/>
      <selection pane="topRight" activeCell="F1" sqref="F1"/>
      <selection pane="bottomLeft" activeCell="A2" sqref="A2"/>
      <selection pane="bottomRight" activeCell="E24" sqref="E24"/>
    </sheetView>
  </sheetViews>
  <sheetFormatPr defaultColWidth="14.44140625" defaultRowHeight="15" customHeight="1"/>
  <cols>
    <col min="1" max="1" width="10" customWidth="1"/>
    <col min="2" max="3" width="14" customWidth="1"/>
    <col min="4" max="4" width="11.5546875" customWidth="1"/>
    <col min="5" max="5" width="28.6640625" customWidth="1"/>
    <col min="6" max="7" width="8.33203125" customWidth="1"/>
    <col min="8" max="8" width="6.88671875" customWidth="1"/>
    <col min="9" max="9" width="5.33203125" customWidth="1"/>
    <col min="10" max="11" width="5.5546875" customWidth="1"/>
    <col min="12" max="12" width="7.5546875" customWidth="1"/>
    <col min="13" max="13" width="16.88671875" customWidth="1"/>
    <col min="14" max="14" width="34.6640625" customWidth="1"/>
    <col min="15" max="15" width="26.5546875" customWidth="1"/>
    <col min="16" max="16" width="36.5546875" customWidth="1"/>
    <col min="17" max="17" width="26.109375" customWidth="1"/>
    <col min="18" max="19" width="20.6640625" customWidth="1"/>
    <col min="20" max="20" width="28.44140625" customWidth="1"/>
    <col min="21" max="21" width="30.109375" customWidth="1"/>
    <col min="22" max="22" width="14.44140625" customWidth="1"/>
    <col min="23" max="23" width="24.109375" customWidth="1"/>
    <col min="24" max="24" width="25.6640625" customWidth="1"/>
    <col min="25" max="25" width="17.88671875" customWidth="1"/>
    <col min="26" max="26" width="14.33203125" customWidth="1"/>
    <col min="27" max="27" width="15.88671875" customWidth="1"/>
    <col min="28" max="42" width="14.44140625" customWidth="1"/>
  </cols>
  <sheetData>
    <row r="1" spans="1:42" ht="35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/>
      <c r="AP1" s="11"/>
    </row>
    <row r="2" spans="1:42" ht="62.25" customHeight="1">
      <c r="A2" s="12" t="s">
        <v>40</v>
      </c>
      <c r="B2" s="13" t="s">
        <v>41</v>
      </c>
      <c r="C2" s="14" t="s">
        <v>42</v>
      </c>
      <c r="D2" s="12" t="s">
        <v>43</v>
      </c>
      <c r="E2" s="15" t="s">
        <v>44</v>
      </c>
      <c r="F2" s="16">
        <v>2</v>
      </c>
      <c r="G2" s="16">
        <v>2</v>
      </c>
      <c r="H2" s="16">
        <v>6</v>
      </c>
      <c r="I2" s="16">
        <v>6</v>
      </c>
      <c r="J2" s="16">
        <v>12</v>
      </c>
      <c r="K2" s="16"/>
      <c r="L2" s="17">
        <f>SUM(H2:J2)</f>
        <v>24</v>
      </c>
      <c r="M2" s="16" t="s">
        <v>45</v>
      </c>
      <c r="N2" s="18" t="s">
        <v>46</v>
      </c>
      <c r="O2" s="17" t="s">
        <v>47</v>
      </c>
      <c r="P2" s="19"/>
      <c r="Q2" s="17"/>
      <c r="R2" s="17"/>
      <c r="S2" s="20" t="s">
        <v>48</v>
      </c>
      <c r="T2" s="21" t="s">
        <v>49</v>
      </c>
      <c r="U2" s="21" t="s">
        <v>50</v>
      </c>
      <c r="V2" s="20" t="s">
        <v>51</v>
      </c>
      <c r="W2" s="20" t="s">
        <v>52</v>
      </c>
      <c r="X2" s="22"/>
      <c r="Y2" s="23"/>
      <c r="Z2" s="23"/>
      <c r="AA2" s="23"/>
      <c r="AB2" s="24"/>
      <c r="AC2" s="25"/>
      <c r="AD2" s="26" t="s">
        <v>53</v>
      </c>
      <c r="AE2" s="27"/>
      <c r="AF2" s="27"/>
      <c r="AG2" s="27"/>
      <c r="AH2" s="27"/>
      <c r="AI2" s="26" t="s">
        <v>53</v>
      </c>
      <c r="AJ2" s="26" t="s">
        <v>53</v>
      </c>
      <c r="AK2" s="27"/>
      <c r="AL2" s="27"/>
      <c r="AM2" s="27"/>
      <c r="AN2" s="27"/>
      <c r="AO2" s="25"/>
      <c r="AP2" s="25"/>
    </row>
    <row r="3" spans="1:42" ht="62.25" customHeight="1">
      <c r="A3" s="12" t="s">
        <v>40</v>
      </c>
      <c r="B3" s="13" t="s">
        <v>41</v>
      </c>
      <c r="C3" s="14" t="s">
        <v>42</v>
      </c>
      <c r="D3" s="12" t="s">
        <v>54</v>
      </c>
      <c r="E3" s="28" t="s">
        <v>55</v>
      </c>
      <c r="F3" s="12">
        <v>2</v>
      </c>
      <c r="G3" s="12">
        <v>2</v>
      </c>
      <c r="H3" s="12">
        <v>15</v>
      </c>
      <c r="I3" s="12">
        <v>9</v>
      </c>
      <c r="J3" s="12"/>
      <c r="K3" s="12"/>
      <c r="L3" s="12">
        <v>24</v>
      </c>
      <c r="M3" s="12"/>
      <c r="N3" s="12" t="s">
        <v>56</v>
      </c>
      <c r="O3" s="12" t="s">
        <v>57</v>
      </c>
      <c r="P3" s="12" t="s">
        <v>58</v>
      </c>
      <c r="Q3" s="29"/>
      <c r="R3" s="29"/>
      <c r="S3" s="30" t="s">
        <v>59</v>
      </c>
      <c r="T3" s="30" t="s">
        <v>60</v>
      </c>
      <c r="U3" s="30" t="s">
        <v>61</v>
      </c>
      <c r="V3" s="30" t="s">
        <v>62</v>
      </c>
      <c r="W3" s="30"/>
      <c r="X3" s="31"/>
      <c r="Y3" s="23"/>
      <c r="Z3" s="23"/>
      <c r="AA3" s="23"/>
      <c r="AB3" s="25"/>
      <c r="AC3" s="25"/>
      <c r="AD3" s="26"/>
      <c r="AE3" s="26"/>
      <c r="AF3" s="27"/>
      <c r="AG3" s="26"/>
      <c r="AH3" s="27"/>
      <c r="AI3" s="27"/>
      <c r="AJ3" s="27"/>
      <c r="AK3" s="27"/>
      <c r="AL3" s="27"/>
      <c r="AM3" s="27"/>
      <c r="AN3" s="27"/>
      <c r="AO3" s="25"/>
      <c r="AP3" s="25"/>
    </row>
    <row r="4" spans="1:42" ht="62.25" customHeight="1">
      <c r="A4" s="32" t="s">
        <v>63</v>
      </c>
      <c r="B4" s="33" t="s">
        <v>64</v>
      </c>
      <c r="C4" s="34" t="s">
        <v>65</v>
      </c>
      <c r="D4" s="35" t="s">
        <v>66</v>
      </c>
      <c r="E4" s="36" t="s">
        <v>67</v>
      </c>
      <c r="F4" s="35">
        <v>3</v>
      </c>
      <c r="G4" s="35">
        <v>3</v>
      </c>
      <c r="H4" s="32">
        <v>12</v>
      </c>
      <c r="I4" s="32">
        <v>15</v>
      </c>
      <c r="J4" s="32">
        <v>9</v>
      </c>
      <c r="K4" s="32"/>
      <c r="L4" s="35">
        <f t="shared" ref="L4:L8" si="0">SUM(H4:J4)</f>
        <v>36</v>
      </c>
      <c r="M4" s="32" t="s">
        <v>45</v>
      </c>
      <c r="N4" s="32" t="s">
        <v>68</v>
      </c>
      <c r="O4" s="35" t="s">
        <v>69</v>
      </c>
      <c r="P4" s="35"/>
      <c r="Q4" s="35"/>
      <c r="R4" s="35"/>
      <c r="S4" s="37" t="s">
        <v>70</v>
      </c>
      <c r="T4" s="38" t="s">
        <v>71</v>
      </c>
      <c r="U4" s="37" t="s">
        <v>72</v>
      </c>
      <c r="V4" s="37" t="s">
        <v>73</v>
      </c>
      <c r="W4" s="37" t="s">
        <v>74</v>
      </c>
      <c r="X4" s="38"/>
      <c r="Y4" s="23"/>
      <c r="Z4" s="23"/>
      <c r="AA4" s="23"/>
      <c r="AB4" s="25"/>
      <c r="AC4" s="25"/>
      <c r="AD4" s="26" t="s">
        <v>53</v>
      </c>
      <c r="AE4" s="26" t="s">
        <v>53</v>
      </c>
      <c r="AF4" s="27"/>
      <c r="AG4" s="26" t="s">
        <v>53</v>
      </c>
      <c r="AH4" s="27"/>
      <c r="AI4" s="27"/>
      <c r="AJ4" s="27"/>
      <c r="AK4" s="27"/>
      <c r="AL4" s="27"/>
      <c r="AM4" s="27"/>
      <c r="AN4" s="27"/>
      <c r="AO4" s="25"/>
      <c r="AP4" s="25"/>
    </row>
    <row r="5" spans="1:42" ht="72.75" customHeight="1">
      <c r="A5" s="32" t="s">
        <v>63</v>
      </c>
      <c r="B5" s="33" t="s">
        <v>64</v>
      </c>
      <c r="C5" s="39" t="s">
        <v>65</v>
      </c>
      <c r="D5" s="35" t="s">
        <v>75</v>
      </c>
      <c r="E5" s="40" t="s">
        <v>76</v>
      </c>
      <c r="F5" s="32">
        <v>3</v>
      </c>
      <c r="G5" s="32">
        <v>3</v>
      </c>
      <c r="H5" s="32">
        <v>9</v>
      </c>
      <c r="I5" s="32">
        <v>12</v>
      </c>
      <c r="J5" s="32">
        <v>15</v>
      </c>
      <c r="K5" s="32"/>
      <c r="L5" s="35">
        <f t="shared" si="0"/>
        <v>36</v>
      </c>
      <c r="M5" s="32" t="s">
        <v>45</v>
      </c>
      <c r="N5" s="32" t="s">
        <v>77</v>
      </c>
      <c r="O5" s="32" t="s">
        <v>78</v>
      </c>
      <c r="P5" s="32" t="s">
        <v>79</v>
      </c>
      <c r="Q5" s="35"/>
      <c r="R5" s="35"/>
      <c r="S5" s="37" t="s">
        <v>80</v>
      </c>
      <c r="T5" s="38" t="s">
        <v>81</v>
      </c>
      <c r="U5" s="37" t="s">
        <v>82</v>
      </c>
      <c r="V5" s="38" t="s">
        <v>83</v>
      </c>
      <c r="W5" s="37" t="s">
        <v>84</v>
      </c>
      <c r="X5" s="38"/>
      <c r="Y5" s="23"/>
      <c r="Z5" s="23"/>
      <c r="AA5" s="23"/>
      <c r="AB5" s="23"/>
      <c r="AC5" s="23"/>
      <c r="AD5" s="26" t="s">
        <v>53</v>
      </c>
      <c r="AE5" s="26" t="s">
        <v>53</v>
      </c>
      <c r="AF5" s="27"/>
      <c r="AG5" s="27"/>
      <c r="AH5" s="26" t="s">
        <v>53</v>
      </c>
      <c r="AI5" s="27"/>
      <c r="AJ5" s="27"/>
      <c r="AK5" s="27"/>
      <c r="AL5" s="27"/>
      <c r="AM5" s="27"/>
      <c r="AN5" s="27"/>
      <c r="AO5" s="25"/>
      <c r="AP5" s="25"/>
    </row>
    <row r="6" spans="1:42" ht="64.5" customHeight="1">
      <c r="A6" s="32" t="s">
        <v>63</v>
      </c>
      <c r="B6" s="33" t="s">
        <v>64</v>
      </c>
      <c r="C6" s="39" t="s">
        <v>65</v>
      </c>
      <c r="D6" s="35" t="s">
        <v>85</v>
      </c>
      <c r="E6" s="40" t="s">
        <v>86</v>
      </c>
      <c r="F6" s="32">
        <v>3</v>
      </c>
      <c r="G6" s="32">
        <v>3</v>
      </c>
      <c r="H6" s="32">
        <v>9</v>
      </c>
      <c r="I6" s="32">
        <v>12</v>
      </c>
      <c r="J6" s="32">
        <v>15</v>
      </c>
      <c r="K6" s="35"/>
      <c r="L6" s="35">
        <f t="shared" si="0"/>
        <v>36</v>
      </c>
      <c r="M6" s="32" t="s">
        <v>87</v>
      </c>
      <c r="N6" s="41" t="s">
        <v>88</v>
      </c>
      <c r="O6" s="41" t="s">
        <v>89</v>
      </c>
      <c r="P6" s="32" t="s">
        <v>90</v>
      </c>
      <c r="Q6" s="32"/>
      <c r="R6" s="35"/>
      <c r="S6" s="37" t="s">
        <v>91</v>
      </c>
      <c r="T6" s="37" t="s">
        <v>92</v>
      </c>
      <c r="U6" s="37" t="s">
        <v>93</v>
      </c>
      <c r="V6" s="37" t="s">
        <v>94</v>
      </c>
      <c r="W6" s="37"/>
      <c r="X6" s="37"/>
      <c r="Y6" s="25"/>
      <c r="Z6" s="25"/>
      <c r="AA6" s="25"/>
      <c r="AB6" s="25"/>
      <c r="AC6" s="25"/>
      <c r="AD6" s="27"/>
      <c r="AE6" s="26" t="s">
        <v>53</v>
      </c>
      <c r="AF6" s="27"/>
      <c r="AG6" s="27"/>
      <c r="AH6" s="27"/>
      <c r="AI6" s="26" t="s">
        <v>53</v>
      </c>
      <c r="AJ6" s="26" t="s">
        <v>53</v>
      </c>
      <c r="AK6" s="26" t="s">
        <v>53</v>
      </c>
      <c r="AL6" s="27"/>
      <c r="AM6" s="27"/>
      <c r="AN6" s="27"/>
      <c r="AO6" s="25"/>
      <c r="AP6" s="25"/>
    </row>
    <row r="7" spans="1:42" ht="92.25" customHeight="1">
      <c r="A7" s="32" t="s">
        <v>63</v>
      </c>
      <c r="B7" s="35" t="s">
        <v>95</v>
      </c>
      <c r="C7" s="39" t="s">
        <v>96</v>
      </c>
      <c r="D7" s="35" t="s">
        <v>97</v>
      </c>
      <c r="E7" s="36" t="s">
        <v>98</v>
      </c>
      <c r="F7" s="32">
        <v>2</v>
      </c>
      <c r="G7" s="32">
        <v>2</v>
      </c>
      <c r="H7" s="32">
        <v>15</v>
      </c>
      <c r="I7" s="32">
        <v>9</v>
      </c>
      <c r="J7" s="32">
        <v>0</v>
      </c>
      <c r="K7" s="32"/>
      <c r="L7" s="35">
        <f t="shared" si="0"/>
        <v>24</v>
      </c>
      <c r="M7" s="35"/>
      <c r="N7" s="35" t="s">
        <v>99</v>
      </c>
      <c r="O7" s="35" t="s">
        <v>100</v>
      </c>
      <c r="P7" s="35" t="s">
        <v>101</v>
      </c>
      <c r="Q7" s="35"/>
      <c r="R7" s="35"/>
      <c r="S7" s="38" t="s">
        <v>102</v>
      </c>
      <c r="T7" s="38" t="s">
        <v>103</v>
      </c>
      <c r="U7" s="38" t="s">
        <v>104</v>
      </c>
      <c r="V7" s="38" t="s">
        <v>105</v>
      </c>
      <c r="W7" s="38"/>
      <c r="X7" s="38"/>
      <c r="Y7" s="23"/>
      <c r="Z7" s="23"/>
      <c r="AA7" s="23"/>
      <c r="AB7" s="25"/>
      <c r="AC7" s="25"/>
      <c r="AD7" s="27"/>
      <c r="AE7" s="26" t="s">
        <v>53</v>
      </c>
      <c r="AF7" s="27"/>
      <c r="AG7" s="27"/>
      <c r="AH7" s="26" t="s">
        <v>53</v>
      </c>
      <c r="AI7" s="27"/>
      <c r="AJ7" s="27"/>
      <c r="AK7" s="27"/>
      <c r="AL7" s="27"/>
      <c r="AM7" s="26" t="s">
        <v>53</v>
      </c>
      <c r="AN7" s="26" t="s">
        <v>53</v>
      </c>
      <c r="AO7" s="25"/>
      <c r="AP7" s="25"/>
    </row>
    <row r="8" spans="1:42" ht="101.25" customHeight="1">
      <c r="A8" s="32" t="s">
        <v>63</v>
      </c>
      <c r="B8" s="35" t="s">
        <v>95</v>
      </c>
      <c r="C8" s="39" t="s">
        <v>96</v>
      </c>
      <c r="D8" s="35" t="s">
        <v>106</v>
      </c>
      <c r="E8" s="36" t="s">
        <v>107</v>
      </c>
      <c r="F8" s="35">
        <v>2</v>
      </c>
      <c r="G8" s="35">
        <v>2</v>
      </c>
      <c r="H8" s="32">
        <v>15</v>
      </c>
      <c r="I8" s="32">
        <v>9</v>
      </c>
      <c r="J8" s="32">
        <v>0</v>
      </c>
      <c r="K8" s="35"/>
      <c r="L8" s="35">
        <f t="shared" si="0"/>
        <v>24</v>
      </c>
      <c r="M8" s="35"/>
      <c r="N8" s="42" t="s">
        <v>108</v>
      </c>
      <c r="O8" s="42" t="s">
        <v>109</v>
      </c>
      <c r="P8" s="42" t="s">
        <v>110</v>
      </c>
      <c r="Q8" s="32" t="s">
        <v>111</v>
      </c>
      <c r="R8" s="35"/>
      <c r="S8" s="37" t="s">
        <v>112</v>
      </c>
      <c r="T8" s="37" t="s">
        <v>113</v>
      </c>
      <c r="U8" s="37" t="s">
        <v>114</v>
      </c>
      <c r="V8" s="37" t="s">
        <v>115</v>
      </c>
      <c r="W8" s="37" t="s">
        <v>116</v>
      </c>
      <c r="X8" s="37"/>
      <c r="Y8" s="23"/>
      <c r="Z8" s="23"/>
      <c r="AA8" s="23"/>
      <c r="AB8" s="23"/>
      <c r="AC8" s="23"/>
      <c r="AD8" s="27"/>
      <c r="AE8" s="26" t="s">
        <v>53</v>
      </c>
      <c r="AF8" s="27"/>
      <c r="AG8" s="27"/>
      <c r="AH8" s="26" t="s">
        <v>53</v>
      </c>
      <c r="AI8" s="27"/>
      <c r="AJ8" s="27"/>
      <c r="AK8" s="27"/>
      <c r="AL8" s="27"/>
      <c r="AM8" s="26" t="s">
        <v>53</v>
      </c>
      <c r="AN8" s="26" t="s">
        <v>53</v>
      </c>
      <c r="AO8" s="25"/>
      <c r="AP8" s="25"/>
    </row>
    <row r="9" spans="1:42" ht="101.25" customHeight="1">
      <c r="A9" s="32" t="s">
        <v>63</v>
      </c>
      <c r="B9" s="35" t="s">
        <v>95</v>
      </c>
      <c r="C9" s="39" t="s">
        <v>96</v>
      </c>
      <c r="D9" s="32" t="s">
        <v>117</v>
      </c>
      <c r="E9" s="40" t="s">
        <v>118</v>
      </c>
      <c r="F9" s="43">
        <v>1</v>
      </c>
      <c r="G9" s="43">
        <v>1</v>
      </c>
      <c r="H9" s="43">
        <v>3</v>
      </c>
      <c r="I9" s="43">
        <v>3</v>
      </c>
      <c r="J9" s="43">
        <v>6</v>
      </c>
      <c r="K9" s="43"/>
      <c r="L9" s="43">
        <v>12</v>
      </c>
      <c r="M9" s="43" t="s">
        <v>119</v>
      </c>
      <c r="N9" s="32" t="s">
        <v>120</v>
      </c>
      <c r="O9" s="32" t="s">
        <v>121</v>
      </c>
      <c r="P9" s="32" t="s">
        <v>122</v>
      </c>
      <c r="Q9" s="32"/>
      <c r="R9" s="32"/>
      <c r="S9" s="44" t="s">
        <v>123</v>
      </c>
      <c r="T9" s="44" t="s">
        <v>124</v>
      </c>
      <c r="U9" s="44" t="s">
        <v>125</v>
      </c>
      <c r="V9" s="44"/>
      <c r="W9" s="45"/>
      <c r="X9" s="45"/>
      <c r="Y9" s="23"/>
      <c r="Z9" s="23"/>
      <c r="AA9" s="23"/>
      <c r="AB9" s="23"/>
      <c r="AC9" s="23"/>
      <c r="AD9" s="27"/>
      <c r="AE9" s="26"/>
      <c r="AF9" s="27"/>
      <c r="AG9" s="27"/>
      <c r="AH9" s="26"/>
      <c r="AI9" s="27"/>
      <c r="AJ9" s="27"/>
      <c r="AK9" s="27"/>
      <c r="AL9" s="27"/>
      <c r="AM9" s="26"/>
      <c r="AN9" s="26"/>
      <c r="AO9" s="25"/>
      <c r="AP9" s="25"/>
    </row>
    <row r="10" spans="1:42" ht="68.25" customHeight="1">
      <c r="A10" s="46" t="s">
        <v>126</v>
      </c>
      <c r="B10" s="47" t="s">
        <v>127</v>
      </c>
      <c r="C10" s="48" t="s">
        <v>128</v>
      </c>
      <c r="D10" s="47" t="s">
        <v>129</v>
      </c>
      <c r="E10" s="49" t="s">
        <v>130</v>
      </c>
      <c r="F10" s="50">
        <v>2</v>
      </c>
      <c r="G10" s="50">
        <v>2</v>
      </c>
      <c r="H10" s="50">
        <v>7.5</v>
      </c>
      <c r="I10" s="50">
        <v>7.5</v>
      </c>
      <c r="J10" s="50">
        <v>9</v>
      </c>
      <c r="K10" s="51"/>
      <c r="L10" s="47">
        <f t="shared" ref="L10:L19" si="1">SUM(H10:J10)</f>
        <v>24</v>
      </c>
      <c r="M10" s="52" t="s">
        <v>131</v>
      </c>
      <c r="N10" s="53" t="s">
        <v>132</v>
      </c>
      <c r="O10" s="53" t="s">
        <v>133</v>
      </c>
      <c r="P10" s="52" t="s">
        <v>134</v>
      </c>
      <c r="Q10" s="54"/>
      <c r="R10" s="54"/>
      <c r="S10" s="52" t="s">
        <v>135</v>
      </c>
      <c r="T10" s="52" t="s">
        <v>136</v>
      </c>
      <c r="U10" s="52" t="s">
        <v>137</v>
      </c>
      <c r="V10" s="52" t="s">
        <v>138</v>
      </c>
      <c r="W10" s="54"/>
      <c r="X10" s="51"/>
    </row>
    <row r="11" spans="1:42" ht="68.25" customHeight="1">
      <c r="A11" s="47" t="s">
        <v>126</v>
      </c>
      <c r="B11" s="47" t="s">
        <v>127</v>
      </c>
      <c r="C11" s="48" t="s">
        <v>128</v>
      </c>
      <c r="D11" s="47" t="s">
        <v>139</v>
      </c>
      <c r="E11" s="55" t="s">
        <v>140</v>
      </c>
      <c r="F11" s="46">
        <v>4</v>
      </c>
      <c r="G11" s="46">
        <v>4</v>
      </c>
      <c r="H11" s="46">
        <v>12</v>
      </c>
      <c r="I11" s="46">
        <v>18</v>
      </c>
      <c r="J11" s="46">
        <v>18</v>
      </c>
      <c r="K11" s="47"/>
      <c r="L11" s="47">
        <f t="shared" si="1"/>
        <v>48</v>
      </c>
      <c r="M11" s="46" t="s">
        <v>141</v>
      </c>
      <c r="N11" s="46" t="s">
        <v>142</v>
      </c>
      <c r="O11" s="47" t="s">
        <v>143</v>
      </c>
      <c r="P11" s="46" t="s">
        <v>144</v>
      </c>
      <c r="Q11" s="46" t="s">
        <v>145</v>
      </c>
      <c r="R11" s="47"/>
      <c r="S11" s="56" t="s">
        <v>146</v>
      </c>
      <c r="T11" s="56" t="s">
        <v>147</v>
      </c>
      <c r="U11" s="57" t="s">
        <v>148</v>
      </c>
      <c r="V11" s="57" t="s">
        <v>149</v>
      </c>
      <c r="W11" s="57"/>
      <c r="X11" s="58"/>
      <c r="Y11" s="25"/>
      <c r="Z11" s="25"/>
      <c r="AA11" s="25"/>
      <c r="AB11" s="25"/>
      <c r="AC11" s="25"/>
      <c r="AD11" s="27"/>
      <c r="AE11" s="26" t="s">
        <v>53</v>
      </c>
      <c r="AF11" s="27"/>
      <c r="AG11" s="27"/>
      <c r="AH11" s="27"/>
      <c r="AI11" s="26" t="s">
        <v>53</v>
      </c>
      <c r="AJ11" s="26" t="s">
        <v>53</v>
      </c>
      <c r="AK11" s="27"/>
      <c r="AL11" s="26" t="s">
        <v>53</v>
      </c>
      <c r="AM11" s="27"/>
      <c r="AN11" s="27"/>
      <c r="AO11" s="25"/>
      <c r="AP11" s="25"/>
    </row>
    <row r="12" spans="1:42" ht="69.75" customHeight="1">
      <c r="A12" s="46" t="s">
        <v>126</v>
      </c>
      <c r="B12" s="47" t="s">
        <v>150</v>
      </c>
      <c r="C12" s="48" t="s">
        <v>151</v>
      </c>
      <c r="D12" s="46" t="s">
        <v>152</v>
      </c>
      <c r="E12" s="55" t="s">
        <v>153</v>
      </c>
      <c r="F12" s="46">
        <v>3</v>
      </c>
      <c r="G12" s="46">
        <v>3</v>
      </c>
      <c r="H12" s="46">
        <v>15</v>
      </c>
      <c r="I12" s="46">
        <v>12</v>
      </c>
      <c r="J12" s="46">
        <v>9</v>
      </c>
      <c r="K12" s="46"/>
      <c r="L12" s="47">
        <f t="shared" si="1"/>
        <v>36</v>
      </c>
      <c r="M12" s="46" t="s">
        <v>154</v>
      </c>
      <c r="N12" s="46" t="s">
        <v>155</v>
      </c>
      <c r="O12" s="46" t="s">
        <v>156</v>
      </c>
      <c r="P12" s="46" t="s">
        <v>157</v>
      </c>
      <c r="Q12" s="46" t="s">
        <v>158</v>
      </c>
      <c r="R12" s="59"/>
      <c r="S12" s="58" t="s">
        <v>159</v>
      </c>
      <c r="T12" s="57" t="s">
        <v>160</v>
      </c>
      <c r="U12" s="57" t="s">
        <v>161</v>
      </c>
      <c r="V12" s="57" t="s">
        <v>162</v>
      </c>
      <c r="W12" s="58" t="s">
        <v>163</v>
      </c>
      <c r="X12" s="60" t="s">
        <v>164</v>
      </c>
      <c r="Y12" s="25"/>
      <c r="Z12" s="25"/>
      <c r="AA12" s="25"/>
      <c r="AB12" s="25"/>
      <c r="AC12" s="25"/>
      <c r="AD12" s="27"/>
      <c r="AE12" s="26" t="s">
        <v>53</v>
      </c>
      <c r="AF12" s="26" t="s">
        <v>53</v>
      </c>
      <c r="AG12" s="27"/>
      <c r="AH12" s="26" t="s">
        <v>53</v>
      </c>
      <c r="AI12" s="26" t="s">
        <v>53</v>
      </c>
      <c r="AJ12" s="27"/>
      <c r="AK12" s="27"/>
      <c r="AL12" s="26" t="s">
        <v>53</v>
      </c>
      <c r="AM12" s="27"/>
      <c r="AN12" s="27"/>
      <c r="AO12" s="25"/>
      <c r="AP12" s="25"/>
    </row>
    <row r="13" spans="1:42" ht="70.5" customHeight="1">
      <c r="A13" s="46" t="s">
        <v>126</v>
      </c>
      <c r="B13" s="47" t="s">
        <v>150</v>
      </c>
      <c r="C13" s="48" t="s">
        <v>151</v>
      </c>
      <c r="D13" s="46" t="s">
        <v>165</v>
      </c>
      <c r="E13" s="49" t="s">
        <v>166</v>
      </c>
      <c r="F13" s="46">
        <v>2</v>
      </c>
      <c r="G13" s="46">
        <v>2</v>
      </c>
      <c r="H13" s="46">
        <v>7.5</v>
      </c>
      <c r="I13" s="46">
        <v>7.5</v>
      </c>
      <c r="J13" s="46">
        <v>9</v>
      </c>
      <c r="K13" s="46"/>
      <c r="L13" s="47">
        <f t="shared" si="1"/>
        <v>24</v>
      </c>
      <c r="M13" s="46" t="s">
        <v>167</v>
      </c>
      <c r="N13" s="46" t="s">
        <v>168</v>
      </c>
      <c r="O13" s="46" t="s">
        <v>169</v>
      </c>
      <c r="P13" s="47" t="s">
        <v>170</v>
      </c>
      <c r="Q13" s="47"/>
      <c r="R13" s="47"/>
      <c r="S13" s="57" t="s">
        <v>171</v>
      </c>
      <c r="T13" s="57" t="s">
        <v>172</v>
      </c>
      <c r="U13" s="57" t="s">
        <v>173</v>
      </c>
      <c r="V13" s="57" t="s">
        <v>174</v>
      </c>
      <c r="W13" s="57"/>
      <c r="X13" s="61"/>
      <c r="Y13" s="62"/>
      <c r="Z13" s="63"/>
      <c r="AA13" s="64"/>
      <c r="AB13" s="25"/>
      <c r="AC13" s="25"/>
      <c r="AD13" s="26" t="s">
        <v>53</v>
      </c>
      <c r="AE13" s="27"/>
      <c r="AF13" s="27"/>
      <c r="AG13" s="26" t="s">
        <v>53</v>
      </c>
      <c r="AH13" s="27"/>
      <c r="AI13" s="27"/>
      <c r="AJ13" s="27"/>
      <c r="AK13" s="26" t="s">
        <v>53</v>
      </c>
      <c r="AL13" s="27"/>
      <c r="AM13" s="27"/>
      <c r="AN13" s="27"/>
      <c r="AO13" s="25"/>
      <c r="AP13" s="25"/>
    </row>
    <row r="14" spans="1:42" ht="66" customHeight="1">
      <c r="A14" s="46" t="s">
        <v>126</v>
      </c>
      <c r="B14" s="47" t="s">
        <v>175</v>
      </c>
      <c r="C14" s="48" t="s">
        <v>96</v>
      </c>
      <c r="D14" s="46" t="s">
        <v>176</v>
      </c>
      <c r="E14" s="55" t="s">
        <v>177</v>
      </c>
      <c r="F14" s="46">
        <v>3</v>
      </c>
      <c r="G14" s="46">
        <v>3</v>
      </c>
      <c r="H14" s="46">
        <v>18</v>
      </c>
      <c r="I14" s="46">
        <v>12</v>
      </c>
      <c r="J14" s="46">
        <v>6</v>
      </c>
      <c r="K14" s="46"/>
      <c r="L14" s="47">
        <f t="shared" si="1"/>
        <v>36</v>
      </c>
      <c r="M14" s="46" t="s">
        <v>45</v>
      </c>
      <c r="N14" s="46" t="s">
        <v>178</v>
      </c>
      <c r="O14" s="47" t="s">
        <v>179</v>
      </c>
      <c r="P14" s="47" t="s">
        <v>180</v>
      </c>
      <c r="Q14" s="47"/>
      <c r="R14" s="47"/>
      <c r="S14" s="57" t="s">
        <v>181</v>
      </c>
      <c r="T14" s="57" t="s">
        <v>182</v>
      </c>
      <c r="U14" s="57" t="s">
        <v>183</v>
      </c>
      <c r="V14" s="57" t="s">
        <v>184</v>
      </c>
      <c r="W14" s="57" t="s">
        <v>185</v>
      </c>
      <c r="X14" s="57" t="s">
        <v>186</v>
      </c>
      <c r="Y14" s="25"/>
      <c r="Z14" s="25"/>
      <c r="AA14" s="25"/>
      <c r="AB14" s="25"/>
      <c r="AC14" s="25"/>
      <c r="AD14" s="26" t="s">
        <v>53</v>
      </c>
      <c r="AE14" s="26" t="s">
        <v>53</v>
      </c>
      <c r="AF14" s="27"/>
      <c r="AG14" s="27"/>
      <c r="AH14" s="26" t="s">
        <v>53</v>
      </c>
      <c r="AI14" s="27"/>
      <c r="AJ14" s="27"/>
      <c r="AK14" s="27"/>
      <c r="AL14" s="27"/>
      <c r="AM14" s="27"/>
      <c r="AN14" s="65" t="s">
        <v>53</v>
      </c>
      <c r="AO14" s="66"/>
      <c r="AP14" s="66"/>
    </row>
    <row r="15" spans="1:42" ht="93.6">
      <c r="A15" s="46" t="s">
        <v>126</v>
      </c>
      <c r="B15" s="47" t="s">
        <v>175</v>
      </c>
      <c r="C15" s="48" t="s">
        <v>96</v>
      </c>
      <c r="D15" s="46" t="s">
        <v>187</v>
      </c>
      <c r="E15" s="55" t="s">
        <v>188</v>
      </c>
      <c r="F15" s="46">
        <v>2</v>
      </c>
      <c r="G15" s="46">
        <v>2</v>
      </c>
      <c r="H15" s="46">
        <v>15</v>
      </c>
      <c r="I15" s="46">
        <v>9</v>
      </c>
      <c r="J15" s="46">
        <v>0</v>
      </c>
      <c r="K15" s="47"/>
      <c r="L15" s="47">
        <f t="shared" si="1"/>
        <v>24</v>
      </c>
      <c r="M15" s="47"/>
      <c r="N15" s="46" t="s">
        <v>189</v>
      </c>
      <c r="O15" s="47" t="s">
        <v>190</v>
      </c>
      <c r="P15" s="47"/>
      <c r="Q15" s="47"/>
      <c r="R15" s="47"/>
      <c r="S15" s="67" t="s">
        <v>191</v>
      </c>
      <c r="T15" s="67" t="s">
        <v>192</v>
      </c>
      <c r="U15" s="67" t="s">
        <v>193</v>
      </c>
      <c r="V15" s="67" t="s">
        <v>194</v>
      </c>
      <c r="W15" s="67" t="s">
        <v>195</v>
      </c>
      <c r="X15" s="68"/>
      <c r="Y15" s="69"/>
      <c r="Z15" s="69"/>
      <c r="AA15" s="69"/>
      <c r="AB15" s="69"/>
      <c r="AC15" s="23"/>
      <c r="AD15" s="26" t="s">
        <v>53</v>
      </c>
      <c r="AE15" s="26" t="s">
        <v>53</v>
      </c>
      <c r="AF15" s="27"/>
      <c r="AG15" s="27"/>
      <c r="AH15" s="27"/>
      <c r="AI15" s="27"/>
      <c r="AJ15" s="27"/>
      <c r="AK15" s="27"/>
      <c r="AL15" s="27"/>
      <c r="AM15" s="26" t="s">
        <v>53</v>
      </c>
      <c r="AN15" s="26" t="s">
        <v>53</v>
      </c>
      <c r="AO15" s="66"/>
      <c r="AP15" s="66"/>
    </row>
    <row r="16" spans="1:42" ht="69.75" customHeight="1">
      <c r="A16" s="46" t="s">
        <v>126</v>
      </c>
      <c r="B16" s="46" t="s">
        <v>175</v>
      </c>
      <c r="C16" s="48" t="s">
        <v>96</v>
      </c>
      <c r="D16" s="46" t="s">
        <v>196</v>
      </c>
      <c r="E16" s="49" t="s">
        <v>197</v>
      </c>
      <c r="F16" s="46">
        <v>2</v>
      </c>
      <c r="G16" s="46">
        <v>2</v>
      </c>
      <c r="H16" s="46">
        <v>12</v>
      </c>
      <c r="I16" s="46">
        <v>12</v>
      </c>
      <c r="J16" s="46"/>
      <c r="K16" s="46"/>
      <c r="L16" s="47">
        <f t="shared" si="1"/>
        <v>24</v>
      </c>
      <c r="M16" s="46" t="s">
        <v>45</v>
      </c>
      <c r="N16" s="70" t="s">
        <v>198</v>
      </c>
      <c r="O16" s="71" t="s">
        <v>199</v>
      </c>
      <c r="P16" s="72"/>
      <c r="Q16" s="72"/>
      <c r="R16" s="72"/>
      <c r="S16" s="73" t="s">
        <v>200</v>
      </c>
      <c r="T16" s="73" t="s">
        <v>201</v>
      </c>
      <c r="U16" s="73" t="s">
        <v>202</v>
      </c>
      <c r="V16" s="73" t="s">
        <v>203</v>
      </c>
      <c r="W16" s="73" t="s">
        <v>204</v>
      </c>
      <c r="X16" s="74" t="s">
        <v>205</v>
      </c>
      <c r="AJ16" s="27"/>
      <c r="AK16" s="27"/>
      <c r="AL16" s="26"/>
      <c r="AM16" s="27"/>
      <c r="AN16" s="27"/>
      <c r="AO16" s="25"/>
      <c r="AP16" s="25"/>
    </row>
    <row r="17" spans="1:42" ht="117.75" customHeight="1">
      <c r="A17" s="75" t="s">
        <v>206</v>
      </c>
      <c r="B17" s="76" t="s">
        <v>207</v>
      </c>
      <c r="C17" s="77" t="s">
        <v>96</v>
      </c>
      <c r="D17" s="76" t="s">
        <v>208</v>
      </c>
      <c r="E17" s="78" t="s">
        <v>209</v>
      </c>
      <c r="F17" s="75">
        <v>3</v>
      </c>
      <c r="G17" s="75">
        <v>3</v>
      </c>
      <c r="H17" s="75">
        <v>12</v>
      </c>
      <c r="I17" s="75">
        <v>12</v>
      </c>
      <c r="J17" s="75">
        <v>12</v>
      </c>
      <c r="K17" s="76"/>
      <c r="L17" s="76">
        <f t="shared" si="1"/>
        <v>36</v>
      </c>
      <c r="M17" s="75" t="s">
        <v>210</v>
      </c>
      <c r="N17" s="75" t="s">
        <v>211</v>
      </c>
      <c r="O17" s="75" t="s">
        <v>212</v>
      </c>
      <c r="P17" s="76"/>
      <c r="Q17" s="76"/>
      <c r="R17" s="76"/>
      <c r="S17" s="79" t="s">
        <v>213</v>
      </c>
      <c r="T17" s="79" t="s">
        <v>214</v>
      </c>
      <c r="U17" s="79" t="s">
        <v>215</v>
      </c>
      <c r="V17" s="79" t="s">
        <v>216</v>
      </c>
      <c r="W17" s="80"/>
      <c r="X17" s="79"/>
      <c r="Y17" s="62"/>
      <c r="Z17" s="25"/>
      <c r="AA17" s="25"/>
      <c r="AB17" s="25"/>
      <c r="AC17" s="25"/>
      <c r="AD17" s="26" t="s">
        <v>53</v>
      </c>
      <c r="AE17" s="26" t="s">
        <v>53</v>
      </c>
      <c r="AF17" s="27"/>
      <c r="AG17" s="27"/>
      <c r="AH17" s="26" t="s">
        <v>53</v>
      </c>
      <c r="AI17" s="27"/>
      <c r="AJ17" s="27"/>
      <c r="AK17" s="27"/>
      <c r="AL17" s="27"/>
      <c r="AM17" s="27"/>
      <c r="AN17" s="26" t="s">
        <v>53</v>
      </c>
      <c r="AO17" s="66"/>
      <c r="AP17" s="66"/>
    </row>
    <row r="18" spans="1:42" ht="78" customHeight="1">
      <c r="A18" s="75" t="s">
        <v>206</v>
      </c>
      <c r="B18" s="76" t="s">
        <v>207</v>
      </c>
      <c r="C18" s="77" t="s">
        <v>96</v>
      </c>
      <c r="D18" s="76" t="s">
        <v>217</v>
      </c>
      <c r="E18" s="81" t="s">
        <v>218</v>
      </c>
      <c r="F18" s="75">
        <v>2</v>
      </c>
      <c r="G18" s="75">
        <v>2</v>
      </c>
      <c r="H18" s="75">
        <v>15</v>
      </c>
      <c r="I18" s="75">
        <v>9</v>
      </c>
      <c r="J18" s="75">
        <v>0</v>
      </c>
      <c r="K18" s="75"/>
      <c r="L18" s="76">
        <f t="shared" si="1"/>
        <v>24</v>
      </c>
      <c r="M18" s="76"/>
      <c r="N18" s="75" t="s">
        <v>219</v>
      </c>
      <c r="O18" s="75" t="s">
        <v>220</v>
      </c>
      <c r="P18" s="76"/>
      <c r="Q18" s="76"/>
      <c r="R18" s="76"/>
      <c r="S18" s="82" t="s">
        <v>221</v>
      </c>
      <c r="T18" s="83" t="s">
        <v>222</v>
      </c>
      <c r="U18" s="83" t="s">
        <v>223</v>
      </c>
      <c r="V18" s="82" t="s">
        <v>224</v>
      </c>
      <c r="W18" s="82" t="s">
        <v>225</v>
      </c>
      <c r="X18" s="82" t="s">
        <v>226</v>
      </c>
      <c r="Y18" s="84"/>
      <c r="Z18" s="85"/>
      <c r="AA18" s="85"/>
      <c r="AB18" s="85"/>
      <c r="AC18" s="85"/>
      <c r="AD18" s="86" t="s">
        <v>53</v>
      </c>
      <c r="AE18" s="87"/>
      <c r="AF18" s="27"/>
      <c r="AG18" s="27"/>
      <c r="AH18" s="26" t="s">
        <v>53</v>
      </c>
      <c r="AI18" s="27"/>
      <c r="AJ18" s="27"/>
      <c r="AK18" s="27"/>
      <c r="AL18" s="27"/>
      <c r="AM18" s="26" t="s">
        <v>53</v>
      </c>
      <c r="AN18" s="26" t="s">
        <v>53</v>
      </c>
      <c r="AO18" s="25"/>
      <c r="AP18" s="25"/>
    </row>
    <row r="19" spans="1:42" ht="67.5" customHeight="1">
      <c r="A19" s="75" t="s">
        <v>206</v>
      </c>
      <c r="B19" s="76" t="s">
        <v>207</v>
      </c>
      <c r="C19" s="77" t="s">
        <v>96</v>
      </c>
      <c r="D19" s="76" t="s">
        <v>227</v>
      </c>
      <c r="E19" s="81" t="s">
        <v>228</v>
      </c>
      <c r="F19" s="76">
        <v>2</v>
      </c>
      <c r="G19" s="76">
        <v>2</v>
      </c>
      <c r="H19" s="75">
        <v>15</v>
      </c>
      <c r="I19" s="75">
        <v>9</v>
      </c>
      <c r="J19" s="75">
        <v>0</v>
      </c>
      <c r="K19" s="75"/>
      <c r="L19" s="76">
        <f t="shared" si="1"/>
        <v>24</v>
      </c>
      <c r="M19" s="76"/>
      <c r="N19" s="75" t="s">
        <v>229</v>
      </c>
      <c r="O19" s="75" t="s">
        <v>230</v>
      </c>
      <c r="P19" s="76"/>
      <c r="Q19" s="76"/>
      <c r="R19" s="76"/>
      <c r="S19" s="88" t="s">
        <v>231</v>
      </c>
      <c r="T19" s="88" t="s">
        <v>232</v>
      </c>
      <c r="U19" s="80" t="s">
        <v>233</v>
      </c>
      <c r="V19" s="80" t="s">
        <v>234</v>
      </c>
      <c r="W19" s="80" t="s">
        <v>235</v>
      </c>
      <c r="X19" s="79"/>
      <c r="Y19" s="63"/>
      <c r="Z19" s="63"/>
      <c r="AA19" s="63"/>
      <c r="AB19" s="63"/>
      <c r="AC19" s="25"/>
      <c r="AD19" s="26" t="s">
        <v>53</v>
      </c>
      <c r="AE19" s="26" t="s">
        <v>53</v>
      </c>
      <c r="AF19" s="27"/>
      <c r="AG19" s="27"/>
      <c r="AH19" s="27"/>
      <c r="AI19" s="27"/>
      <c r="AJ19" s="27"/>
      <c r="AK19" s="27"/>
      <c r="AL19" s="27"/>
      <c r="AM19" s="27"/>
      <c r="AN19" s="26" t="s">
        <v>53</v>
      </c>
      <c r="AO19" s="25"/>
      <c r="AP19" s="25"/>
    </row>
    <row r="20" spans="1:42" ht="57" customHeight="1">
      <c r="A20" s="75" t="s">
        <v>206</v>
      </c>
      <c r="B20" s="76" t="s">
        <v>236</v>
      </c>
      <c r="C20" s="77" t="s">
        <v>237</v>
      </c>
      <c r="D20" s="76" t="s">
        <v>238</v>
      </c>
      <c r="E20" s="78" t="s">
        <v>239</v>
      </c>
      <c r="F20" s="76">
        <v>2</v>
      </c>
      <c r="G20" s="76">
        <v>2</v>
      </c>
      <c r="H20" s="76"/>
      <c r="I20" s="76"/>
      <c r="J20" s="75"/>
      <c r="K20" s="75">
        <v>24</v>
      </c>
      <c r="L20" s="76">
        <f>SUM(H20:K20)</f>
        <v>24</v>
      </c>
      <c r="M20" s="76"/>
      <c r="N20" s="76" t="s">
        <v>240</v>
      </c>
      <c r="O20" s="75" t="s">
        <v>241</v>
      </c>
      <c r="P20" s="75" t="s">
        <v>242</v>
      </c>
      <c r="Q20" s="76"/>
      <c r="R20" s="76"/>
      <c r="S20" s="79" t="s">
        <v>243</v>
      </c>
      <c r="T20" s="79"/>
      <c r="U20" s="79"/>
      <c r="V20" s="79"/>
      <c r="W20" s="79"/>
      <c r="X20" s="79"/>
      <c r="Y20" s="25"/>
      <c r="Z20" s="25"/>
      <c r="AA20" s="25"/>
      <c r="AB20" s="25"/>
      <c r="AC20" s="25"/>
      <c r="AD20" s="27"/>
      <c r="AE20" s="26" t="s">
        <v>53</v>
      </c>
      <c r="AF20" s="26" t="s">
        <v>53</v>
      </c>
      <c r="AG20" s="27"/>
      <c r="AH20" s="27"/>
      <c r="AI20" s="26" t="s">
        <v>53</v>
      </c>
      <c r="AJ20" s="26" t="s">
        <v>53</v>
      </c>
      <c r="AK20" s="27"/>
      <c r="AL20" s="26" t="s">
        <v>53</v>
      </c>
      <c r="AM20" s="27"/>
      <c r="AN20" s="27"/>
      <c r="AO20" s="25"/>
      <c r="AP20" s="25"/>
    </row>
    <row r="21" spans="1:42" ht="88.5" customHeight="1">
      <c r="A21" s="75" t="s">
        <v>206</v>
      </c>
      <c r="B21" s="76" t="s">
        <v>236</v>
      </c>
      <c r="C21" s="77" t="s">
        <v>237</v>
      </c>
      <c r="D21" s="76" t="s">
        <v>244</v>
      </c>
      <c r="E21" s="78" t="s">
        <v>245</v>
      </c>
      <c r="F21" s="76">
        <v>2</v>
      </c>
      <c r="G21" s="76">
        <v>2</v>
      </c>
      <c r="H21" s="75">
        <v>7.5</v>
      </c>
      <c r="I21" s="75">
        <v>7.5</v>
      </c>
      <c r="J21" s="75">
        <v>9</v>
      </c>
      <c r="K21" s="75"/>
      <c r="L21" s="76">
        <f t="shared" ref="L21:L33" si="2">SUM(H21:J21)</f>
        <v>24</v>
      </c>
      <c r="M21" s="75" t="s">
        <v>246</v>
      </c>
      <c r="N21" s="75" t="s">
        <v>247</v>
      </c>
      <c r="O21" s="75" t="s">
        <v>248</v>
      </c>
      <c r="P21" s="75" t="s">
        <v>249</v>
      </c>
      <c r="Q21" s="76"/>
      <c r="R21" s="76"/>
      <c r="S21" s="79" t="s">
        <v>250</v>
      </c>
      <c r="T21" s="79" t="s">
        <v>251</v>
      </c>
      <c r="U21" s="79" t="s">
        <v>252</v>
      </c>
      <c r="V21" s="80" t="s">
        <v>253</v>
      </c>
      <c r="W21" s="79"/>
      <c r="X21" s="79"/>
      <c r="Y21" s="25"/>
      <c r="Z21" s="25"/>
      <c r="AA21" s="25"/>
      <c r="AB21" s="25"/>
      <c r="AC21" s="25"/>
      <c r="AD21" s="27"/>
      <c r="AE21" s="27"/>
      <c r="AF21" s="26" t="s">
        <v>53</v>
      </c>
      <c r="AG21" s="27"/>
      <c r="AH21" s="27"/>
      <c r="AI21" s="26" t="s">
        <v>53</v>
      </c>
      <c r="AJ21" s="26" t="s">
        <v>53</v>
      </c>
      <c r="AK21" s="26" t="s">
        <v>53</v>
      </c>
      <c r="AL21" s="26" t="s">
        <v>53</v>
      </c>
      <c r="AM21" s="27"/>
      <c r="AN21" s="27"/>
      <c r="AO21" s="25"/>
      <c r="AP21" s="25"/>
    </row>
    <row r="22" spans="1:42" ht="46.8">
      <c r="A22" s="75" t="s">
        <v>206</v>
      </c>
      <c r="B22" s="76" t="s">
        <v>254</v>
      </c>
      <c r="C22" s="77" t="s">
        <v>166</v>
      </c>
      <c r="D22" s="76" t="s">
        <v>255</v>
      </c>
      <c r="E22" s="78" t="s">
        <v>256</v>
      </c>
      <c r="F22" s="75">
        <v>2</v>
      </c>
      <c r="G22" s="75">
        <v>2</v>
      </c>
      <c r="H22" s="75">
        <v>9</v>
      </c>
      <c r="I22" s="75">
        <v>6</v>
      </c>
      <c r="J22" s="75">
        <v>9</v>
      </c>
      <c r="K22" s="76"/>
      <c r="L22" s="76">
        <f t="shared" si="2"/>
        <v>24</v>
      </c>
      <c r="M22" s="75" t="s">
        <v>45</v>
      </c>
      <c r="N22" s="75" t="s">
        <v>257</v>
      </c>
      <c r="O22" s="75" t="s">
        <v>258</v>
      </c>
      <c r="P22" s="75" t="s">
        <v>259</v>
      </c>
      <c r="Q22" s="76"/>
      <c r="R22" s="76"/>
      <c r="S22" s="79" t="s">
        <v>260</v>
      </c>
      <c r="T22" s="79" t="s">
        <v>261</v>
      </c>
      <c r="U22" s="79" t="s">
        <v>262</v>
      </c>
      <c r="V22" s="79"/>
      <c r="W22" s="79"/>
      <c r="X22" s="79"/>
      <c r="Y22" s="25"/>
      <c r="Z22" s="25"/>
      <c r="AA22" s="25"/>
      <c r="AB22" s="25"/>
      <c r="AC22" s="25"/>
      <c r="AD22" s="26" t="s">
        <v>53</v>
      </c>
      <c r="AE22" s="27"/>
      <c r="AF22" s="26" t="s">
        <v>53</v>
      </c>
      <c r="AG22" s="26" t="s">
        <v>53</v>
      </c>
      <c r="AH22" s="26" t="s">
        <v>53</v>
      </c>
      <c r="AI22" s="27"/>
      <c r="AJ22" s="26" t="s">
        <v>53</v>
      </c>
      <c r="AK22" s="27"/>
      <c r="AL22" s="27"/>
      <c r="AM22" s="27"/>
      <c r="AN22" s="27"/>
      <c r="AO22" s="25"/>
      <c r="AP22" s="25"/>
    </row>
    <row r="23" spans="1:42" ht="124.8">
      <c r="A23" s="75" t="s">
        <v>206</v>
      </c>
      <c r="B23" s="76" t="s">
        <v>254</v>
      </c>
      <c r="C23" s="77" t="s">
        <v>166</v>
      </c>
      <c r="D23" s="76" t="s">
        <v>263</v>
      </c>
      <c r="E23" s="81" t="s">
        <v>264</v>
      </c>
      <c r="F23" s="75">
        <v>3</v>
      </c>
      <c r="G23" s="75">
        <v>3</v>
      </c>
      <c r="H23" s="75">
        <v>12</v>
      </c>
      <c r="I23" s="75">
        <v>12</v>
      </c>
      <c r="J23" s="75">
        <v>12</v>
      </c>
      <c r="K23" s="75"/>
      <c r="L23" s="76">
        <f t="shared" si="2"/>
        <v>36</v>
      </c>
      <c r="M23" s="75" t="s">
        <v>265</v>
      </c>
      <c r="N23" s="76" t="s">
        <v>266</v>
      </c>
      <c r="O23" s="75" t="s">
        <v>267</v>
      </c>
      <c r="P23" s="75"/>
      <c r="Q23" s="75"/>
      <c r="R23" s="75"/>
      <c r="S23" s="80" t="s">
        <v>268</v>
      </c>
      <c r="T23" s="80" t="s">
        <v>269</v>
      </c>
      <c r="U23" s="80" t="s">
        <v>270</v>
      </c>
      <c r="V23" s="80" t="s">
        <v>271</v>
      </c>
      <c r="W23" s="79"/>
      <c r="X23" s="79"/>
      <c r="Y23" s="84"/>
      <c r="Z23" s="89"/>
      <c r="AA23" s="89"/>
      <c r="AB23" s="89"/>
      <c r="AC23" s="89"/>
      <c r="AD23" s="87"/>
      <c r="AE23" s="87"/>
      <c r="AF23" s="27"/>
      <c r="AG23" s="26" t="s">
        <v>53</v>
      </c>
      <c r="AH23" s="26" t="s">
        <v>53</v>
      </c>
      <c r="AI23" s="27"/>
      <c r="AJ23" s="26" t="s">
        <v>53</v>
      </c>
      <c r="AK23" s="26" t="s">
        <v>53</v>
      </c>
      <c r="AL23" s="27"/>
      <c r="AM23" s="27"/>
      <c r="AN23" s="27"/>
      <c r="AO23" s="25"/>
      <c r="AP23" s="25"/>
    </row>
    <row r="24" spans="1:42" ht="31.2">
      <c r="A24" s="75" t="s">
        <v>206</v>
      </c>
      <c r="B24" s="75" t="s">
        <v>254</v>
      </c>
      <c r="C24" s="77" t="s">
        <v>166</v>
      </c>
      <c r="D24" s="75" t="s">
        <v>272</v>
      </c>
      <c r="E24" s="81" t="s">
        <v>273</v>
      </c>
      <c r="F24" s="75">
        <v>2</v>
      </c>
      <c r="G24" s="75">
        <v>2</v>
      </c>
      <c r="H24" s="75">
        <v>7.5</v>
      </c>
      <c r="I24" s="75">
        <v>7.5</v>
      </c>
      <c r="J24" s="75">
        <v>9</v>
      </c>
      <c r="K24" s="75"/>
      <c r="L24" s="76">
        <f t="shared" si="2"/>
        <v>24</v>
      </c>
      <c r="M24" s="75" t="s">
        <v>274</v>
      </c>
      <c r="N24" s="75" t="s">
        <v>275</v>
      </c>
      <c r="O24" s="75" t="s">
        <v>276</v>
      </c>
      <c r="P24" s="75"/>
      <c r="Q24" s="75"/>
      <c r="R24" s="75"/>
      <c r="S24" s="80" t="s">
        <v>277</v>
      </c>
      <c r="T24" s="80" t="s">
        <v>278</v>
      </c>
      <c r="U24" s="80" t="s">
        <v>279</v>
      </c>
      <c r="V24" s="80"/>
      <c r="W24" s="79"/>
      <c r="X24" s="79"/>
      <c r="Y24" s="64">
        <v>1.5</v>
      </c>
      <c r="Z24" s="23">
        <v>1.5</v>
      </c>
      <c r="AA24" s="23">
        <v>3</v>
      </c>
      <c r="AB24" s="23">
        <v>3</v>
      </c>
      <c r="AC24" s="25"/>
      <c r="AD24" s="27"/>
      <c r="AE24" s="27"/>
      <c r="AF24" s="27"/>
      <c r="AG24" s="26"/>
      <c r="AH24" s="26"/>
      <c r="AI24" s="27"/>
      <c r="AJ24" s="26"/>
      <c r="AK24" s="26"/>
      <c r="AL24" s="27"/>
      <c r="AM24" s="27"/>
      <c r="AN24" s="27"/>
      <c r="AO24" s="25"/>
      <c r="AP24" s="25"/>
    </row>
    <row r="25" spans="1:42" ht="108" customHeight="1">
      <c r="A25" s="90" t="s">
        <v>280</v>
      </c>
      <c r="B25" s="91" t="s">
        <v>281</v>
      </c>
      <c r="C25" s="92" t="s">
        <v>282</v>
      </c>
      <c r="D25" s="91" t="s">
        <v>283</v>
      </c>
      <c r="E25" s="93" t="s">
        <v>284</v>
      </c>
      <c r="F25" s="91">
        <v>3</v>
      </c>
      <c r="G25" s="91">
        <v>3</v>
      </c>
      <c r="H25" s="91">
        <v>9</v>
      </c>
      <c r="I25" s="91">
        <v>9</v>
      </c>
      <c r="J25" s="91">
        <v>18</v>
      </c>
      <c r="K25" s="91"/>
      <c r="L25" s="91">
        <f t="shared" si="2"/>
        <v>36</v>
      </c>
      <c r="M25" s="91"/>
      <c r="N25" s="90" t="s">
        <v>285</v>
      </c>
      <c r="O25" s="90" t="s">
        <v>286</v>
      </c>
      <c r="P25" s="91"/>
      <c r="Q25" s="94"/>
      <c r="R25" s="91"/>
      <c r="S25" s="95" t="s">
        <v>159</v>
      </c>
      <c r="T25" s="95" t="s">
        <v>287</v>
      </c>
      <c r="U25" s="95" t="s">
        <v>288</v>
      </c>
      <c r="V25" s="95" t="s">
        <v>289</v>
      </c>
      <c r="W25" s="95" t="s">
        <v>290</v>
      </c>
      <c r="X25" s="95"/>
      <c r="Y25" s="25"/>
      <c r="Z25" s="25"/>
      <c r="AA25" s="25"/>
      <c r="AB25" s="25"/>
      <c r="AC25" s="25"/>
      <c r="AD25" s="26" t="s">
        <v>53</v>
      </c>
      <c r="AE25" s="27"/>
      <c r="AF25" s="27"/>
      <c r="AG25" s="26" t="s">
        <v>53</v>
      </c>
      <c r="AH25" s="27"/>
      <c r="AI25" s="26" t="s">
        <v>53</v>
      </c>
      <c r="AJ25" s="27"/>
      <c r="AK25" s="26" t="s">
        <v>53</v>
      </c>
      <c r="AL25" s="27"/>
      <c r="AM25" s="27"/>
      <c r="AN25" s="27"/>
      <c r="AO25" s="25"/>
      <c r="AP25" s="25"/>
    </row>
    <row r="26" spans="1:42" ht="95.25" customHeight="1">
      <c r="A26" s="90" t="s">
        <v>280</v>
      </c>
      <c r="B26" s="91" t="s">
        <v>281</v>
      </c>
      <c r="C26" s="96" t="s">
        <v>282</v>
      </c>
      <c r="D26" s="91" t="s">
        <v>291</v>
      </c>
      <c r="E26" s="93" t="s">
        <v>292</v>
      </c>
      <c r="F26" s="91">
        <v>2</v>
      </c>
      <c r="G26" s="91">
        <v>2</v>
      </c>
      <c r="H26" s="91">
        <v>12</v>
      </c>
      <c r="I26" s="91">
        <v>6</v>
      </c>
      <c r="J26" s="91">
        <v>6</v>
      </c>
      <c r="K26" s="91"/>
      <c r="L26" s="91">
        <f t="shared" si="2"/>
        <v>24</v>
      </c>
      <c r="M26" s="91"/>
      <c r="N26" s="90" t="s">
        <v>293</v>
      </c>
      <c r="O26" s="91" t="s">
        <v>294</v>
      </c>
      <c r="P26" s="91"/>
      <c r="Q26" s="97"/>
      <c r="R26" s="91"/>
      <c r="S26" s="95" t="s">
        <v>159</v>
      </c>
      <c r="T26" s="95" t="s">
        <v>295</v>
      </c>
      <c r="U26" s="95" t="s">
        <v>296</v>
      </c>
      <c r="V26" s="95" t="s">
        <v>297</v>
      </c>
      <c r="W26" s="95" t="s">
        <v>298</v>
      </c>
      <c r="X26" s="95"/>
      <c r="Y26" s="25"/>
      <c r="Z26" s="25"/>
      <c r="AA26" s="25"/>
      <c r="AB26" s="25"/>
      <c r="AC26" s="25"/>
      <c r="AD26" s="26" t="s">
        <v>53</v>
      </c>
      <c r="AE26" s="27"/>
      <c r="AF26" s="27"/>
      <c r="AG26" s="27"/>
      <c r="AH26" s="26"/>
      <c r="AI26" s="26" t="s">
        <v>53</v>
      </c>
      <c r="AJ26" s="26" t="s">
        <v>53</v>
      </c>
      <c r="AK26" s="27"/>
      <c r="AL26" s="27"/>
      <c r="AM26" s="27"/>
      <c r="AN26" s="27"/>
      <c r="AO26" s="25"/>
      <c r="AP26" s="25"/>
    </row>
    <row r="27" spans="1:42" ht="78.75" customHeight="1">
      <c r="A27" s="90" t="s">
        <v>280</v>
      </c>
      <c r="B27" s="91" t="s">
        <v>281</v>
      </c>
      <c r="C27" s="96" t="s">
        <v>282</v>
      </c>
      <c r="D27" s="91" t="s">
        <v>299</v>
      </c>
      <c r="E27" s="93" t="s">
        <v>300</v>
      </c>
      <c r="F27" s="91">
        <v>3</v>
      </c>
      <c r="G27" s="91">
        <v>3</v>
      </c>
      <c r="H27" s="91">
        <v>18</v>
      </c>
      <c r="I27" s="91">
        <v>12</v>
      </c>
      <c r="J27" s="91">
        <v>6</v>
      </c>
      <c r="K27" s="91"/>
      <c r="L27" s="91">
        <f t="shared" si="2"/>
        <v>36</v>
      </c>
      <c r="M27" s="91"/>
      <c r="N27" s="90" t="s">
        <v>301</v>
      </c>
      <c r="O27" s="90" t="s">
        <v>302</v>
      </c>
      <c r="P27" s="91"/>
      <c r="Q27" s="91"/>
      <c r="R27" s="91"/>
      <c r="S27" s="95" t="s">
        <v>159</v>
      </c>
      <c r="T27" s="95" t="s">
        <v>303</v>
      </c>
      <c r="U27" s="95" t="s">
        <v>304</v>
      </c>
      <c r="V27" s="95" t="s">
        <v>305</v>
      </c>
      <c r="W27" s="95" t="s">
        <v>306</v>
      </c>
      <c r="X27" s="98"/>
      <c r="Y27" s="25"/>
      <c r="Z27" s="25"/>
      <c r="AA27" s="25"/>
      <c r="AB27" s="25"/>
      <c r="AC27" s="25"/>
      <c r="AD27" s="27"/>
      <c r="AE27" s="26" t="s">
        <v>53</v>
      </c>
      <c r="AF27" s="27"/>
      <c r="AG27" s="27"/>
      <c r="AH27" s="26" t="s">
        <v>53</v>
      </c>
      <c r="AI27" s="27"/>
      <c r="AJ27" s="26" t="s">
        <v>53</v>
      </c>
      <c r="AK27" s="27"/>
      <c r="AL27" s="27"/>
      <c r="AM27" s="27"/>
      <c r="AN27" s="26" t="s">
        <v>53</v>
      </c>
      <c r="AO27" s="25"/>
      <c r="AP27" s="25"/>
    </row>
    <row r="28" spans="1:42" ht="44.25" customHeight="1">
      <c r="A28" s="90" t="s">
        <v>280</v>
      </c>
      <c r="B28" s="91" t="s">
        <v>307</v>
      </c>
      <c r="C28" s="96" t="s">
        <v>308</v>
      </c>
      <c r="D28" s="91" t="s">
        <v>309</v>
      </c>
      <c r="E28" s="93" t="s">
        <v>310</v>
      </c>
      <c r="F28" s="91">
        <v>2</v>
      </c>
      <c r="G28" s="91">
        <v>2</v>
      </c>
      <c r="H28" s="91"/>
      <c r="I28" s="91"/>
      <c r="J28" s="91"/>
      <c r="K28" s="91"/>
      <c r="L28" s="91">
        <f t="shared" si="2"/>
        <v>0</v>
      </c>
      <c r="M28" s="91"/>
      <c r="N28" s="91"/>
      <c r="O28" s="91"/>
      <c r="P28" s="91"/>
      <c r="Q28" s="91"/>
      <c r="R28" s="91"/>
      <c r="S28" s="95" t="s">
        <v>311</v>
      </c>
      <c r="T28" s="95"/>
      <c r="U28" s="95"/>
      <c r="V28" s="95"/>
      <c r="W28" s="95"/>
      <c r="X28" s="95"/>
      <c r="Y28" s="25"/>
      <c r="Z28" s="25"/>
      <c r="AA28" s="25"/>
      <c r="AB28" s="25"/>
      <c r="AC28" s="25"/>
      <c r="AD28" s="27"/>
      <c r="AE28" s="27"/>
      <c r="AF28" s="26" t="s">
        <v>53</v>
      </c>
      <c r="AG28" s="27"/>
      <c r="AH28" s="27"/>
      <c r="AI28" s="26" t="s">
        <v>53</v>
      </c>
      <c r="AJ28" s="26" t="s">
        <v>53</v>
      </c>
      <c r="AK28" s="26" t="s">
        <v>53</v>
      </c>
      <c r="AL28" s="26" t="s">
        <v>53</v>
      </c>
      <c r="AM28" s="27"/>
      <c r="AN28" s="27"/>
      <c r="AO28" s="25"/>
      <c r="AP28" s="25"/>
    </row>
    <row r="29" spans="1:42" ht="45" customHeight="1">
      <c r="A29" s="90" t="s">
        <v>280</v>
      </c>
      <c r="B29" s="91" t="s">
        <v>307</v>
      </c>
      <c r="C29" s="96" t="s">
        <v>308</v>
      </c>
      <c r="D29" s="91" t="s">
        <v>312</v>
      </c>
      <c r="E29" s="93" t="s">
        <v>313</v>
      </c>
      <c r="F29" s="91">
        <v>2</v>
      </c>
      <c r="G29" s="91">
        <v>2</v>
      </c>
      <c r="H29" s="91"/>
      <c r="I29" s="91"/>
      <c r="J29" s="91"/>
      <c r="K29" s="91"/>
      <c r="L29" s="91">
        <f t="shared" si="2"/>
        <v>0</v>
      </c>
      <c r="M29" s="91"/>
      <c r="N29" s="91"/>
      <c r="O29" s="91"/>
      <c r="P29" s="91"/>
      <c r="Q29" s="91"/>
      <c r="R29" s="91"/>
      <c r="S29" s="95" t="s">
        <v>311</v>
      </c>
      <c r="T29" s="95"/>
      <c r="U29" s="95"/>
      <c r="V29" s="95"/>
      <c r="W29" s="95"/>
      <c r="X29" s="95"/>
      <c r="Y29" s="25"/>
      <c r="Z29" s="25"/>
      <c r="AA29" s="25"/>
      <c r="AB29" s="25"/>
      <c r="AC29" s="25"/>
      <c r="AD29" s="27"/>
      <c r="AE29" s="27"/>
      <c r="AF29" s="26" t="s">
        <v>53</v>
      </c>
      <c r="AG29" s="27"/>
      <c r="AH29" s="27"/>
      <c r="AI29" s="26" t="s">
        <v>53</v>
      </c>
      <c r="AJ29" s="26" t="s">
        <v>53</v>
      </c>
      <c r="AK29" s="26" t="s">
        <v>53</v>
      </c>
      <c r="AL29" s="26" t="s">
        <v>53</v>
      </c>
      <c r="AM29" s="27"/>
      <c r="AN29" s="27"/>
      <c r="AO29" s="25"/>
      <c r="AP29" s="25"/>
    </row>
    <row r="30" spans="1:42" ht="112.5" customHeight="1">
      <c r="A30" s="90" t="s">
        <v>280</v>
      </c>
      <c r="B30" s="91" t="s">
        <v>314</v>
      </c>
      <c r="C30" s="96" t="s">
        <v>315</v>
      </c>
      <c r="D30" s="91" t="s">
        <v>316</v>
      </c>
      <c r="E30" s="93" t="s">
        <v>317</v>
      </c>
      <c r="F30" s="91">
        <v>2</v>
      </c>
      <c r="G30" s="91">
        <v>2</v>
      </c>
      <c r="H30" s="90">
        <v>7.5</v>
      </c>
      <c r="I30" s="90">
        <v>7.5</v>
      </c>
      <c r="J30" s="90">
        <v>9</v>
      </c>
      <c r="K30" s="91"/>
      <c r="L30" s="91">
        <f t="shared" si="2"/>
        <v>24</v>
      </c>
      <c r="M30" s="91"/>
      <c r="N30" s="90" t="s">
        <v>318</v>
      </c>
      <c r="O30" s="90" t="s">
        <v>319</v>
      </c>
      <c r="P30" s="91"/>
      <c r="Q30" s="91"/>
      <c r="R30" s="91"/>
      <c r="S30" s="95" t="s">
        <v>159</v>
      </c>
      <c r="T30" s="95" t="s">
        <v>320</v>
      </c>
      <c r="U30" s="99" t="s">
        <v>321</v>
      </c>
      <c r="V30" s="95" t="s">
        <v>322</v>
      </c>
      <c r="W30" s="95"/>
      <c r="X30" s="95"/>
      <c r="Y30" s="25"/>
      <c r="Z30" s="25"/>
      <c r="AA30" s="25"/>
      <c r="AB30" s="25"/>
      <c r="AC30" s="25"/>
      <c r="AD30" s="27"/>
      <c r="AE30" s="26" t="s">
        <v>53</v>
      </c>
      <c r="AF30" s="26" t="s">
        <v>53</v>
      </c>
      <c r="AG30" s="27"/>
      <c r="AH30" s="27"/>
      <c r="AI30" s="27"/>
      <c r="AJ30" s="26" t="s">
        <v>53</v>
      </c>
      <c r="AK30" s="27"/>
      <c r="AL30" s="26" t="s">
        <v>53</v>
      </c>
      <c r="AM30" s="27"/>
      <c r="AN30" s="27"/>
      <c r="AO30" s="25"/>
      <c r="AP30" s="25"/>
    </row>
    <row r="31" spans="1:42" ht="72" customHeight="1">
      <c r="A31" s="90" t="s">
        <v>280</v>
      </c>
      <c r="B31" s="91" t="s">
        <v>314</v>
      </c>
      <c r="C31" s="96" t="s">
        <v>315</v>
      </c>
      <c r="D31" s="91" t="s">
        <v>323</v>
      </c>
      <c r="E31" s="93" t="s">
        <v>324</v>
      </c>
      <c r="F31" s="91">
        <v>2</v>
      </c>
      <c r="G31" s="91">
        <v>2</v>
      </c>
      <c r="H31" s="90">
        <v>7.5</v>
      </c>
      <c r="I31" s="90">
        <v>7.5</v>
      </c>
      <c r="J31" s="90">
        <v>9</v>
      </c>
      <c r="K31" s="91"/>
      <c r="L31" s="91">
        <f t="shared" si="2"/>
        <v>24</v>
      </c>
      <c r="M31" s="91"/>
      <c r="N31" s="90" t="s">
        <v>325</v>
      </c>
      <c r="O31" s="91" t="s">
        <v>326</v>
      </c>
      <c r="P31" s="91"/>
      <c r="Q31" s="91"/>
      <c r="R31" s="91"/>
      <c r="S31" s="95" t="s">
        <v>159</v>
      </c>
      <c r="T31" s="95" t="s">
        <v>327</v>
      </c>
      <c r="U31" s="95" t="s">
        <v>328</v>
      </c>
      <c r="V31" s="95" t="s">
        <v>329</v>
      </c>
      <c r="W31" s="95"/>
      <c r="X31" s="95"/>
      <c r="Y31" s="25"/>
      <c r="Z31" s="25"/>
      <c r="AA31" s="25"/>
      <c r="AB31" s="25"/>
      <c r="AC31" s="25"/>
      <c r="AD31" s="27"/>
      <c r="AE31" s="27"/>
      <c r="AF31" s="27"/>
      <c r="AG31" s="27"/>
      <c r="AH31" s="26" t="s">
        <v>53</v>
      </c>
      <c r="AI31" s="27"/>
      <c r="AJ31" s="26" t="s">
        <v>53</v>
      </c>
      <c r="AK31" s="27"/>
      <c r="AL31" s="26" t="s">
        <v>53</v>
      </c>
      <c r="AM31" s="27"/>
      <c r="AN31" s="27"/>
      <c r="AO31" s="25"/>
      <c r="AP31" s="25"/>
    </row>
    <row r="32" spans="1:42" ht="96.75" customHeight="1">
      <c r="A32" s="90" t="s">
        <v>280</v>
      </c>
      <c r="B32" s="91" t="s">
        <v>314</v>
      </c>
      <c r="C32" s="96" t="s">
        <v>315</v>
      </c>
      <c r="D32" s="91" t="s">
        <v>330</v>
      </c>
      <c r="E32" s="93" t="s">
        <v>331</v>
      </c>
      <c r="F32" s="91">
        <v>2</v>
      </c>
      <c r="G32" s="91">
        <v>2</v>
      </c>
      <c r="H32" s="91">
        <v>12</v>
      </c>
      <c r="I32" s="91">
        <v>6</v>
      </c>
      <c r="J32" s="91">
        <v>6</v>
      </c>
      <c r="K32" s="91"/>
      <c r="L32" s="91">
        <f t="shared" si="2"/>
        <v>24</v>
      </c>
      <c r="M32" s="91"/>
      <c r="N32" s="90" t="s">
        <v>332</v>
      </c>
      <c r="O32" s="100" t="s">
        <v>333</v>
      </c>
      <c r="P32" s="91"/>
      <c r="Q32" s="91"/>
      <c r="R32" s="91"/>
      <c r="S32" s="95" t="s">
        <v>159</v>
      </c>
      <c r="T32" s="95" t="s">
        <v>334</v>
      </c>
      <c r="U32" s="95" t="s">
        <v>335</v>
      </c>
      <c r="V32" s="95" t="s">
        <v>336</v>
      </c>
      <c r="W32" s="95" t="s">
        <v>337</v>
      </c>
      <c r="X32" s="95" t="s">
        <v>338</v>
      </c>
      <c r="Y32" s="25"/>
      <c r="Z32" s="25"/>
      <c r="AA32" s="25"/>
      <c r="AB32" s="25"/>
      <c r="AC32" s="25"/>
      <c r="AD32" s="27"/>
      <c r="AE32" s="27"/>
      <c r="AF32" s="26" t="s">
        <v>53</v>
      </c>
      <c r="AG32" s="27"/>
      <c r="AH32" s="26" t="s">
        <v>53</v>
      </c>
      <c r="AI32" s="27"/>
      <c r="AJ32" s="27"/>
      <c r="AK32" s="27"/>
      <c r="AL32" s="27"/>
      <c r="AM32" s="26" t="s">
        <v>53</v>
      </c>
      <c r="AN32" s="26" t="s">
        <v>53</v>
      </c>
      <c r="AO32" s="25"/>
      <c r="AP32" s="25"/>
    </row>
    <row r="33" spans="1:42" ht="93.75" customHeight="1">
      <c r="A33" s="101" t="s">
        <v>280</v>
      </c>
      <c r="B33" s="102" t="s">
        <v>314</v>
      </c>
      <c r="C33" s="103" t="s">
        <v>315</v>
      </c>
      <c r="D33" s="102" t="s">
        <v>339</v>
      </c>
      <c r="E33" s="104" t="s">
        <v>340</v>
      </c>
      <c r="F33" s="102">
        <v>2</v>
      </c>
      <c r="G33" s="102">
        <v>2</v>
      </c>
      <c r="H33" s="101">
        <v>7.5</v>
      </c>
      <c r="I33" s="101">
        <v>7.5</v>
      </c>
      <c r="J33" s="101">
        <v>9</v>
      </c>
      <c r="K33" s="101"/>
      <c r="L33" s="102">
        <f t="shared" si="2"/>
        <v>24</v>
      </c>
      <c r="M33" s="102"/>
      <c r="N33" s="101" t="s">
        <v>341</v>
      </c>
      <c r="O33" s="101" t="s">
        <v>342</v>
      </c>
      <c r="P33" s="102"/>
      <c r="Q33" s="102"/>
      <c r="R33" s="102"/>
      <c r="S33" s="105" t="s">
        <v>159</v>
      </c>
      <c r="T33" s="105" t="s">
        <v>343</v>
      </c>
      <c r="U33" s="105" t="s">
        <v>344</v>
      </c>
      <c r="V33" s="105" t="s">
        <v>345</v>
      </c>
      <c r="W33" s="105"/>
      <c r="X33" s="105"/>
      <c r="Y33" s="25"/>
      <c r="Z33" s="25"/>
      <c r="AA33" s="25"/>
      <c r="AB33" s="25"/>
      <c r="AC33" s="25"/>
      <c r="AD33" s="27"/>
      <c r="AE33" s="27"/>
      <c r="AF33" s="26" t="s">
        <v>53</v>
      </c>
      <c r="AG33" s="27"/>
      <c r="AH33" s="27"/>
      <c r="AI33" s="27"/>
      <c r="AJ33" s="27"/>
      <c r="AK33" s="27"/>
      <c r="AL33" s="26" t="s">
        <v>53</v>
      </c>
      <c r="AM33" s="27"/>
      <c r="AN33" s="26" t="s">
        <v>53</v>
      </c>
      <c r="AO33" s="25"/>
      <c r="AP33" s="25"/>
    </row>
    <row r="34" spans="1:42" ht="15.7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</row>
    <row r="35" spans="1:42" ht="15.7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25"/>
      <c r="Z35" s="25"/>
      <c r="AA35" s="25"/>
      <c r="AB35" s="25"/>
      <c r="AC35" s="25"/>
      <c r="AD35" s="25">
        <f t="shared" ref="AD35:AN35" si="3">COUNTIF(AD4:AD33,"X")</f>
        <v>11</v>
      </c>
      <c r="AE35" s="25">
        <f t="shared" si="3"/>
        <v>14</v>
      </c>
      <c r="AF35" s="25">
        <f t="shared" si="3"/>
        <v>9</v>
      </c>
      <c r="AG35" s="25">
        <f t="shared" si="3"/>
        <v>5</v>
      </c>
      <c r="AH35" s="25">
        <f t="shared" si="3"/>
        <v>12</v>
      </c>
      <c r="AI35" s="25">
        <f t="shared" si="3"/>
        <v>9</v>
      </c>
      <c r="AJ35" s="25">
        <f t="shared" si="3"/>
        <v>12</v>
      </c>
      <c r="AK35" s="25">
        <f t="shared" si="3"/>
        <v>7</v>
      </c>
      <c r="AL35" s="25">
        <f t="shared" si="3"/>
        <v>9</v>
      </c>
      <c r="AM35" s="25">
        <f t="shared" si="3"/>
        <v>5</v>
      </c>
      <c r="AN35" s="25">
        <f t="shared" si="3"/>
        <v>10</v>
      </c>
      <c r="AO35" s="25"/>
      <c r="AP35" s="25"/>
    </row>
    <row r="36" spans="1:42" ht="15.75" customHeight="1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</row>
    <row r="37" spans="1:42" ht="15.75" customHeight="1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</row>
    <row r="38" spans="1:42" ht="15.75" customHeigh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</row>
    <row r="39" spans="1:42" ht="15.75" customHeight="1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</row>
    <row r="40" spans="1:42" ht="15.75" customHeight="1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</row>
    <row r="41" spans="1:42" ht="15.75" customHeight="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</row>
    <row r="42" spans="1:42" ht="15.7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</row>
    <row r="43" spans="1:42" ht="15.75" customHeight="1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</row>
    <row r="44" spans="1:42" ht="15.7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</row>
    <row r="45" spans="1:42" ht="15.7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</row>
    <row r="46" spans="1:42" ht="15.7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</row>
    <row r="47" spans="1:42" ht="15.75" customHeight="1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</row>
    <row r="48" spans="1:42" ht="15.75" customHeight="1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</row>
    <row r="49" spans="1:42" ht="15.75" customHeight="1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</row>
    <row r="50" spans="1:42" ht="15.75" customHeight="1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</row>
    <row r="51" spans="1:42" ht="15.75" customHeight="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</row>
    <row r="52" spans="1:42" ht="15.75" customHeight="1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</row>
    <row r="53" spans="1:42" ht="15.75" customHeight="1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</row>
    <row r="54" spans="1:42" ht="15.75" customHeight="1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</row>
    <row r="55" spans="1:42" ht="15.75" customHeight="1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</row>
    <row r="56" spans="1:42" ht="15.75" customHeight="1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</row>
    <row r="57" spans="1:42" ht="15.75" customHeight="1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</row>
    <row r="58" spans="1:42" ht="15.7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</row>
    <row r="59" spans="1:42" ht="15.7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</row>
    <row r="60" spans="1:42" ht="15.7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</row>
    <row r="61" spans="1:42" ht="15.75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</row>
    <row r="62" spans="1:42" ht="15.75" customHeight="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</row>
    <row r="63" spans="1:42" ht="15.75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</row>
    <row r="64" spans="1:42" ht="15.75" customHeight="1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</row>
    <row r="65" spans="1:42" ht="15.75" customHeight="1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</row>
    <row r="66" spans="1:42" ht="15.7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</row>
    <row r="67" spans="1:42" ht="15.7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</row>
    <row r="68" spans="1:42" ht="15.7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</row>
    <row r="69" spans="1:42" ht="15.7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</row>
    <row r="70" spans="1:42" ht="15.75" customHeight="1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</row>
    <row r="71" spans="1:42" ht="15.75" customHeight="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</row>
    <row r="72" spans="1:42" ht="15.75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</row>
    <row r="73" spans="1:42" ht="15.75" customHeight="1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</row>
    <row r="74" spans="1:42" ht="15.75" customHeight="1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</row>
    <row r="75" spans="1:42" ht="15.7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</row>
    <row r="76" spans="1:42" ht="15.7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</row>
    <row r="77" spans="1:42" ht="15.75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</row>
    <row r="78" spans="1:42" ht="15.75" customHeight="1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</row>
    <row r="79" spans="1:42" ht="15.75" customHeight="1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</row>
    <row r="80" spans="1:42" ht="15.7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</row>
    <row r="81" spans="1:42" ht="15.75" customHeight="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</row>
    <row r="82" spans="1:42" ht="15.75" customHeight="1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</row>
    <row r="83" spans="1:42" ht="15.75" customHeight="1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</row>
    <row r="84" spans="1:42" ht="15.75" customHeight="1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</row>
    <row r="85" spans="1:42" ht="15.75" customHeight="1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</row>
    <row r="86" spans="1:42" ht="15.75" customHeight="1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</row>
    <row r="87" spans="1:42" ht="15.75" customHeight="1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</row>
    <row r="88" spans="1:42" ht="15.7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</row>
    <row r="89" spans="1:42" ht="15.7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</row>
    <row r="90" spans="1:42" ht="15.7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</row>
    <row r="91" spans="1:42" ht="15.7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</row>
    <row r="92" spans="1:42" ht="15.7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</row>
    <row r="93" spans="1:42" ht="15.7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</row>
    <row r="94" spans="1:42" ht="15.7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</row>
    <row r="95" spans="1:42" ht="15.7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</row>
    <row r="96" spans="1:42" ht="15.7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</row>
    <row r="97" spans="1:42" ht="15.7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</row>
    <row r="98" spans="1:42" ht="15.7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</row>
    <row r="99" spans="1:42" ht="15.7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</row>
    <row r="100" spans="1:42" ht="15.7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</row>
    <row r="101" spans="1:42" ht="15.7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</row>
    <row r="102" spans="1:42" ht="15.7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</row>
    <row r="103" spans="1:42" ht="15.7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</row>
    <row r="104" spans="1:42" ht="15.75" customHeight="1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</row>
    <row r="105" spans="1:42" ht="15.75" customHeight="1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</row>
    <row r="106" spans="1:42" ht="15.75" customHeight="1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</row>
    <row r="107" spans="1:42" ht="15.75" customHeight="1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</row>
    <row r="108" spans="1:42" ht="15.75" customHeight="1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</row>
    <row r="109" spans="1:42" ht="15.75" customHeight="1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</row>
    <row r="110" spans="1:42" ht="15.75" customHeight="1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</row>
    <row r="111" spans="1:42" ht="15.75" customHeight="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</row>
    <row r="112" spans="1:42" ht="15.75" customHeight="1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</row>
    <row r="113" spans="1:42" ht="15.75" customHeight="1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</row>
    <row r="114" spans="1:42" ht="15.75" customHeight="1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</row>
    <row r="115" spans="1:42" ht="15.75" customHeight="1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</row>
    <row r="116" spans="1:42" ht="15.75" customHeight="1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</row>
    <row r="117" spans="1:42" ht="15.75" customHeight="1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</row>
    <row r="118" spans="1:42" ht="15.75" customHeight="1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</row>
    <row r="119" spans="1:42" ht="15.75" customHeight="1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</row>
    <row r="120" spans="1:42" ht="15.75" customHeight="1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</row>
    <row r="121" spans="1:42" ht="15.75" customHeight="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</row>
    <row r="122" spans="1:42" ht="15.75" customHeight="1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</row>
    <row r="123" spans="1:42" ht="15.75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</row>
    <row r="124" spans="1:42" ht="15.75" customHeight="1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</row>
    <row r="125" spans="1:42" ht="15.75" customHeight="1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</row>
    <row r="126" spans="1:42" ht="15.75" customHeight="1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</row>
    <row r="127" spans="1:42" ht="15.75" customHeight="1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</row>
    <row r="128" spans="1:42" ht="15.75" customHeight="1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</row>
    <row r="129" spans="1:42" ht="15.75" customHeight="1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</row>
    <row r="130" spans="1:42" ht="15.75" customHeight="1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</row>
    <row r="131" spans="1:42" ht="15.75" customHeight="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</row>
    <row r="132" spans="1:42" ht="15.75" customHeight="1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</row>
    <row r="133" spans="1:42" ht="15.75" customHeight="1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</row>
    <row r="134" spans="1:42" ht="15.75" customHeigh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</row>
    <row r="135" spans="1:42" ht="15.75" customHeight="1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</row>
    <row r="136" spans="1:42" ht="15.75" customHeight="1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</row>
    <row r="137" spans="1:42" ht="15.75" customHeight="1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</row>
    <row r="138" spans="1:42" ht="15.75" customHeight="1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</row>
    <row r="139" spans="1:42" ht="15.7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</row>
    <row r="140" spans="1:42" ht="15.7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</row>
    <row r="141" spans="1:42" ht="15.7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</row>
    <row r="142" spans="1:42" ht="15.7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</row>
    <row r="143" spans="1:42" ht="15.7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</row>
    <row r="144" spans="1:42" ht="15.7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</row>
    <row r="145" spans="1:42" ht="15.7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</row>
    <row r="146" spans="1:42" ht="15.7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</row>
    <row r="147" spans="1:42" ht="15.7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</row>
    <row r="148" spans="1:42" ht="15.7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</row>
    <row r="149" spans="1:42" ht="15.7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</row>
    <row r="150" spans="1:42" ht="15.7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</row>
    <row r="151" spans="1:42" ht="15.7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</row>
    <row r="152" spans="1:42" ht="15.7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</row>
    <row r="153" spans="1:42" ht="15.7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</row>
    <row r="154" spans="1:42" ht="15.7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</row>
    <row r="155" spans="1:42" ht="15.7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</row>
    <row r="156" spans="1:42" ht="15.7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</row>
    <row r="157" spans="1:42" ht="15.7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</row>
    <row r="158" spans="1:42" ht="15.7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</row>
    <row r="159" spans="1:42" ht="15.7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</row>
    <row r="160" spans="1:42" ht="15.7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</row>
    <row r="161" spans="1:42" ht="15.7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</row>
    <row r="162" spans="1:42" ht="15.7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</row>
    <row r="163" spans="1:42" ht="15.7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</row>
    <row r="164" spans="1:42" ht="15.7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</row>
    <row r="165" spans="1:42" ht="15.7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</row>
    <row r="166" spans="1:42" ht="15.7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</row>
    <row r="167" spans="1:42" ht="15.7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</row>
    <row r="168" spans="1:42" ht="15.7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</row>
    <row r="169" spans="1:42" ht="15.7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</row>
    <row r="170" spans="1:42" ht="15.7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</row>
    <row r="171" spans="1:42" ht="15.7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</row>
    <row r="172" spans="1:42" ht="15.7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</row>
    <row r="173" spans="1:42" ht="15.7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</row>
    <row r="174" spans="1:42" ht="15.7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</row>
    <row r="175" spans="1:42" ht="15.7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</row>
    <row r="176" spans="1:42" ht="15.7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</row>
    <row r="177" spans="1:42" ht="15.7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</row>
    <row r="178" spans="1:42" ht="15.7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</row>
    <row r="179" spans="1:42" ht="15.7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</row>
    <row r="180" spans="1:42" ht="15.7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</row>
    <row r="181" spans="1:42" ht="15.7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</row>
    <row r="182" spans="1:42" ht="15.7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</row>
    <row r="183" spans="1:42" ht="15.7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</row>
    <row r="184" spans="1:42" ht="15.7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106"/>
      <c r="AP184" s="106"/>
    </row>
    <row r="185" spans="1:42" ht="15.7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</row>
    <row r="186" spans="1:42" ht="15.7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</row>
    <row r="187" spans="1:42" ht="15.7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106"/>
      <c r="AP187" s="106"/>
    </row>
    <row r="188" spans="1:42" ht="15.7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</row>
    <row r="189" spans="1:42" ht="15.7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</row>
    <row r="190" spans="1:42" ht="15.7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</row>
    <row r="191" spans="1:42" ht="15.7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</row>
    <row r="192" spans="1:42" ht="15.7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</row>
    <row r="193" spans="1:42" ht="15.7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</row>
    <row r="194" spans="1:42" ht="15.7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</row>
    <row r="195" spans="1:42" ht="15.7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</row>
    <row r="196" spans="1:42" ht="15.7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</row>
    <row r="197" spans="1:42" ht="15.7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</row>
    <row r="198" spans="1:42" ht="15.7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106"/>
      <c r="AP198" s="106"/>
    </row>
    <row r="199" spans="1:42" ht="15.7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106"/>
    </row>
    <row r="200" spans="1:42" ht="15.7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</row>
    <row r="201" spans="1:42" ht="15.7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</row>
    <row r="202" spans="1:42" ht="15.7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</row>
    <row r="203" spans="1:42" ht="15.7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</row>
    <row r="204" spans="1:42" ht="15.7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</row>
    <row r="205" spans="1:42" ht="15.7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</row>
    <row r="206" spans="1:42" ht="15.7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6"/>
    </row>
    <row r="207" spans="1:42" ht="15.7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</row>
    <row r="208" spans="1:42" ht="15.7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</row>
    <row r="209" spans="1:42" ht="15.7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</row>
    <row r="210" spans="1:42" ht="15.7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6"/>
    </row>
    <row r="211" spans="1:42" ht="15.7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06"/>
    </row>
    <row r="212" spans="1:42" ht="15.7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6"/>
    </row>
    <row r="213" spans="1:42" ht="15.7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</row>
    <row r="214" spans="1:42" ht="15.7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6"/>
    </row>
    <row r="215" spans="1:42" ht="15.7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</row>
    <row r="216" spans="1:42" ht="15.7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</row>
    <row r="217" spans="1:42" ht="15.7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106"/>
      <c r="AN217" s="106"/>
      <c r="AO217" s="106"/>
      <c r="AP217" s="106"/>
    </row>
    <row r="218" spans="1:42" ht="15.7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</row>
    <row r="219" spans="1:42" ht="15.7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</row>
    <row r="220" spans="1:42" ht="15.7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106"/>
      <c r="AL220" s="106"/>
      <c r="AM220" s="106"/>
      <c r="AN220" s="106"/>
      <c r="AO220" s="106"/>
      <c r="AP220" s="106"/>
    </row>
    <row r="221" spans="1:42" ht="15.7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  <c r="AN221" s="106"/>
      <c r="AO221" s="106"/>
      <c r="AP221" s="106"/>
    </row>
    <row r="222" spans="1:42" ht="15.7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106"/>
      <c r="AO222" s="106"/>
      <c r="AP222" s="106"/>
    </row>
    <row r="223" spans="1:42" ht="15.7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</row>
    <row r="224" spans="1:42" ht="15.7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</row>
    <row r="225" spans="1:42" ht="15.7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</row>
    <row r="226" spans="1:42" ht="15.7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  <c r="AN226" s="106"/>
      <c r="AO226" s="106"/>
      <c r="AP226" s="106"/>
    </row>
    <row r="227" spans="1:42" ht="15.7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</row>
    <row r="228" spans="1:42" ht="15.7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  <c r="AN228" s="106"/>
      <c r="AO228" s="106"/>
      <c r="AP228" s="106"/>
    </row>
    <row r="229" spans="1:42" ht="15.7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106"/>
      <c r="AL229" s="106"/>
      <c r="AM229" s="106"/>
      <c r="AN229" s="106"/>
      <c r="AO229" s="106"/>
      <c r="AP229" s="106"/>
    </row>
    <row r="230" spans="1:42" ht="15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/>
      <c r="AK230" s="106"/>
      <c r="AL230" s="106"/>
      <c r="AM230" s="106"/>
      <c r="AN230" s="106"/>
      <c r="AO230" s="106"/>
      <c r="AP230" s="106"/>
    </row>
    <row r="231" spans="1:42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106"/>
      <c r="AL231" s="106"/>
      <c r="AM231" s="106"/>
      <c r="AN231" s="106"/>
      <c r="AO231" s="106"/>
      <c r="AP231" s="106"/>
    </row>
    <row r="232" spans="1:42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  <c r="AN232" s="106"/>
      <c r="AO232" s="106"/>
      <c r="AP232" s="106"/>
    </row>
    <row r="233" spans="1:42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  <c r="AN233" s="106"/>
      <c r="AO233" s="106"/>
      <c r="AP233" s="106"/>
    </row>
    <row r="234" spans="1:42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  <c r="AN234" s="106"/>
      <c r="AO234" s="106"/>
      <c r="AP234" s="106"/>
    </row>
    <row r="235" spans="1:42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  <c r="AN235" s="106"/>
      <c r="AO235" s="106"/>
      <c r="AP235" s="106"/>
    </row>
    <row r="236" spans="1:42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  <c r="AN236" s="106"/>
      <c r="AO236" s="106"/>
      <c r="AP236" s="106"/>
    </row>
    <row r="237" spans="1:42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  <c r="AN237" s="106"/>
      <c r="AO237" s="106"/>
      <c r="AP237" s="106"/>
    </row>
    <row r="238" spans="1:42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  <c r="AN238" s="106"/>
      <c r="AO238" s="106"/>
      <c r="AP238" s="106"/>
    </row>
    <row r="239" spans="1:42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  <c r="AN239" s="106"/>
      <c r="AO239" s="106"/>
      <c r="AP239" s="106"/>
    </row>
    <row r="240" spans="1:42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  <c r="AN240" s="106"/>
      <c r="AO240" s="106"/>
      <c r="AP240" s="106"/>
    </row>
    <row r="241" spans="1:42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  <c r="AN241" s="106"/>
      <c r="AO241" s="106"/>
      <c r="AP241" s="106"/>
    </row>
    <row r="242" spans="1:42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  <c r="AN242" s="106"/>
      <c r="AO242" s="106"/>
      <c r="AP242" s="106"/>
    </row>
    <row r="243" spans="1:42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  <c r="AN243" s="106"/>
      <c r="AO243" s="106"/>
      <c r="AP243" s="106"/>
    </row>
    <row r="244" spans="1:42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</row>
    <row r="245" spans="1:42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</row>
    <row r="246" spans="1:42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</row>
    <row r="247" spans="1:42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</row>
    <row r="248" spans="1:42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</row>
    <row r="249" spans="1:42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  <c r="AN249" s="106"/>
      <c r="AO249" s="106"/>
      <c r="AP249" s="106"/>
    </row>
    <row r="250" spans="1:42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  <c r="AN250" s="106"/>
      <c r="AO250" s="106"/>
      <c r="AP250" s="106"/>
    </row>
    <row r="251" spans="1:42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06"/>
    </row>
    <row r="252" spans="1:42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06"/>
    </row>
    <row r="253" spans="1:42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  <c r="AN253" s="106"/>
      <c r="AO253" s="106"/>
      <c r="AP253" s="106"/>
    </row>
    <row r="254" spans="1:42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  <c r="AN254" s="106"/>
      <c r="AO254" s="106"/>
      <c r="AP254" s="106"/>
    </row>
    <row r="255" spans="1:42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  <c r="AN255" s="106"/>
      <c r="AO255" s="106"/>
      <c r="AP255" s="106"/>
    </row>
    <row r="256" spans="1:42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  <c r="AN256" s="106"/>
      <c r="AO256" s="106"/>
      <c r="AP256" s="106"/>
    </row>
    <row r="257" spans="1:42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/>
      <c r="AK257" s="106"/>
      <c r="AL257" s="106"/>
      <c r="AM257" s="106"/>
      <c r="AN257" s="106"/>
      <c r="AO257" s="106"/>
      <c r="AP257" s="106"/>
    </row>
    <row r="258" spans="1:42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/>
      <c r="AK258" s="106"/>
      <c r="AL258" s="106"/>
      <c r="AM258" s="106"/>
      <c r="AN258" s="106"/>
      <c r="AO258" s="106"/>
      <c r="AP258" s="106"/>
    </row>
    <row r="259" spans="1:42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/>
      <c r="AK259" s="106"/>
      <c r="AL259" s="106"/>
      <c r="AM259" s="106"/>
      <c r="AN259" s="106"/>
      <c r="AO259" s="106"/>
      <c r="AP259" s="106"/>
    </row>
    <row r="260" spans="1:42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  <c r="AK260" s="106"/>
      <c r="AL260" s="106"/>
      <c r="AM260" s="106"/>
      <c r="AN260" s="106"/>
      <c r="AO260" s="106"/>
      <c r="AP260" s="106"/>
    </row>
    <row r="261" spans="1:42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6"/>
      <c r="AL261" s="106"/>
      <c r="AM261" s="106"/>
      <c r="AN261" s="106"/>
      <c r="AO261" s="106"/>
      <c r="AP261" s="106"/>
    </row>
    <row r="262" spans="1:42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6"/>
      <c r="AL262" s="106"/>
      <c r="AM262" s="106"/>
      <c r="AN262" s="106"/>
      <c r="AO262" s="106"/>
      <c r="AP262" s="106"/>
    </row>
    <row r="263" spans="1:42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/>
      <c r="AK263" s="106"/>
      <c r="AL263" s="106"/>
      <c r="AM263" s="106"/>
      <c r="AN263" s="106"/>
      <c r="AO263" s="106"/>
      <c r="AP263" s="106"/>
    </row>
    <row r="264" spans="1:42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6"/>
      <c r="AL264" s="106"/>
      <c r="AM264" s="106"/>
      <c r="AN264" s="106"/>
      <c r="AO264" s="106"/>
      <c r="AP264" s="106"/>
    </row>
    <row r="265" spans="1:42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6"/>
      <c r="AL265" s="106"/>
      <c r="AM265" s="106"/>
      <c r="AN265" s="106"/>
      <c r="AO265" s="106"/>
      <c r="AP265" s="106"/>
    </row>
    <row r="266" spans="1:42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/>
      <c r="AK266" s="106"/>
      <c r="AL266" s="106"/>
      <c r="AM266" s="106"/>
      <c r="AN266" s="106"/>
      <c r="AO266" s="106"/>
      <c r="AP266" s="106"/>
    </row>
    <row r="267" spans="1:42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6"/>
      <c r="AL267" s="106"/>
      <c r="AM267" s="106"/>
      <c r="AN267" s="106"/>
      <c r="AO267" s="106"/>
      <c r="AP267" s="106"/>
    </row>
    <row r="268" spans="1:42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6"/>
      <c r="AL268" s="106"/>
      <c r="AM268" s="106"/>
      <c r="AN268" s="106"/>
      <c r="AO268" s="106"/>
      <c r="AP268" s="106"/>
    </row>
    <row r="269" spans="1:42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/>
      <c r="AK269" s="106"/>
      <c r="AL269" s="106"/>
      <c r="AM269" s="106"/>
      <c r="AN269" s="106"/>
      <c r="AO269" s="106"/>
      <c r="AP269" s="106"/>
    </row>
    <row r="270" spans="1:42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6"/>
      <c r="AL270" s="106"/>
      <c r="AM270" s="106"/>
      <c r="AN270" s="106"/>
      <c r="AO270" s="106"/>
      <c r="AP270" s="106"/>
    </row>
    <row r="271" spans="1:42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6"/>
      <c r="AL271" s="106"/>
      <c r="AM271" s="106"/>
      <c r="AN271" s="106"/>
      <c r="AO271" s="106"/>
      <c r="AP271" s="106"/>
    </row>
    <row r="272" spans="1:42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</row>
    <row r="273" spans="1:42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</row>
    <row r="274" spans="1:42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</row>
    <row r="275" spans="1:42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</row>
    <row r="276" spans="1:42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</row>
    <row r="277" spans="1:42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  <c r="AN277" s="106"/>
      <c r="AO277" s="106"/>
      <c r="AP277" s="106"/>
    </row>
    <row r="278" spans="1:42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  <c r="AN278" s="106"/>
      <c r="AO278" s="106"/>
      <c r="AP278" s="106"/>
    </row>
    <row r="279" spans="1:42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  <c r="AN279" s="106"/>
      <c r="AO279" s="106"/>
      <c r="AP279" s="106"/>
    </row>
    <row r="280" spans="1:42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  <c r="AN280" s="106"/>
      <c r="AO280" s="106"/>
      <c r="AP280" s="106"/>
    </row>
    <row r="281" spans="1:42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  <c r="AN281" s="106"/>
      <c r="AO281" s="106"/>
      <c r="AP281" s="106"/>
    </row>
    <row r="282" spans="1:42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  <c r="AN282" s="106"/>
      <c r="AO282" s="106"/>
      <c r="AP282" s="106"/>
    </row>
    <row r="283" spans="1:42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  <c r="AN283" s="106"/>
      <c r="AO283" s="106"/>
      <c r="AP283" s="106"/>
    </row>
    <row r="284" spans="1:42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  <c r="AN284" s="106"/>
      <c r="AO284" s="106"/>
      <c r="AP284" s="106"/>
    </row>
    <row r="285" spans="1:42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  <c r="AN285" s="106"/>
      <c r="AO285" s="106"/>
      <c r="AP285" s="106"/>
    </row>
    <row r="286" spans="1:42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  <c r="AN286" s="106"/>
      <c r="AO286" s="106"/>
      <c r="AP286" s="106"/>
    </row>
    <row r="287" spans="1:42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  <c r="AN287" s="106"/>
      <c r="AO287" s="106"/>
      <c r="AP287" s="106"/>
    </row>
    <row r="288" spans="1:42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  <c r="AN288" s="106"/>
      <c r="AO288" s="106"/>
      <c r="AP288" s="106"/>
    </row>
    <row r="289" spans="1:42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</row>
    <row r="290" spans="1:42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  <c r="AN290" s="106"/>
      <c r="AO290" s="106"/>
      <c r="AP290" s="106"/>
    </row>
    <row r="291" spans="1:42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  <c r="AN291" s="106"/>
      <c r="AO291" s="106"/>
      <c r="AP291" s="106"/>
    </row>
    <row r="292" spans="1:42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  <c r="AN292" s="106"/>
      <c r="AO292" s="106"/>
      <c r="AP292" s="106"/>
    </row>
    <row r="293" spans="1:42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  <c r="AN293" s="106"/>
      <c r="AO293" s="106"/>
      <c r="AP293" s="106"/>
    </row>
    <row r="294" spans="1:42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  <c r="AN294" s="106"/>
      <c r="AO294" s="106"/>
      <c r="AP294" s="106"/>
    </row>
    <row r="295" spans="1:42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</row>
    <row r="296" spans="1:42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</row>
    <row r="297" spans="1:42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</row>
    <row r="298" spans="1:42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</row>
    <row r="299" spans="1:42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  <c r="AK299" s="106"/>
      <c r="AL299" s="106"/>
      <c r="AM299" s="106"/>
      <c r="AN299" s="106"/>
      <c r="AO299" s="106"/>
      <c r="AP299" s="106"/>
    </row>
    <row r="300" spans="1:42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6"/>
      <c r="AL300" s="106"/>
      <c r="AM300" s="106"/>
      <c r="AN300" s="106"/>
      <c r="AO300" s="106"/>
      <c r="AP300" s="106"/>
    </row>
    <row r="301" spans="1:42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6"/>
      <c r="AL301" s="106"/>
      <c r="AM301" s="106"/>
      <c r="AN301" s="106"/>
      <c r="AO301" s="106"/>
      <c r="AP301" s="106"/>
    </row>
    <row r="302" spans="1:42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  <c r="AK302" s="106"/>
      <c r="AL302" s="106"/>
      <c r="AM302" s="106"/>
      <c r="AN302" s="106"/>
      <c r="AO302" s="106"/>
      <c r="AP302" s="106"/>
    </row>
    <row r="303" spans="1:42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6"/>
      <c r="AL303" s="106"/>
      <c r="AM303" s="106"/>
      <c r="AN303" s="106"/>
      <c r="AO303" s="106"/>
      <c r="AP303" s="106"/>
    </row>
    <row r="304" spans="1:42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6"/>
      <c r="AL304" s="106"/>
      <c r="AM304" s="106"/>
      <c r="AN304" s="106"/>
      <c r="AO304" s="106"/>
      <c r="AP304" s="106"/>
    </row>
    <row r="305" spans="1:42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  <c r="AP305" s="106"/>
    </row>
    <row r="306" spans="1:42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  <c r="AP306" s="106"/>
    </row>
    <row r="307" spans="1:42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  <c r="AP307" s="106"/>
    </row>
    <row r="308" spans="1:42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  <c r="AP308" s="106"/>
    </row>
    <row r="309" spans="1:42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  <c r="AP309" s="106"/>
    </row>
    <row r="310" spans="1:42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  <c r="AP310" s="106"/>
    </row>
    <row r="311" spans="1:42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  <c r="AP311" s="106"/>
    </row>
    <row r="312" spans="1:42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6"/>
      <c r="AL312" s="106"/>
      <c r="AM312" s="106"/>
      <c r="AN312" s="106"/>
      <c r="AO312" s="106"/>
      <c r="AP312" s="106"/>
    </row>
    <row r="313" spans="1:42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  <c r="AK313" s="106"/>
      <c r="AL313" s="106"/>
      <c r="AM313" s="106"/>
      <c r="AN313" s="106"/>
      <c r="AO313" s="106"/>
      <c r="AP313" s="106"/>
    </row>
    <row r="314" spans="1:42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6"/>
      <c r="AL314" s="106"/>
      <c r="AM314" s="106"/>
      <c r="AN314" s="106"/>
      <c r="AO314" s="106"/>
      <c r="AP314" s="106"/>
    </row>
    <row r="315" spans="1:42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/>
      <c r="AK315" s="106"/>
      <c r="AL315" s="106"/>
      <c r="AM315" s="106"/>
      <c r="AN315" s="106"/>
      <c r="AO315" s="106"/>
      <c r="AP315" s="106"/>
    </row>
    <row r="316" spans="1:42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  <c r="AN316" s="106"/>
      <c r="AO316" s="106"/>
      <c r="AP316" s="106"/>
    </row>
    <row r="317" spans="1:42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  <c r="AN317" s="106"/>
      <c r="AO317" s="106"/>
      <c r="AP317" s="106"/>
    </row>
    <row r="318" spans="1:42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  <c r="AN318" s="106"/>
      <c r="AO318" s="106"/>
      <c r="AP318" s="106"/>
    </row>
    <row r="319" spans="1:42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</row>
    <row r="320" spans="1:42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6"/>
      <c r="AL320" s="106"/>
      <c r="AM320" s="106"/>
      <c r="AN320" s="106"/>
      <c r="AO320" s="106"/>
      <c r="AP320" s="106"/>
    </row>
    <row r="321" spans="1:42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/>
      <c r="AK321" s="106"/>
      <c r="AL321" s="106"/>
      <c r="AM321" s="106"/>
      <c r="AN321" s="106"/>
      <c r="AO321" s="106"/>
      <c r="AP321" s="106"/>
    </row>
    <row r="322" spans="1:42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6"/>
      <c r="AL322" s="106"/>
      <c r="AM322" s="106"/>
      <c r="AN322" s="106"/>
      <c r="AO322" s="106"/>
      <c r="AP322" s="106"/>
    </row>
    <row r="323" spans="1:42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/>
      <c r="AK323" s="106"/>
      <c r="AL323" s="106"/>
      <c r="AM323" s="106"/>
      <c r="AN323" s="106"/>
      <c r="AO323" s="106"/>
      <c r="AP323" s="106"/>
    </row>
    <row r="324" spans="1:42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6"/>
      <c r="AL324" s="106"/>
      <c r="AM324" s="106"/>
      <c r="AN324" s="106"/>
      <c r="AO324" s="106"/>
      <c r="AP324" s="106"/>
    </row>
    <row r="325" spans="1:42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/>
      <c r="AK325" s="106"/>
      <c r="AL325" s="106"/>
      <c r="AM325" s="106"/>
      <c r="AN325" s="106"/>
      <c r="AO325" s="106"/>
      <c r="AP325" s="106"/>
    </row>
    <row r="326" spans="1:42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6"/>
      <c r="AL326" s="106"/>
      <c r="AM326" s="106"/>
      <c r="AN326" s="106"/>
      <c r="AO326" s="106"/>
      <c r="AP326" s="106"/>
    </row>
    <row r="327" spans="1:42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/>
      <c r="AK327" s="106"/>
      <c r="AL327" s="106"/>
      <c r="AM327" s="106"/>
      <c r="AN327" s="106"/>
      <c r="AO327" s="106"/>
      <c r="AP327" s="106"/>
    </row>
    <row r="328" spans="1:42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6"/>
      <c r="AL328" s="106"/>
      <c r="AM328" s="106"/>
      <c r="AN328" s="106"/>
      <c r="AO328" s="106"/>
      <c r="AP328" s="106"/>
    </row>
    <row r="329" spans="1:42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/>
      <c r="AK329" s="106"/>
      <c r="AL329" s="106"/>
      <c r="AM329" s="106"/>
      <c r="AN329" s="106"/>
      <c r="AO329" s="106"/>
      <c r="AP329" s="106"/>
    </row>
    <row r="330" spans="1:42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6"/>
      <c r="AL330" s="106"/>
      <c r="AM330" s="106"/>
      <c r="AN330" s="106"/>
      <c r="AO330" s="106"/>
      <c r="AP330" s="106"/>
    </row>
    <row r="331" spans="1:42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/>
      <c r="AK331" s="106"/>
      <c r="AL331" s="106"/>
      <c r="AM331" s="106"/>
      <c r="AN331" s="106"/>
      <c r="AO331" s="106"/>
      <c r="AP331" s="106"/>
    </row>
    <row r="332" spans="1:42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6"/>
      <c r="AL332" s="106"/>
      <c r="AM332" s="106"/>
      <c r="AN332" s="106"/>
      <c r="AO332" s="106"/>
      <c r="AP332" s="106"/>
    </row>
    <row r="333" spans="1:42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/>
      <c r="AK333" s="106"/>
      <c r="AL333" s="106"/>
      <c r="AM333" s="106"/>
      <c r="AN333" s="106"/>
      <c r="AO333" s="106"/>
      <c r="AP333" s="106"/>
    </row>
    <row r="334" spans="1:42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  <c r="AN334" s="106"/>
      <c r="AO334" s="106"/>
      <c r="AP334" s="106"/>
    </row>
    <row r="335" spans="1:42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  <c r="AN335" s="106"/>
      <c r="AO335" s="106"/>
      <c r="AP335" s="106"/>
    </row>
    <row r="336" spans="1:42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  <c r="AN336" s="106"/>
      <c r="AO336" s="106"/>
      <c r="AP336" s="106"/>
    </row>
    <row r="337" spans="1:42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/>
      <c r="AK337" s="106"/>
      <c r="AL337" s="106"/>
      <c r="AM337" s="106"/>
      <c r="AN337" s="106"/>
      <c r="AO337" s="106"/>
      <c r="AP337" s="106"/>
    </row>
    <row r="338" spans="1:42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6"/>
      <c r="AL338" s="106"/>
      <c r="AM338" s="106"/>
      <c r="AN338" s="106"/>
      <c r="AO338" s="106"/>
      <c r="AP338" s="106"/>
    </row>
    <row r="339" spans="1:42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06"/>
    </row>
    <row r="340" spans="1:42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06"/>
    </row>
    <row r="341" spans="1:42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06"/>
    </row>
    <row r="342" spans="1:42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06"/>
    </row>
    <row r="343" spans="1:42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06"/>
    </row>
    <row r="344" spans="1:42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06"/>
    </row>
    <row r="345" spans="1:42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</row>
    <row r="346" spans="1:42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06"/>
    </row>
    <row r="347" spans="1:42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06"/>
    </row>
    <row r="348" spans="1:42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06"/>
    </row>
    <row r="349" spans="1:42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06"/>
    </row>
    <row r="350" spans="1:42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06"/>
    </row>
    <row r="351" spans="1:42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06"/>
    </row>
    <row r="352" spans="1:42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06"/>
    </row>
    <row r="353" spans="1:42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6"/>
      <c r="AL353" s="106"/>
      <c r="AM353" s="106"/>
      <c r="AN353" s="106"/>
      <c r="AO353" s="106"/>
      <c r="AP353" s="106"/>
    </row>
    <row r="354" spans="1:42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  <c r="AE354" s="106"/>
      <c r="AF354" s="106"/>
      <c r="AG354" s="106"/>
      <c r="AH354" s="106"/>
      <c r="AI354" s="106"/>
      <c r="AJ354" s="106"/>
      <c r="AK354" s="106"/>
      <c r="AL354" s="106"/>
      <c r="AM354" s="106"/>
      <c r="AN354" s="106"/>
      <c r="AO354" s="106"/>
      <c r="AP354" s="106"/>
    </row>
    <row r="355" spans="1:42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106"/>
      <c r="AG355" s="106"/>
      <c r="AH355" s="106"/>
      <c r="AI355" s="106"/>
      <c r="AJ355" s="106"/>
      <c r="AK355" s="106"/>
      <c r="AL355" s="106"/>
      <c r="AM355" s="106"/>
      <c r="AN355" s="106"/>
      <c r="AO355" s="106"/>
      <c r="AP355" s="106"/>
    </row>
    <row r="356" spans="1:42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</row>
    <row r="357" spans="1:42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</row>
    <row r="358" spans="1:42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</row>
    <row r="359" spans="1:42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</row>
    <row r="360" spans="1:42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</row>
    <row r="361" spans="1:42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</row>
    <row r="362" spans="1:42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</row>
    <row r="363" spans="1:42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</row>
    <row r="364" spans="1:42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</row>
    <row r="365" spans="1:42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</row>
    <row r="366" spans="1:42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</row>
    <row r="367" spans="1:42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</row>
    <row r="368" spans="1:42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</row>
    <row r="369" spans="1:42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</row>
    <row r="370" spans="1:42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</row>
    <row r="371" spans="1:42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</row>
    <row r="372" spans="1:42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</row>
    <row r="373" spans="1:42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</row>
    <row r="374" spans="1:42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</row>
    <row r="375" spans="1:42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06"/>
    </row>
    <row r="376" spans="1:42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06"/>
    </row>
    <row r="377" spans="1:42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</row>
    <row r="378" spans="1:42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06"/>
    </row>
    <row r="379" spans="1:42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06"/>
    </row>
    <row r="380" spans="1:42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06"/>
    </row>
    <row r="381" spans="1:42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06"/>
    </row>
    <row r="382" spans="1:42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06"/>
    </row>
    <row r="383" spans="1:42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06"/>
    </row>
    <row r="384" spans="1:42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</row>
    <row r="385" spans="1:42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06"/>
    </row>
    <row r="386" spans="1:42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06"/>
    </row>
    <row r="387" spans="1:42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6"/>
      <c r="AF387" s="106"/>
      <c r="AG387" s="106"/>
      <c r="AH387" s="106"/>
      <c r="AI387" s="106"/>
      <c r="AJ387" s="106"/>
      <c r="AK387" s="106"/>
      <c r="AL387" s="106"/>
      <c r="AM387" s="106"/>
      <c r="AN387" s="106"/>
      <c r="AO387" s="106"/>
      <c r="AP387" s="106"/>
    </row>
    <row r="388" spans="1:42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  <c r="AE388" s="106"/>
      <c r="AF388" s="106"/>
      <c r="AG388" s="106"/>
      <c r="AH388" s="106"/>
      <c r="AI388" s="106"/>
      <c r="AJ388" s="106"/>
      <c r="AK388" s="106"/>
      <c r="AL388" s="106"/>
      <c r="AM388" s="106"/>
      <c r="AN388" s="106"/>
      <c r="AO388" s="106"/>
      <c r="AP388" s="106"/>
    </row>
    <row r="389" spans="1:42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/>
      <c r="AK389" s="106"/>
      <c r="AL389" s="106"/>
      <c r="AM389" s="106"/>
      <c r="AN389" s="106"/>
      <c r="AO389" s="106"/>
      <c r="AP389" s="106"/>
    </row>
    <row r="390" spans="1:42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  <c r="AE390" s="106"/>
      <c r="AF390" s="106"/>
      <c r="AG390" s="106"/>
      <c r="AH390" s="106"/>
      <c r="AI390" s="106"/>
      <c r="AJ390" s="106"/>
      <c r="AK390" s="106"/>
      <c r="AL390" s="106"/>
      <c r="AM390" s="106"/>
      <c r="AN390" s="106"/>
      <c r="AO390" s="106"/>
      <c r="AP390" s="106"/>
    </row>
    <row r="391" spans="1:42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  <c r="AE391" s="106"/>
      <c r="AF391" s="106"/>
      <c r="AG391" s="106"/>
      <c r="AH391" s="106"/>
      <c r="AI391" s="106"/>
      <c r="AJ391" s="106"/>
      <c r="AK391" s="106"/>
      <c r="AL391" s="106"/>
      <c r="AM391" s="106"/>
      <c r="AN391" s="106"/>
      <c r="AO391" s="106"/>
      <c r="AP391" s="106"/>
    </row>
    <row r="392" spans="1:42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  <c r="AE392" s="106"/>
      <c r="AF392" s="106"/>
      <c r="AG392" s="106"/>
      <c r="AH392" s="106"/>
      <c r="AI392" s="106"/>
      <c r="AJ392" s="106"/>
      <c r="AK392" s="106"/>
      <c r="AL392" s="106"/>
      <c r="AM392" s="106"/>
      <c r="AN392" s="106"/>
      <c r="AO392" s="106"/>
      <c r="AP392" s="106"/>
    </row>
    <row r="393" spans="1:42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/>
      <c r="AK393" s="106"/>
      <c r="AL393" s="106"/>
      <c r="AM393" s="106"/>
      <c r="AN393" s="106"/>
      <c r="AO393" s="106"/>
      <c r="AP393" s="106"/>
    </row>
    <row r="394" spans="1:42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  <c r="AE394" s="106"/>
      <c r="AF394" s="106"/>
      <c r="AG394" s="106"/>
      <c r="AH394" s="106"/>
      <c r="AI394" s="106"/>
      <c r="AJ394" s="106"/>
      <c r="AK394" s="106"/>
      <c r="AL394" s="106"/>
      <c r="AM394" s="106"/>
      <c r="AN394" s="106"/>
      <c r="AO394" s="106"/>
      <c r="AP394" s="106"/>
    </row>
    <row r="395" spans="1:42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  <c r="AE395" s="106"/>
      <c r="AF395" s="106"/>
      <c r="AG395" s="106"/>
      <c r="AH395" s="106"/>
      <c r="AI395" s="106"/>
      <c r="AJ395" s="106"/>
      <c r="AK395" s="106"/>
      <c r="AL395" s="106"/>
      <c r="AM395" s="106"/>
      <c r="AN395" s="106"/>
      <c r="AO395" s="106"/>
      <c r="AP395" s="106"/>
    </row>
    <row r="396" spans="1:42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  <c r="AE396" s="106"/>
      <c r="AF396" s="106"/>
      <c r="AG396" s="106"/>
      <c r="AH396" s="106"/>
      <c r="AI396" s="106"/>
      <c r="AJ396" s="106"/>
      <c r="AK396" s="106"/>
      <c r="AL396" s="106"/>
      <c r="AM396" s="106"/>
      <c r="AN396" s="106"/>
      <c r="AO396" s="106"/>
      <c r="AP396" s="106"/>
    </row>
    <row r="397" spans="1:42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  <c r="AE397" s="106"/>
      <c r="AF397" s="106"/>
      <c r="AG397" s="106"/>
      <c r="AH397" s="106"/>
      <c r="AI397" s="106"/>
      <c r="AJ397" s="106"/>
      <c r="AK397" s="106"/>
      <c r="AL397" s="106"/>
      <c r="AM397" s="106"/>
      <c r="AN397" s="106"/>
      <c r="AO397" s="106"/>
      <c r="AP397" s="106"/>
    </row>
    <row r="398" spans="1:42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  <c r="AE398" s="106"/>
      <c r="AF398" s="106"/>
      <c r="AG398" s="106"/>
      <c r="AH398" s="106"/>
      <c r="AI398" s="106"/>
      <c r="AJ398" s="106"/>
      <c r="AK398" s="106"/>
      <c r="AL398" s="106"/>
      <c r="AM398" s="106"/>
      <c r="AN398" s="106"/>
      <c r="AO398" s="106"/>
      <c r="AP398" s="106"/>
    </row>
    <row r="399" spans="1:42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  <c r="AE399" s="106"/>
      <c r="AF399" s="106"/>
      <c r="AG399" s="106"/>
      <c r="AH399" s="106"/>
      <c r="AI399" s="106"/>
      <c r="AJ399" s="106"/>
      <c r="AK399" s="106"/>
      <c r="AL399" s="106"/>
      <c r="AM399" s="106"/>
      <c r="AN399" s="106"/>
      <c r="AO399" s="106"/>
      <c r="AP399" s="106"/>
    </row>
    <row r="400" spans="1:42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  <c r="AE400" s="106"/>
      <c r="AF400" s="106"/>
      <c r="AG400" s="106"/>
      <c r="AH400" s="106"/>
      <c r="AI400" s="106"/>
      <c r="AJ400" s="106"/>
      <c r="AK400" s="106"/>
      <c r="AL400" s="106"/>
      <c r="AM400" s="106"/>
      <c r="AN400" s="106"/>
      <c r="AO400" s="106"/>
      <c r="AP400" s="106"/>
    </row>
    <row r="401" spans="1:42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  <c r="AE401" s="106"/>
      <c r="AF401" s="106"/>
      <c r="AG401" s="106"/>
      <c r="AH401" s="106"/>
      <c r="AI401" s="106"/>
      <c r="AJ401" s="106"/>
      <c r="AK401" s="106"/>
      <c r="AL401" s="106"/>
      <c r="AM401" s="106"/>
      <c r="AN401" s="106"/>
      <c r="AO401" s="106"/>
      <c r="AP401" s="106"/>
    </row>
    <row r="402" spans="1:42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106"/>
      <c r="AG402" s="106"/>
      <c r="AH402" s="106"/>
      <c r="AI402" s="106"/>
      <c r="AJ402" s="106"/>
      <c r="AK402" s="106"/>
      <c r="AL402" s="106"/>
      <c r="AM402" s="106"/>
      <c r="AN402" s="106"/>
      <c r="AO402" s="106"/>
      <c r="AP402" s="106"/>
    </row>
    <row r="403" spans="1:42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  <c r="AE403" s="106"/>
      <c r="AF403" s="106"/>
      <c r="AG403" s="106"/>
      <c r="AH403" s="106"/>
      <c r="AI403" s="106"/>
      <c r="AJ403" s="106"/>
      <c r="AK403" s="106"/>
      <c r="AL403" s="106"/>
      <c r="AM403" s="106"/>
      <c r="AN403" s="106"/>
      <c r="AO403" s="106"/>
      <c r="AP403" s="106"/>
    </row>
    <row r="404" spans="1:42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  <c r="AE404" s="106"/>
      <c r="AF404" s="106"/>
      <c r="AG404" s="106"/>
      <c r="AH404" s="106"/>
      <c r="AI404" s="106"/>
      <c r="AJ404" s="106"/>
      <c r="AK404" s="106"/>
      <c r="AL404" s="106"/>
      <c r="AM404" s="106"/>
      <c r="AN404" s="106"/>
      <c r="AO404" s="106"/>
      <c r="AP404" s="106"/>
    </row>
    <row r="405" spans="1:42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  <c r="AE405" s="106"/>
      <c r="AF405" s="106"/>
      <c r="AG405" s="106"/>
      <c r="AH405" s="106"/>
      <c r="AI405" s="106"/>
      <c r="AJ405" s="106"/>
      <c r="AK405" s="106"/>
      <c r="AL405" s="106"/>
      <c r="AM405" s="106"/>
      <c r="AN405" s="106"/>
      <c r="AO405" s="106"/>
      <c r="AP405" s="106"/>
    </row>
    <row r="406" spans="1:42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  <c r="AE406" s="106"/>
      <c r="AF406" s="106"/>
      <c r="AG406" s="106"/>
      <c r="AH406" s="106"/>
      <c r="AI406" s="106"/>
      <c r="AJ406" s="106"/>
      <c r="AK406" s="106"/>
      <c r="AL406" s="106"/>
      <c r="AM406" s="106"/>
      <c r="AN406" s="106"/>
      <c r="AO406" s="106"/>
      <c r="AP406" s="106"/>
    </row>
    <row r="407" spans="1:42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  <c r="AE407" s="106"/>
      <c r="AF407" s="106"/>
      <c r="AG407" s="106"/>
      <c r="AH407" s="106"/>
      <c r="AI407" s="106"/>
      <c r="AJ407" s="106"/>
      <c r="AK407" s="106"/>
      <c r="AL407" s="106"/>
      <c r="AM407" s="106"/>
      <c r="AN407" s="106"/>
      <c r="AO407" s="106"/>
      <c r="AP407" s="106"/>
    </row>
    <row r="408" spans="1:42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  <c r="AE408" s="106"/>
      <c r="AF408" s="106"/>
      <c r="AG408" s="106"/>
      <c r="AH408" s="106"/>
      <c r="AI408" s="106"/>
      <c r="AJ408" s="106"/>
      <c r="AK408" s="106"/>
      <c r="AL408" s="106"/>
      <c r="AM408" s="106"/>
      <c r="AN408" s="106"/>
      <c r="AO408" s="106"/>
      <c r="AP408" s="106"/>
    </row>
    <row r="409" spans="1:42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  <c r="AE409" s="106"/>
      <c r="AF409" s="106"/>
      <c r="AG409" s="106"/>
      <c r="AH409" s="106"/>
      <c r="AI409" s="106"/>
      <c r="AJ409" s="106"/>
      <c r="AK409" s="106"/>
      <c r="AL409" s="106"/>
      <c r="AM409" s="106"/>
      <c r="AN409" s="106"/>
      <c r="AO409" s="106"/>
      <c r="AP409" s="106"/>
    </row>
    <row r="410" spans="1:42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  <c r="AE410" s="106"/>
      <c r="AF410" s="106"/>
      <c r="AG410" s="106"/>
      <c r="AH410" s="106"/>
      <c r="AI410" s="106"/>
      <c r="AJ410" s="106"/>
      <c r="AK410" s="106"/>
      <c r="AL410" s="106"/>
      <c r="AM410" s="106"/>
      <c r="AN410" s="106"/>
      <c r="AO410" s="106"/>
      <c r="AP410" s="106"/>
    </row>
    <row r="411" spans="1:42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  <c r="AE411" s="106"/>
      <c r="AF411" s="106"/>
      <c r="AG411" s="106"/>
      <c r="AH411" s="106"/>
      <c r="AI411" s="106"/>
      <c r="AJ411" s="106"/>
      <c r="AK411" s="106"/>
      <c r="AL411" s="106"/>
      <c r="AM411" s="106"/>
      <c r="AN411" s="106"/>
      <c r="AO411" s="106"/>
      <c r="AP411" s="106"/>
    </row>
    <row r="412" spans="1:42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  <c r="AE412" s="106"/>
      <c r="AF412" s="106"/>
      <c r="AG412" s="106"/>
      <c r="AH412" s="106"/>
      <c r="AI412" s="106"/>
      <c r="AJ412" s="106"/>
      <c r="AK412" s="106"/>
      <c r="AL412" s="106"/>
      <c r="AM412" s="106"/>
      <c r="AN412" s="106"/>
      <c r="AO412" s="106"/>
      <c r="AP412" s="106"/>
    </row>
    <row r="413" spans="1:42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  <c r="AE413" s="106"/>
      <c r="AF413" s="106"/>
      <c r="AG413" s="106"/>
      <c r="AH413" s="106"/>
      <c r="AI413" s="106"/>
      <c r="AJ413" s="106"/>
      <c r="AK413" s="106"/>
      <c r="AL413" s="106"/>
      <c r="AM413" s="106"/>
      <c r="AN413" s="106"/>
      <c r="AO413" s="106"/>
      <c r="AP413" s="106"/>
    </row>
    <row r="414" spans="1:42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  <c r="AE414" s="106"/>
      <c r="AF414" s="106"/>
      <c r="AG414" s="106"/>
      <c r="AH414" s="106"/>
      <c r="AI414" s="106"/>
      <c r="AJ414" s="106"/>
      <c r="AK414" s="106"/>
      <c r="AL414" s="106"/>
      <c r="AM414" s="106"/>
      <c r="AN414" s="106"/>
      <c r="AO414" s="106"/>
      <c r="AP414" s="106"/>
    </row>
    <row r="415" spans="1:42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  <c r="AE415" s="106"/>
      <c r="AF415" s="106"/>
      <c r="AG415" s="106"/>
      <c r="AH415" s="106"/>
      <c r="AI415" s="106"/>
      <c r="AJ415" s="106"/>
      <c r="AK415" s="106"/>
      <c r="AL415" s="106"/>
      <c r="AM415" s="106"/>
      <c r="AN415" s="106"/>
      <c r="AO415" s="106"/>
      <c r="AP415" s="106"/>
    </row>
    <row r="416" spans="1:42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  <c r="AE416" s="106"/>
      <c r="AF416" s="106"/>
      <c r="AG416" s="106"/>
      <c r="AH416" s="106"/>
      <c r="AI416" s="106"/>
      <c r="AJ416" s="106"/>
      <c r="AK416" s="106"/>
      <c r="AL416" s="106"/>
      <c r="AM416" s="106"/>
      <c r="AN416" s="106"/>
      <c r="AO416" s="106"/>
      <c r="AP416" s="106"/>
    </row>
    <row r="417" spans="1:42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  <c r="AE417" s="106"/>
      <c r="AF417" s="106"/>
      <c r="AG417" s="106"/>
      <c r="AH417" s="106"/>
      <c r="AI417" s="106"/>
      <c r="AJ417" s="106"/>
      <c r="AK417" s="106"/>
      <c r="AL417" s="106"/>
      <c r="AM417" s="106"/>
      <c r="AN417" s="106"/>
      <c r="AO417" s="106"/>
      <c r="AP417" s="106"/>
    </row>
    <row r="418" spans="1:42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  <c r="AE418" s="106"/>
      <c r="AF418" s="106"/>
      <c r="AG418" s="106"/>
      <c r="AH418" s="106"/>
      <c r="AI418" s="106"/>
      <c r="AJ418" s="106"/>
      <c r="AK418" s="106"/>
      <c r="AL418" s="106"/>
      <c r="AM418" s="106"/>
      <c r="AN418" s="106"/>
      <c r="AO418" s="106"/>
      <c r="AP418" s="106"/>
    </row>
    <row r="419" spans="1:42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  <c r="AE419" s="106"/>
      <c r="AF419" s="106"/>
      <c r="AG419" s="106"/>
      <c r="AH419" s="106"/>
      <c r="AI419" s="106"/>
      <c r="AJ419" s="106"/>
      <c r="AK419" s="106"/>
      <c r="AL419" s="106"/>
      <c r="AM419" s="106"/>
      <c r="AN419" s="106"/>
      <c r="AO419" s="106"/>
      <c r="AP419" s="106"/>
    </row>
    <row r="420" spans="1:42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  <c r="AE420" s="106"/>
      <c r="AF420" s="106"/>
      <c r="AG420" s="106"/>
      <c r="AH420" s="106"/>
      <c r="AI420" s="106"/>
      <c r="AJ420" s="106"/>
      <c r="AK420" s="106"/>
      <c r="AL420" s="106"/>
      <c r="AM420" s="106"/>
      <c r="AN420" s="106"/>
      <c r="AO420" s="106"/>
      <c r="AP420" s="106"/>
    </row>
    <row r="421" spans="1:42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  <c r="AE421" s="106"/>
      <c r="AF421" s="106"/>
      <c r="AG421" s="106"/>
      <c r="AH421" s="106"/>
      <c r="AI421" s="106"/>
      <c r="AJ421" s="106"/>
      <c r="AK421" s="106"/>
      <c r="AL421" s="106"/>
      <c r="AM421" s="106"/>
      <c r="AN421" s="106"/>
      <c r="AO421" s="106"/>
      <c r="AP421" s="106"/>
    </row>
    <row r="422" spans="1:42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  <c r="AE422" s="106"/>
      <c r="AF422" s="106"/>
      <c r="AG422" s="106"/>
      <c r="AH422" s="106"/>
      <c r="AI422" s="106"/>
      <c r="AJ422" s="106"/>
      <c r="AK422" s="106"/>
      <c r="AL422" s="106"/>
      <c r="AM422" s="106"/>
      <c r="AN422" s="106"/>
      <c r="AO422" s="106"/>
      <c r="AP422" s="106"/>
    </row>
    <row r="423" spans="1:42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  <c r="AE423" s="106"/>
      <c r="AF423" s="106"/>
      <c r="AG423" s="106"/>
      <c r="AH423" s="106"/>
      <c r="AI423" s="106"/>
      <c r="AJ423" s="106"/>
      <c r="AK423" s="106"/>
      <c r="AL423" s="106"/>
      <c r="AM423" s="106"/>
      <c r="AN423" s="106"/>
      <c r="AO423" s="106"/>
      <c r="AP423" s="106"/>
    </row>
    <row r="424" spans="1:42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</row>
    <row r="425" spans="1:42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</row>
    <row r="426" spans="1:42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</row>
    <row r="427" spans="1:42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</row>
    <row r="428" spans="1:42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</row>
    <row r="429" spans="1:42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</row>
    <row r="430" spans="1:42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</row>
    <row r="431" spans="1:42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</row>
    <row r="432" spans="1:42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</row>
    <row r="433" spans="1:42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</row>
    <row r="434" spans="1:42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</row>
    <row r="435" spans="1:42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</row>
    <row r="436" spans="1:42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</row>
    <row r="437" spans="1:42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</row>
    <row r="438" spans="1:42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  <c r="AE438" s="106"/>
      <c r="AF438" s="106"/>
      <c r="AG438" s="106"/>
      <c r="AH438" s="106"/>
      <c r="AI438" s="106"/>
      <c r="AJ438" s="106"/>
      <c r="AK438" s="106"/>
      <c r="AL438" s="106"/>
      <c r="AM438" s="106"/>
      <c r="AN438" s="106"/>
      <c r="AO438" s="106"/>
      <c r="AP438" s="106"/>
    </row>
    <row r="439" spans="1:42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  <c r="AE439" s="106"/>
      <c r="AF439" s="106"/>
      <c r="AG439" s="106"/>
      <c r="AH439" s="106"/>
      <c r="AI439" s="106"/>
      <c r="AJ439" s="106"/>
      <c r="AK439" s="106"/>
      <c r="AL439" s="106"/>
      <c r="AM439" s="106"/>
      <c r="AN439" s="106"/>
      <c r="AO439" s="106"/>
      <c r="AP439" s="106"/>
    </row>
    <row r="440" spans="1:42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  <c r="AE440" s="106"/>
      <c r="AF440" s="106"/>
      <c r="AG440" s="106"/>
      <c r="AH440" s="106"/>
      <c r="AI440" s="106"/>
      <c r="AJ440" s="106"/>
      <c r="AK440" s="106"/>
      <c r="AL440" s="106"/>
      <c r="AM440" s="106"/>
      <c r="AN440" s="106"/>
      <c r="AO440" s="106"/>
      <c r="AP440" s="106"/>
    </row>
    <row r="441" spans="1:42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  <c r="AE441" s="106"/>
      <c r="AF441" s="106"/>
      <c r="AG441" s="106"/>
      <c r="AH441" s="106"/>
      <c r="AI441" s="106"/>
      <c r="AJ441" s="106"/>
      <c r="AK441" s="106"/>
      <c r="AL441" s="106"/>
      <c r="AM441" s="106"/>
      <c r="AN441" s="106"/>
      <c r="AO441" s="106"/>
      <c r="AP441" s="106"/>
    </row>
    <row r="442" spans="1:42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  <c r="AE442" s="106"/>
      <c r="AF442" s="106"/>
      <c r="AG442" s="106"/>
      <c r="AH442" s="106"/>
      <c r="AI442" s="106"/>
      <c r="AJ442" s="106"/>
      <c r="AK442" s="106"/>
      <c r="AL442" s="106"/>
      <c r="AM442" s="106"/>
      <c r="AN442" s="106"/>
      <c r="AO442" s="106"/>
      <c r="AP442" s="106"/>
    </row>
    <row r="443" spans="1:42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</row>
    <row r="444" spans="1:42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  <c r="AE444" s="106"/>
      <c r="AF444" s="106"/>
      <c r="AG444" s="106"/>
      <c r="AH444" s="106"/>
      <c r="AI444" s="106"/>
      <c r="AJ444" s="106"/>
      <c r="AK444" s="106"/>
      <c r="AL444" s="106"/>
      <c r="AM444" s="106"/>
      <c r="AN444" s="106"/>
      <c r="AO444" s="106"/>
      <c r="AP444" s="106"/>
    </row>
    <row r="445" spans="1:42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  <c r="AE445" s="106"/>
      <c r="AF445" s="106"/>
      <c r="AG445" s="106"/>
      <c r="AH445" s="106"/>
      <c r="AI445" s="106"/>
      <c r="AJ445" s="106"/>
      <c r="AK445" s="106"/>
      <c r="AL445" s="106"/>
      <c r="AM445" s="106"/>
      <c r="AN445" s="106"/>
      <c r="AO445" s="106"/>
      <c r="AP445" s="106"/>
    </row>
    <row r="446" spans="1:42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  <c r="AG446" s="106"/>
      <c r="AH446" s="106"/>
      <c r="AI446" s="106"/>
      <c r="AJ446" s="106"/>
      <c r="AK446" s="106"/>
      <c r="AL446" s="106"/>
      <c r="AM446" s="106"/>
      <c r="AN446" s="106"/>
      <c r="AO446" s="106"/>
      <c r="AP446" s="106"/>
    </row>
    <row r="447" spans="1:42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  <c r="AE447" s="106"/>
      <c r="AF447" s="106"/>
      <c r="AG447" s="106"/>
      <c r="AH447" s="106"/>
      <c r="AI447" s="106"/>
      <c r="AJ447" s="106"/>
      <c r="AK447" s="106"/>
      <c r="AL447" s="106"/>
      <c r="AM447" s="106"/>
      <c r="AN447" s="106"/>
      <c r="AO447" s="106"/>
      <c r="AP447" s="106"/>
    </row>
    <row r="448" spans="1:42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  <c r="AG448" s="106"/>
      <c r="AH448" s="106"/>
      <c r="AI448" s="106"/>
      <c r="AJ448" s="106"/>
      <c r="AK448" s="106"/>
      <c r="AL448" s="106"/>
      <c r="AM448" s="106"/>
      <c r="AN448" s="106"/>
      <c r="AO448" s="106"/>
      <c r="AP448" s="106"/>
    </row>
    <row r="449" spans="1:42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  <c r="AE449" s="106"/>
      <c r="AF449" s="106"/>
      <c r="AG449" s="106"/>
      <c r="AH449" s="106"/>
      <c r="AI449" s="106"/>
      <c r="AJ449" s="106"/>
      <c r="AK449" s="106"/>
      <c r="AL449" s="106"/>
      <c r="AM449" s="106"/>
      <c r="AN449" s="106"/>
      <c r="AO449" s="106"/>
      <c r="AP449" s="106"/>
    </row>
    <row r="450" spans="1:42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106"/>
      <c r="AG450" s="106"/>
      <c r="AH450" s="106"/>
      <c r="AI450" s="106"/>
      <c r="AJ450" s="106"/>
      <c r="AK450" s="106"/>
      <c r="AL450" s="106"/>
      <c r="AM450" s="106"/>
      <c r="AN450" s="106"/>
      <c r="AO450" s="106"/>
      <c r="AP450" s="106"/>
    </row>
    <row r="451" spans="1:42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  <c r="AE451" s="106"/>
      <c r="AF451" s="106"/>
      <c r="AG451" s="106"/>
      <c r="AH451" s="106"/>
      <c r="AI451" s="106"/>
      <c r="AJ451" s="106"/>
      <c r="AK451" s="106"/>
      <c r="AL451" s="106"/>
      <c r="AM451" s="106"/>
      <c r="AN451" s="106"/>
      <c r="AO451" s="106"/>
      <c r="AP451" s="106"/>
    </row>
    <row r="452" spans="1:42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  <c r="AE452" s="106"/>
      <c r="AF452" s="106"/>
      <c r="AG452" s="106"/>
      <c r="AH452" s="106"/>
      <c r="AI452" s="106"/>
      <c r="AJ452" s="106"/>
      <c r="AK452" s="106"/>
      <c r="AL452" s="106"/>
      <c r="AM452" s="106"/>
      <c r="AN452" s="106"/>
      <c r="AO452" s="106"/>
      <c r="AP452" s="106"/>
    </row>
    <row r="453" spans="1:42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  <c r="AE453" s="106"/>
      <c r="AF453" s="106"/>
      <c r="AG453" s="106"/>
      <c r="AH453" s="106"/>
      <c r="AI453" s="106"/>
      <c r="AJ453" s="106"/>
      <c r="AK453" s="106"/>
      <c r="AL453" s="106"/>
      <c r="AM453" s="106"/>
      <c r="AN453" s="106"/>
      <c r="AO453" s="106"/>
      <c r="AP453" s="106"/>
    </row>
    <row r="454" spans="1:42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  <c r="AE454" s="106"/>
      <c r="AF454" s="106"/>
      <c r="AG454" s="106"/>
      <c r="AH454" s="106"/>
      <c r="AI454" s="106"/>
      <c r="AJ454" s="106"/>
      <c r="AK454" s="106"/>
      <c r="AL454" s="106"/>
      <c r="AM454" s="106"/>
      <c r="AN454" s="106"/>
      <c r="AO454" s="106"/>
      <c r="AP454" s="106"/>
    </row>
    <row r="455" spans="1:42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106"/>
      <c r="AG455" s="106"/>
      <c r="AH455" s="106"/>
      <c r="AI455" s="106"/>
      <c r="AJ455" s="106"/>
      <c r="AK455" s="106"/>
      <c r="AL455" s="106"/>
      <c r="AM455" s="106"/>
      <c r="AN455" s="106"/>
      <c r="AO455" s="106"/>
      <c r="AP455" s="106"/>
    </row>
    <row r="456" spans="1:42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  <c r="AE456" s="106"/>
      <c r="AF456" s="106"/>
      <c r="AG456" s="106"/>
      <c r="AH456" s="106"/>
      <c r="AI456" s="106"/>
      <c r="AJ456" s="106"/>
      <c r="AK456" s="106"/>
      <c r="AL456" s="106"/>
      <c r="AM456" s="106"/>
      <c r="AN456" s="106"/>
      <c r="AO456" s="106"/>
      <c r="AP456" s="106"/>
    </row>
    <row r="457" spans="1:42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  <c r="AE457" s="106"/>
      <c r="AF457" s="106"/>
      <c r="AG457" s="106"/>
      <c r="AH457" s="106"/>
      <c r="AI457" s="106"/>
      <c r="AJ457" s="106"/>
      <c r="AK457" s="106"/>
      <c r="AL457" s="106"/>
      <c r="AM457" s="106"/>
      <c r="AN457" s="106"/>
      <c r="AO457" s="106"/>
      <c r="AP457" s="106"/>
    </row>
    <row r="458" spans="1:42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  <c r="AE458" s="106"/>
      <c r="AF458" s="106"/>
      <c r="AG458" s="106"/>
      <c r="AH458" s="106"/>
      <c r="AI458" s="106"/>
      <c r="AJ458" s="106"/>
      <c r="AK458" s="106"/>
      <c r="AL458" s="106"/>
      <c r="AM458" s="106"/>
      <c r="AN458" s="106"/>
      <c r="AO458" s="106"/>
      <c r="AP458" s="106"/>
    </row>
    <row r="459" spans="1:42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  <c r="AE459" s="106"/>
      <c r="AF459" s="106"/>
      <c r="AG459" s="106"/>
      <c r="AH459" s="106"/>
      <c r="AI459" s="106"/>
      <c r="AJ459" s="106"/>
      <c r="AK459" s="106"/>
      <c r="AL459" s="106"/>
      <c r="AM459" s="106"/>
      <c r="AN459" s="106"/>
      <c r="AO459" s="106"/>
      <c r="AP459" s="106"/>
    </row>
    <row r="460" spans="1:42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  <c r="AE460" s="106"/>
      <c r="AF460" s="106"/>
      <c r="AG460" s="106"/>
      <c r="AH460" s="106"/>
      <c r="AI460" s="106"/>
      <c r="AJ460" s="106"/>
      <c r="AK460" s="106"/>
      <c r="AL460" s="106"/>
      <c r="AM460" s="106"/>
      <c r="AN460" s="106"/>
      <c r="AO460" s="106"/>
      <c r="AP460" s="106"/>
    </row>
    <row r="461" spans="1:42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106"/>
      <c r="AG461" s="106"/>
      <c r="AH461" s="106"/>
      <c r="AI461" s="106"/>
      <c r="AJ461" s="106"/>
      <c r="AK461" s="106"/>
      <c r="AL461" s="106"/>
      <c r="AM461" s="106"/>
      <c r="AN461" s="106"/>
      <c r="AO461" s="106"/>
      <c r="AP461" s="106"/>
    </row>
    <row r="462" spans="1:42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  <c r="AE462" s="106"/>
      <c r="AF462" s="106"/>
      <c r="AG462" s="106"/>
      <c r="AH462" s="106"/>
      <c r="AI462" s="106"/>
      <c r="AJ462" s="106"/>
      <c r="AK462" s="106"/>
      <c r="AL462" s="106"/>
      <c r="AM462" s="106"/>
      <c r="AN462" s="106"/>
      <c r="AO462" s="106"/>
      <c r="AP462" s="106"/>
    </row>
    <row r="463" spans="1:42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  <c r="AE463" s="106"/>
      <c r="AF463" s="106"/>
      <c r="AG463" s="106"/>
      <c r="AH463" s="106"/>
      <c r="AI463" s="106"/>
      <c r="AJ463" s="106"/>
      <c r="AK463" s="106"/>
      <c r="AL463" s="106"/>
      <c r="AM463" s="106"/>
      <c r="AN463" s="106"/>
      <c r="AO463" s="106"/>
      <c r="AP463" s="106"/>
    </row>
    <row r="464" spans="1:42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  <c r="AE464" s="106"/>
      <c r="AF464" s="106"/>
      <c r="AG464" s="106"/>
      <c r="AH464" s="106"/>
      <c r="AI464" s="106"/>
      <c r="AJ464" s="106"/>
      <c r="AK464" s="106"/>
      <c r="AL464" s="106"/>
      <c r="AM464" s="106"/>
      <c r="AN464" s="106"/>
      <c r="AO464" s="106"/>
      <c r="AP464" s="106"/>
    </row>
    <row r="465" spans="1:42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106"/>
      <c r="AG465" s="106"/>
      <c r="AH465" s="106"/>
      <c r="AI465" s="106"/>
      <c r="AJ465" s="106"/>
      <c r="AK465" s="106"/>
      <c r="AL465" s="106"/>
      <c r="AM465" s="106"/>
      <c r="AN465" s="106"/>
      <c r="AO465" s="106"/>
      <c r="AP465" s="106"/>
    </row>
    <row r="466" spans="1:42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  <c r="AE466" s="106"/>
      <c r="AF466" s="106"/>
      <c r="AG466" s="106"/>
      <c r="AH466" s="106"/>
      <c r="AI466" s="106"/>
      <c r="AJ466" s="106"/>
      <c r="AK466" s="106"/>
      <c r="AL466" s="106"/>
      <c r="AM466" s="106"/>
      <c r="AN466" s="106"/>
      <c r="AO466" s="106"/>
      <c r="AP466" s="106"/>
    </row>
    <row r="467" spans="1:42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  <c r="AE467" s="106"/>
      <c r="AF467" s="106"/>
      <c r="AG467" s="106"/>
      <c r="AH467" s="106"/>
      <c r="AI467" s="106"/>
      <c r="AJ467" s="106"/>
      <c r="AK467" s="106"/>
      <c r="AL467" s="106"/>
      <c r="AM467" s="106"/>
      <c r="AN467" s="106"/>
      <c r="AO467" s="106"/>
      <c r="AP467" s="106"/>
    </row>
    <row r="468" spans="1:42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  <c r="AE468" s="106"/>
      <c r="AF468" s="106"/>
      <c r="AG468" s="106"/>
      <c r="AH468" s="106"/>
      <c r="AI468" s="106"/>
      <c r="AJ468" s="106"/>
      <c r="AK468" s="106"/>
      <c r="AL468" s="106"/>
      <c r="AM468" s="106"/>
      <c r="AN468" s="106"/>
      <c r="AO468" s="106"/>
      <c r="AP468" s="106"/>
    </row>
    <row r="469" spans="1:42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  <c r="AE469" s="106"/>
      <c r="AF469" s="106"/>
      <c r="AG469" s="106"/>
      <c r="AH469" s="106"/>
      <c r="AI469" s="106"/>
      <c r="AJ469" s="106"/>
      <c r="AK469" s="106"/>
      <c r="AL469" s="106"/>
      <c r="AM469" s="106"/>
      <c r="AN469" s="106"/>
      <c r="AO469" s="106"/>
      <c r="AP469" s="106"/>
    </row>
    <row r="470" spans="1:42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  <c r="AE470" s="106"/>
      <c r="AF470" s="106"/>
      <c r="AG470" s="106"/>
      <c r="AH470" s="106"/>
      <c r="AI470" s="106"/>
      <c r="AJ470" s="106"/>
      <c r="AK470" s="106"/>
      <c r="AL470" s="106"/>
      <c r="AM470" s="106"/>
      <c r="AN470" s="106"/>
      <c r="AO470" s="106"/>
      <c r="AP470" s="106"/>
    </row>
    <row r="471" spans="1:42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  <c r="AE471" s="106"/>
      <c r="AF471" s="106"/>
      <c r="AG471" s="106"/>
      <c r="AH471" s="106"/>
      <c r="AI471" s="106"/>
      <c r="AJ471" s="106"/>
      <c r="AK471" s="106"/>
      <c r="AL471" s="106"/>
      <c r="AM471" s="106"/>
      <c r="AN471" s="106"/>
      <c r="AO471" s="106"/>
      <c r="AP471" s="106"/>
    </row>
    <row r="472" spans="1:42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  <c r="AE472" s="106"/>
      <c r="AF472" s="106"/>
      <c r="AG472" s="106"/>
      <c r="AH472" s="106"/>
      <c r="AI472" s="106"/>
      <c r="AJ472" s="106"/>
      <c r="AK472" s="106"/>
      <c r="AL472" s="106"/>
      <c r="AM472" s="106"/>
      <c r="AN472" s="106"/>
      <c r="AO472" s="106"/>
      <c r="AP472" s="106"/>
    </row>
    <row r="473" spans="1:42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</row>
    <row r="474" spans="1:42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  <c r="AE474" s="106"/>
      <c r="AF474" s="106"/>
      <c r="AG474" s="106"/>
      <c r="AH474" s="106"/>
      <c r="AI474" s="106"/>
      <c r="AJ474" s="106"/>
      <c r="AK474" s="106"/>
      <c r="AL474" s="106"/>
      <c r="AM474" s="106"/>
      <c r="AN474" s="106"/>
      <c r="AO474" s="106"/>
      <c r="AP474" s="106"/>
    </row>
    <row r="475" spans="1:42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  <c r="AE475" s="106"/>
      <c r="AF475" s="106"/>
      <c r="AG475" s="106"/>
      <c r="AH475" s="106"/>
      <c r="AI475" s="106"/>
      <c r="AJ475" s="106"/>
      <c r="AK475" s="106"/>
      <c r="AL475" s="106"/>
      <c r="AM475" s="106"/>
      <c r="AN475" s="106"/>
      <c r="AO475" s="106"/>
      <c r="AP475" s="106"/>
    </row>
    <row r="476" spans="1:42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  <c r="AE476" s="106"/>
      <c r="AF476" s="106"/>
      <c r="AG476" s="106"/>
      <c r="AH476" s="106"/>
      <c r="AI476" s="106"/>
      <c r="AJ476" s="106"/>
      <c r="AK476" s="106"/>
      <c r="AL476" s="106"/>
      <c r="AM476" s="106"/>
      <c r="AN476" s="106"/>
      <c r="AO476" s="106"/>
      <c r="AP476" s="106"/>
    </row>
    <row r="477" spans="1:42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  <c r="AE477" s="106"/>
      <c r="AF477" s="106"/>
      <c r="AG477" s="106"/>
      <c r="AH477" s="106"/>
      <c r="AI477" s="106"/>
      <c r="AJ477" s="106"/>
      <c r="AK477" s="106"/>
      <c r="AL477" s="106"/>
      <c r="AM477" s="106"/>
      <c r="AN477" s="106"/>
      <c r="AO477" s="106"/>
      <c r="AP477" s="106"/>
    </row>
    <row r="478" spans="1:42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  <c r="AE478" s="106"/>
      <c r="AF478" s="106"/>
      <c r="AG478" s="106"/>
      <c r="AH478" s="106"/>
      <c r="AI478" s="106"/>
      <c r="AJ478" s="106"/>
      <c r="AK478" s="106"/>
      <c r="AL478" s="106"/>
      <c r="AM478" s="106"/>
      <c r="AN478" s="106"/>
      <c r="AO478" s="106"/>
      <c r="AP478" s="106"/>
    </row>
    <row r="479" spans="1:42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  <c r="AE479" s="106"/>
      <c r="AF479" s="106"/>
      <c r="AG479" s="106"/>
      <c r="AH479" s="106"/>
      <c r="AI479" s="106"/>
      <c r="AJ479" s="106"/>
      <c r="AK479" s="106"/>
      <c r="AL479" s="106"/>
      <c r="AM479" s="106"/>
      <c r="AN479" s="106"/>
      <c r="AO479" s="106"/>
      <c r="AP479" s="106"/>
    </row>
    <row r="480" spans="1:42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  <c r="AE480" s="106"/>
      <c r="AF480" s="106"/>
      <c r="AG480" s="106"/>
      <c r="AH480" s="106"/>
      <c r="AI480" s="106"/>
      <c r="AJ480" s="106"/>
      <c r="AK480" s="106"/>
      <c r="AL480" s="106"/>
      <c r="AM480" s="106"/>
      <c r="AN480" s="106"/>
      <c r="AO480" s="106"/>
      <c r="AP480" s="106"/>
    </row>
    <row r="481" spans="1:42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  <c r="AE481" s="106"/>
      <c r="AF481" s="106"/>
      <c r="AG481" s="106"/>
      <c r="AH481" s="106"/>
      <c r="AI481" s="106"/>
      <c r="AJ481" s="106"/>
      <c r="AK481" s="106"/>
      <c r="AL481" s="106"/>
      <c r="AM481" s="106"/>
      <c r="AN481" s="106"/>
      <c r="AO481" s="106"/>
      <c r="AP481" s="106"/>
    </row>
    <row r="482" spans="1:42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  <c r="AE482" s="106"/>
      <c r="AF482" s="106"/>
      <c r="AG482" s="106"/>
      <c r="AH482" s="106"/>
      <c r="AI482" s="106"/>
      <c r="AJ482" s="106"/>
      <c r="AK482" s="106"/>
      <c r="AL482" s="106"/>
      <c r="AM482" s="106"/>
      <c r="AN482" s="106"/>
      <c r="AO482" s="106"/>
      <c r="AP482" s="106"/>
    </row>
    <row r="483" spans="1:42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  <c r="AE483" s="106"/>
      <c r="AF483" s="106"/>
      <c r="AG483" s="106"/>
      <c r="AH483" s="106"/>
      <c r="AI483" s="106"/>
      <c r="AJ483" s="106"/>
      <c r="AK483" s="106"/>
      <c r="AL483" s="106"/>
      <c r="AM483" s="106"/>
      <c r="AN483" s="106"/>
      <c r="AO483" s="106"/>
      <c r="AP483" s="106"/>
    </row>
    <row r="484" spans="1:42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  <c r="AE484" s="106"/>
      <c r="AF484" s="106"/>
      <c r="AG484" s="106"/>
      <c r="AH484" s="106"/>
      <c r="AI484" s="106"/>
      <c r="AJ484" s="106"/>
      <c r="AK484" s="106"/>
      <c r="AL484" s="106"/>
      <c r="AM484" s="106"/>
      <c r="AN484" s="106"/>
      <c r="AO484" s="106"/>
      <c r="AP484" s="106"/>
    </row>
    <row r="485" spans="1:42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  <c r="AE485" s="106"/>
      <c r="AF485" s="106"/>
      <c r="AG485" s="106"/>
      <c r="AH485" s="106"/>
      <c r="AI485" s="106"/>
      <c r="AJ485" s="106"/>
      <c r="AK485" s="106"/>
      <c r="AL485" s="106"/>
      <c r="AM485" s="106"/>
      <c r="AN485" s="106"/>
      <c r="AO485" s="106"/>
      <c r="AP485" s="106"/>
    </row>
    <row r="486" spans="1:42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  <c r="AE486" s="106"/>
      <c r="AF486" s="106"/>
      <c r="AG486" s="106"/>
      <c r="AH486" s="106"/>
      <c r="AI486" s="106"/>
      <c r="AJ486" s="106"/>
      <c r="AK486" s="106"/>
      <c r="AL486" s="106"/>
      <c r="AM486" s="106"/>
      <c r="AN486" s="106"/>
      <c r="AO486" s="106"/>
      <c r="AP486" s="106"/>
    </row>
    <row r="487" spans="1:42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  <c r="AE487" s="106"/>
      <c r="AF487" s="106"/>
      <c r="AG487" s="106"/>
      <c r="AH487" s="106"/>
      <c r="AI487" s="106"/>
      <c r="AJ487" s="106"/>
      <c r="AK487" s="106"/>
      <c r="AL487" s="106"/>
      <c r="AM487" s="106"/>
      <c r="AN487" s="106"/>
      <c r="AO487" s="106"/>
      <c r="AP487" s="106"/>
    </row>
    <row r="488" spans="1:42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  <c r="AE488" s="106"/>
      <c r="AF488" s="106"/>
      <c r="AG488" s="106"/>
      <c r="AH488" s="106"/>
      <c r="AI488" s="106"/>
      <c r="AJ488" s="106"/>
      <c r="AK488" s="106"/>
      <c r="AL488" s="106"/>
      <c r="AM488" s="106"/>
      <c r="AN488" s="106"/>
      <c r="AO488" s="106"/>
      <c r="AP488" s="106"/>
    </row>
    <row r="489" spans="1:42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  <c r="AE489" s="106"/>
      <c r="AF489" s="106"/>
      <c r="AG489" s="106"/>
      <c r="AH489" s="106"/>
      <c r="AI489" s="106"/>
      <c r="AJ489" s="106"/>
      <c r="AK489" s="106"/>
      <c r="AL489" s="106"/>
      <c r="AM489" s="106"/>
      <c r="AN489" s="106"/>
      <c r="AO489" s="106"/>
      <c r="AP489" s="106"/>
    </row>
    <row r="490" spans="1:42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  <c r="AE490" s="106"/>
      <c r="AF490" s="106"/>
      <c r="AG490" s="106"/>
      <c r="AH490" s="106"/>
      <c r="AI490" s="106"/>
      <c r="AJ490" s="106"/>
      <c r="AK490" s="106"/>
      <c r="AL490" s="106"/>
      <c r="AM490" s="106"/>
      <c r="AN490" s="106"/>
      <c r="AO490" s="106"/>
      <c r="AP490" s="106"/>
    </row>
    <row r="491" spans="1:42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  <c r="AE491" s="106"/>
      <c r="AF491" s="106"/>
      <c r="AG491" s="106"/>
      <c r="AH491" s="106"/>
      <c r="AI491" s="106"/>
      <c r="AJ491" s="106"/>
      <c r="AK491" s="106"/>
      <c r="AL491" s="106"/>
      <c r="AM491" s="106"/>
      <c r="AN491" s="106"/>
      <c r="AO491" s="106"/>
      <c r="AP491" s="106"/>
    </row>
    <row r="492" spans="1:42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  <c r="AE492" s="106"/>
      <c r="AF492" s="106"/>
      <c r="AG492" s="106"/>
      <c r="AH492" s="106"/>
      <c r="AI492" s="106"/>
      <c r="AJ492" s="106"/>
      <c r="AK492" s="106"/>
      <c r="AL492" s="106"/>
      <c r="AM492" s="106"/>
      <c r="AN492" s="106"/>
      <c r="AO492" s="106"/>
      <c r="AP492" s="106"/>
    </row>
    <row r="493" spans="1:42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  <c r="AE493" s="106"/>
      <c r="AF493" s="106"/>
      <c r="AG493" s="106"/>
      <c r="AH493" s="106"/>
      <c r="AI493" s="106"/>
      <c r="AJ493" s="106"/>
      <c r="AK493" s="106"/>
      <c r="AL493" s="106"/>
      <c r="AM493" s="106"/>
      <c r="AN493" s="106"/>
      <c r="AO493" s="106"/>
      <c r="AP493" s="106"/>
    </row>
    <row r="494" spans="1:42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  <c r="AE494" s="106"/>
      <c r="AF494" s="106"/>
      <c r="AG494" s="106"/>
      <c r="AH494" s="106"/>
      <c r="AI494" s="106"/>
      <c r="AJ494" s="106"/>
      <c r="AK494" s="106"/>
      <c r="AL494" s="106"/>
      <c r="AM494" s="106"/>
      <c r="AN494" s="106"/>
      <c r="AO494" s="106"/>
      <c r="AP494" s="106"/>
    </row>
    <row r="495" spans="1:42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  <c r="AE495" s="106"/>
      <c r="AF495" s="106"/>
      <c r="AG495" s="106"/>
      <c r="AH495" s="106"/>
      <c r="AI495" s="106"/>
      <c r="AJ495" s="106"/>
      <c r="AK495" s="106"/>
      <c r="AL495" s="106"/>
      <c r="AM495" s="106"/>
      <c r="AN495" s="106"/>
      <c r="AO495" s="106"/>
      <c r="AP495" s="106"/>
    </row>
    <row r="496" spans="1:42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  <c r="AE496" s="106"/>
      <c r="AF496" s="106"/>
      <c r="AG496" s="106"/>
      <c r="AH496" s="106"/>
      <c r="AI496" s="106"/>
      <c r="AJ496" s="106"/>
      <c r="AK496" s="106"/>
      <c r="AL496" s="106"/>
      <c r="AM496" s="106"/>
      <c r="AN496" s="106"/>
      <c r="AO496" s="106"/>
      <c r="AP496" s="106"/>
    </row>
    <row r="497" spans="1:42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  <c r="AE497" s="106"/>
      <c r="AF497" s="106"/>
      <c r="AG497" s="106"/>
      <c r="AH497" s="106"/>
      <c r="AI497" s="106"/>
      <c r="AJ497" s="106"/>
      <c r="AK497" s="106"/>
      <c r="AL497" s="106"/>
      <c r="AM497" s="106"/>
      <c r="AN497" s="106"/>
      <c r="AO497" s="106"/>
      <c r="AP497" s="106"/>
    </row>
    <row r="498" spans="1:42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  <c r="AE498" s="106"/>
      <c r="AF498" s="106"/>
      <c r="AG498" s="106"/>
      <c r="AH498" s="106"/>
      <c r="AI498" s="106"/>
      <c r="AJ498" s="106"/>
      <c r="AK498" s="106"/>
      <c r="AL498" s="106"/>
      <c r="AM498" s="106"/>
      <c r="AN498" s="106"/>
      <c r="AO498" s="106"/>
      <c r="AP498" s="106"/>
    </row>
    <row r="499" spans="1:42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  <c r="AE499" s="106"/>
      <c r="AF499" s="106"/>
      <c r="AG499" s="106"/>
      <c r="AH499" s="106"/>
      <c r="AI499" s="106"/>
      <c r="AJ499" s="106"/>
      <c r="AK499" s="106"/>
      <c r="AL499" s="106"/>
      <c r="AM499" s="106"/>
      <c r="AN499" s="106"/>
      <c r="AO499" s="106"/>
      <c r="AP499" s="106"/>
    </row>
    <row r="500" spans="1:42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  <c r="AE500" s="106"/>
      <c r="AF500" s="106"/>
      <c r="AG500" s="106"/>
      <c r="AH500" s="106"/>
      <c r="AI500" s="106"/>
      <c r="AJ500" s="106"/>
      <c r="AK500" s="106"/>
      <c r="AL500" s="106"/>
      <c r="AM500" s="106"/>
      <c r="AN500" s="106"/>
      <c r="AO500" s="106"/>
      <c r="AP500" s="106"/>
    </row>
    <row r="501" spans="1:42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  <c r="AE501" s="106"/>
      <c r="AF501" s="106"/>
      <c r="AG501" s="106"/>
      <c r="AH501" s="106"/>
      <c r="AI501" s="106"/>
      <c r="AJ501" s="106"/>
      <c r="AK501" s="106"/>
      <c r="AL501" s="106"/>
      <c r="AM501" s="106"/>
      <c r="AN501" s="106"/>
      <c r="AO501" s="106"/>
      <c r="AP501" s="106"/>
    </row>
    <row r="502" spans="1:42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  <c r="AE502" s="106"/>
      <c r="AF502" s="106"/>
      <c r="AG502" s="106"/>
      <c r="AH502" s="106"/>
      <c r="AI502" s="106"/>
      <c r="AJ502" s="106"/>
      <c r="AK502" s="106"/>
      <c r="AL502" s="106"/>
      <c r="AM502" s="106"/>
      <c r="AN502" s="106"/>
      <c r="AO502" s="106"/>
      <c r="AP502" s="106"/>
    </row>
    <row r="503" spans="1:42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  <c r="AE503" s="106"/>
      <c r="AF503" s="106"/>
      <c r="AG503" s="106"/>
      <c r="AH503" s="106"/>
      <c r="AI503" s="106"/>
      <c r="AJ503" s="106"/>
      <c r="AK503" s="106"/>
      <c r="AL503" s="106"/>
      <c r="AM503" s="106"/>
      <c r="AN503" s="106"/>
      <c r="AO503" s="106"/>
      <c r="AP503" s="106"/>
    </row>
    <row r="504" spans="1:42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  <c r="AE504" s="106"/>
      <c r="AF504" s="106"/>
      <c r="AG504" s="106"/>
      <c r="AH504" s="106"/>
      <c r="AI504" s="106"/>
      <c r="AJ504" s="106"/>
      <c r="AK504" s="106"/>
      <c r="AL504" s="106"/>
      <c r="AM504" s="106"/>
      <c r="AN504" s="106"/>
      <c r="AO504" s="106"/>
      <c r="AP504" s="106"/>
    </row>
    <row r="505" spans="1:42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  <c r="AE505" s="106"/>
      <c r="AF505" s="106"/>
      <c r="AG505" s="106"/>
      <c r="AH505" s="106"/>
      <c r="AI505" s="106"/>
      <c r="AJ505" s="106"/>
      <c r="AK505" s="106"/>
      <c r="AL505" s="106"/>
      <c r="AM505" s="106"/>
      <c r="AN505" s="106"/>
      <c r="AO505" s="106"/>
      <c r="AP505" s="106"/>
    </row>
    <row r="506" spans="1:42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 s="106"/>
      <c r="AK506" s="106"/>
      <c r="AL506" s="106"/>
      <c r="AM506" s="106"/>
      <c r="AN506" s="106"/>
      <c r="AO506" s="106"/>
      <c r="AP506" s="106"/>
    </row>
    <row r="507" spans="1:42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  <c r="AE507" s="106"/>
      <c r="AF507" s="106"/>
      <c r="AG507" s="106"/>
      <c r="AH507" s="106"/>
      <c r="AI507" s="106"/>
      <c r="AJ507" s="106"/>
      <c r="AK507" s="106"/>
      <c r="AL507" s="106"/>
      <c r="AM507" s="106"/>
      <c r="AN507" s="106"/>
      <c r="AO507" s="106"/>
      <c r="AP507" s="106"/>
    </row>
    <row r="508" spans="1:42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  <c r="AE508" s="106"/>
      <c r="AF508" s="106"/>
      <c r="AG508" s="106"/>
      <c r="AH508" s="106"/>
      <c r="AI508" s="106"/>
      <c r="AJ508" s="106"/>
      <c r="AK508" s="106"/>
      <c r="AL508" s="106"/>
      <c r="AM508" s="106"/>
      <c r="AN508" s="106"/>
      <c r="AO508" s="106"/>
      <c r="AP508" s="106"/>
    </row>
    <row r="509" spans="1:42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  <c r="AE509" s="106"/>
      <c r="AF509" s="106"/>
      <c r="AG509" s="106"/>
      <c r="AH509" s="106"/>
      <c r="AI509" s="106"/>
      <c r="AJ509" s="106"/>
      <c r="AK509" s="106"/>
      <c r="AL509" s="106"/>
      <c r="AM509" s="106"/>
      <c r="AN509" s="106"/>
      <c r="AO509" s="106"/>
      <c r="AP509" s="106"/>
    </row>
    <row r="510" spans="1:42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  <c r="AE510" s="106"/>
      <c r="AF510" s="106"/>
      <c r="AG510" s="106"/>
      <c r="AH510" s="106"/>
      <c r="AI510" s="106"/>
      <c r="AJ510" s="106"/>
      <c r="AK510" s="106"/>
      <c r="AL510" s="106"/>
      <c r="AM510" s="106"/>
      <c r="AN510" s="106"/>
      <c r="AO510" s="106"/>
      <c r="AP510" s="106"/>
    </row>
    <row r="511" spans="1:42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  <c r="AH511" s="106"/>
      <c r="AI511" s="106"/>
      <c r="AJ511" s="106"/>
      <c r="AK511" s="106"/>
      <c r="AL511" s="106"/>
      <c r="AM511" s="106"/>
      <c r="AN511" s="106"/>
      <c r="AO511" s="106"/>
      <c r="AP511" s="106"/>
    </row>
    <row r="512" spans="1:42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  <c r="AE512" s="106"/>
      <c r="AF512" s="106"/>
      <c r="AG512" s="106"/>
      <c r="AH512" s="106"/>
      <c r="AI512" s="106"/>
      <c r="AJ512" s="106"/>
      <c r="AK512" s="106"/>
      <c r="AL512" s="106"/>
      <c r="AM512" s="106"/>
      <c r="AN512" s="106"/>
      <c r="AO512" s="106"/>
      <c r="AP512" s="106"/>
    </row>
    <row r="513" spans="1:42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  <c r="AE513" s="106"/>
      <c r="AF513" s="106"/>
      <c r="AG513" s="106"/>
      <c r="AH513" s="106"/>
      <c r="AI513" s="106"/>
      <c r="AJ513" s="106"/>
      <c r="AK513" s="106"/>
      <c r="AL513" s="106"/>
      <c r="AM513" s="106"/>
      <c r="AN513" s="106"/>
      <c r="AO513" s="106"/>
      <c r="AP513" s="106"/>
    </row>
    <row r="514" spans="1:42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  <c r="AE514" s="106"/>
      <c r="AF514" s="106"/>
      <c r="AG514" s="106"/>
      <c r="AH514" s="106"/>
      <c r="AI514" s="106"/>
      <c r="AJ514" s="106"/>
      <c r="AK514" s="106"/>
      <c r="AL514" s="106"/>
      <c r="AM514" s="106"/>
      <c r="AN514" s="106"/>
      <c r="AO514" s="106"/>
      <c r="AP514" s="106"/>
    </row>
    <row r="515" spans="1:42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  <c r="AE515" s="106"/>
      <c r="AF515" s="106"/>
      <c r="AG515" s="106"/>
      <c r="AH515" s="106"/>
      <c r="AI515" s="106"/>
      <c r="AJ515" s="106"/>
      <c r="AK515" s="106"/>
      <c r="AL515" s="106"/>
      <c r="AM515" s="106"/>
      <c r="AN515" s="106"/>
      <c r="AO515" s="106"/>
      <c r="AP515" s="106"/>
    </row>
    <row r="516" spans="1:42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  <c r="AE516" s="106"/>
      <c r="AF516" s="106"/>
      <c r="AG516" s="106"/>
      <c r="AH516" s="106"/>
      <c r="AI516" s="106"/>
      <c r="AJ516" s="106"/>
      <c r="AK516" s="106"/>
      <c r="AL516" s="106"/>
      <c r="AM516" s="106"/>
      <c r="AN516" s="106"/>
      <c r="AO516" s="106"/>
      <c r="AP516" s="106"/>
    </row>
    <row r="517" spans="1:42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  <c r="AE517" s="106"/>
      <c r="AF517" s="106"/>
      <c r="AG517" s="106"/>
      <c r="AH517" s="106"/>
      <c r="AI517" s="106"/>
      <c r="AJ517" s="106"/>
      <c r="AK517" s="106"/>
      <c r="AL517" s="106"/>
      <c r="AM517" s="106"/>
      <c r="AN517" s="106"/>
      <c r="AO517" s="106"/>
      <c r="AP517" s="106"/>
    </row>
    <row r="518" spans="1:42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  <c r="AE518" s="106"/>
      <c r="AF518" s="106"/>
      <c r="AG518" s="106"/>
      <c r="AH518" s="106"/>
      <c r="AI518" s="106"/>
      <c r="AJ518" s="106"/>
      <c r="AK518" s="106"/>
      <c r="AL518" s="106"/>
      <c r="AM518" s="106"/>
      <c r="AN518" s="106"/>
      <c r="AO518" s="106"/>
      <c r="AP518" s="106"/>
    </row>
    <row r="519" spans="1:42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  <c r="AE519" s="106"/>
      <c r="AF519" s="106"/>
      <c r="AG519" s="106"/>
      <c r="AH519" s="106"/>
      <c r="AI519" s="106"/>
      <c r="AJ519" s="106"/>
      <c r="AK519" s="106"/>
      <c r="AL519" s="106"/>
      <c r="AM519" s="106"/>
      <c r="AN519" s="106"/>
      <c r="AO519" s="106"/>
      <c r="AP519" s="106"/>
    </row>
    <row r="520" spans="1:42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106"/>
      <c r="AG520" s="106"/>
      <c r="AH520" s="106"/>
      <c r="AI520" s="106"/>
      <c r="AJ520" s="106"/>
      <c r="AK520" s="106"/>
      <c r="AL520" s="106"/>
      <c r="AM520" s="106"/>
      <c r="AN520" s="106"/>
      <c r="AO520" s="106"/>
      <c r="AP520" s="106"/>
    </row>
    <row r="521" spans="1:42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  <c r="AJ521" s="106"/>
      <c r="AK521" s="106"/>
      <c r="AL521" s="106"/>
      <c r="AM521" s="106"/>
      <c r="AN521" s="106"/>
      <c r="AO521" s="106"/>
      <c r="AP521" s="106"/>
    </row>
    <row r="522" spans="1:42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  <c r="AE522" s="106"/>
      <c r="AF522" s="106"/>
      <c r="AG522" s="106"/>
      <c r="AH522" s="106"/>
      <c r="AI522" s="106"/>
      <c r="AJ522" s="106"/>
      <c r="AK522" s="106"/>
      <c r="AL522" s="106"/>
      <c r="AM522" s="106"/>
      <c r="AN522" s="106"/>
      <c r="AO522" s="106"/>
      <c r="AP522" s="106"/>
    </row>
    <row r="523" spans="1:42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  <c r="AE523" s="106"/>
      <c r="AF523" s="106"/>
      <c r="AG523" s="106"/>
      <c r="AH523" s="106"/>
      <c r="AI523" s="106"/>
      <c r="AJ523" s="106"/>
      <c r="AK523" s="106"/>
      <c r="AL523" s="106"/>
      <c r="AM523" s="106"/>
      <c r="AN523" s="106"/>
      <c r="AO523" s="106"/>
      <c r="AP523" s="106"/>
    </row>
    <row r="524" spans="1:42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  <c r="AE524" s="106"/>
      <c r="AF524" s="106"/>
      <c r="AG524" s="106"/>
      <c r="AH524" s="106"/>
      <c r="AI524" s="106"/>
      <c r="AJ524" s="106"/>
      <c r="AK524" s="106"/>
      <c r="AL524" s="106"/>
      <c r="AM524" s="106"/>
      <c r="AN524" s="106"/>
      <c r="AO524" s="106"/>
      <c r="AP524" s="106"/>
    </row>
    <row r="525" spans="1:42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  <c r="AE525" s="106"/>
      <c r="AF525" s="106"/>
      <c r="AG525" s="106"/>
      <c r="AH525" s="106"/>
      <c r="AI525" s="106"/>
      <c r="AJ525" s="106"/>
      <c r="AK525" s="106"/>
      <c r="AL525" s="106"/>
      <c r="AM525" s="106"/>
      <c r="AN525" s="106"/>
      <c r="AO525" s="106"/>
      <c r="AP525" s="106"/>
    </row>
    <row r="526" spans="1:42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  <c r="AE526" s="106"/>
      <c r="AF526" s="106"/>
      <c r="AG526" s="106"/>
      <c r="AH526" s="106"/>
      <c r="AI526" s="106"/>
      <c r="AJ526" s="106"/>
      <c r="AK526" s="106"/>
      <c r="AL526" s="106"/>
      <c r="AM526" s="106"/>
      <c r="AN526" s="106"/>
      <c r="AO526" s="106"/>
      <c r="AP526" s="106"/>
    </row>
    <row r="527" spans="1:42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 s="106"/>
      <c r="AK527" s="106"/>
      <c r="AL527" s="106"/>
      <c r="AM527" s="106"/>
      <c r="AN527" s="106"/>
      <c r="AO527" s="106"/>
      <c r="AP527" s="106"/>
    </row>
    <row r="528" spans="1:42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  <c r="AE528" s="106"/>
      <c r="AF528" s="106"/>
      <c r="AG528" s="106"/>
      <c r="AH528" s="106"/>
      <c r="AI528" s="106"/>
      <c r="AJ528" s="106"/>
      <c r="AK528" s="106"/>
      <c r="AL528" s="106"/>
      <c r="AM528" s="106"/>
      <c r="AN528" s="106"/>
      <c r="AO528" s="106"/>
      <c r="AP528" s="106"/>
    </row>
    <row r="529" spans="1:42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  <c r="AE529" s="106"/>
      <c r="AF529" s="106"/>
      <c r="AG529" s="106"/>
      <c r="AH529" s="106"/>
      <c r="AI529" s="106"/>
      <c r="AJ529" s="106"/>
      <c r="AK529" s="106"/>
      <c r="AL529" s="106"/>
      <c r="AM529" s="106"/>
      <c r="AN529" s="106"/>
      <c r="AO529" s="106"/>
      <c r="AP529" s="106"/>
    </row>
    <row r="530" spans="1:42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  <c r="AE530" s="106"/>
      <c r="AF530" s="106"/>
      <c r="AG530" s="106"/>
      <c r="AH530" s="106"/>
      <c r="AI530" s="106"/>
      <c r="AJ530" s="106"/>
      <c r="AK530" s="106"/>
      <c r="AL530" s="106"/>
      <c r="AM530" s="106"/>
      <c r="AN530" s="106"/>
      <c r="AO530" s="106"/>
      <c r="AP530" s="106"/>
    </row>
    <row r="531" spans="1:42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  <c r="AE531" s="106"/>
      <c r="AF531" s="106"/>
      <c r="AG531" s="106"/>
      <c r="AH531" s="106"/>
      <c r="AI531" s="106"/>
      <c r="AJ531" s="106"/>
      <c r="AK531" s="106"/>
      <c r="AL531" s="106"/>
      <c r="AM531" s="106"/>
      <c r="AN531" s="106"/>
      <c r="AO531" s="106"/>
      <c r="AP531" s="106"/>
    </row>
    <row r="532" spans="1:42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  <c r="AE532" s="106"/>
      <c r="AF532" s="106"/>
      <c r="AG532" s="106"/>
      <c r="AH532" s="106"/>
      <c r="AI532" s="106"/>
      <c r="AJ532" s="106"/>
      <c r="AK532" s="106"/>
      <c r="AL532" s="106"/>
      <c r="AM532" s="106"/>
      <c r="AN532" s="106"/>
      <c r="AO532" s="106"/>
      <c r="AP532" s="106"/>
    </row>
    <row r="533" spans="1:42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  <c r="AE533" s="106"/>
      <c r="AF533" s="106"/>
      <c r="AG533" s="106"/>
      <c r="AH533" s="106"/>
      <c r="AI533" s="106"/>
      <c r="AJ533" s="106"/>
      <c r="AK533" s="106"/>
      <c r="AL533" s="106"/>
      <c r="AM533" s="106"/>
      <c r="AN533" s="106"/>
      <c r="AO533" s="106"/>
      <c r="AP533" s="106"/>
    </row>
    <row r="534" spans="1:42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  <c r="AE534" s="106"/>
      <c r="AF534" s="106"/>
      <c r="AG534" s="106"/>
      <c r="AH534" s="106"/>
      <c r="AI534" s="106"/>
      <c r="AJ534" s="106"/>
      <c r="AK534" s="106"/>
      <c r="AL534" s="106"/>
      <c r="AM534" s="106"/>
      <c r="AN534" s="106"/>
      <c r="AO534" s="106"/>
      <c r="AP534" s="106"/>
    </row>
    <row r="535" spans="1:42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  <c r="AE535" s="106"/>
      <c r="AF535" s="106"/>
      <c r="AG535" s="106"/>
      <c r="AH535" s="106"/>
      <c r="AI535" s="106"/>
      <c r="AJ535" s="106"/>
      <c r="AK535" s="106"/>
      <c r="AL535" s="106"/>
      <c r="AM535" s="106"/>
      <c r="AN535" s="106"/>
      <c r="AO535" s="106"/>
      <c r="AP535" s="106"/>
    </row>
    <row r="536" spans="1:42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  <c r="AE536" s="106"/>
      <c r="AF536" s="106"/>
      <c r="AG536" s="106"/>
      <c r="AH536" s="106"/>
      <c r="AI536" s="106"/>
      <c r="AJ536" s="106"/>
      <c r="AK536" s="106"/>
      <c r="AL536" s="106"/>
      <c r="AM536" s="106"/>
      <c r="AN536" s="106"/>
      <c r="AO536" s="106"/>
      <c r="AP536" s="106"/>
    </row>
    <row r="537" spans="1:42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  <c r="AE537" s="106"/>
      <c r="AF537" s="106"/>
      <c r="AG537" s="106"/>
      <c r="AH537" s="106"/>
      <c r="AI537" s="106"/>
      <c r="AJ537" s="106"/>
      <c r="AK537" s="106"/>
      <c r="AL537" s="106"/>
      <c r="AM537" s="106"/>
      <c r="AN537" s="106"/>
      <c r="AO537" s="106"/>
      <c r="AP537" s="106"/>
    </row>
    <row r="538" spans="1:42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06"/>
      <c r="AF538" s="106"/>
      <c r="AG538" s="106"/>
      <c r="AH538" s="106"/>
      <c r="AI538" s="106"/>
      <c r="AJ538" s="106"/>
      <c r="AK538" s="106"/>
      <c r="AL538" s="106"/>
      <c r="AM538" s="106"/>
      <c r="AN538" s="106"/>
      <c r="AO538" s="106"/>
      <c r="AP538" s="106"/>
    </row>
    <row r="539" spans="1:42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  <c r="AE539" s="106"/>
      <c r="AF539" s="106"/>
      <c r="AG539" s="106"/>
      <c r="AH539" s="106"/>
      <c r="AI539" s="106"/>
      <c r="AJ539" s="106"/>
      <c r="AK539" s="106"/>
      <c r="AL539" s="106"/>
      <c r="AM539" s="106"/>
      <c r="AN539" s="106"/>
      <c r="AO539" s="106"/>
      <c r="AP539" s="106"/>
    </row>
    <row r="540" spans="1:42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  <c r="AE540" s="106"/>
      <c r="AF540" s="106"/>
      <c r="AG540" s="106"/>
      <c r="AH540" s="106"/>
      <c r="AI540" s="106"/>
      <c r="AJ540" s="106"/>
      <c r="AK540" s="106"/>
      <c r="AL540" s="106"/>
      <c r="AM540" s="106"/>
      <c r="AN540" s="106"/>
      <c r="AO540" s="106"/>
      <c r="AP540" s="106"/>
    </row>
    <row r="541" spans="1:42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  <c r="AE541" s="106"/>
      <c r="AF541" s="106"/>
      <c r="AG541" s="106"/>
      <c r="AH541" s="106"/>
      <c r="AI541" s="106"/>
      <c r="AJ541" s="106"/>
      <c r="AK541" s="106"/>
      <c r="AL541" s="106"/>
      <c r="AM541" s="106"/>
      <c r="AN541" s="106"/>
      <c r="AO541" s="106"/>
      <c r="AP541" s="106"/>
    </row>
    <row r="542" spans="1:42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  <c r="AE542" s="106"/>
      <c r="AF542" s="106"/>
      <c r="AG542" s="106"/>
      <c r="AH542" s="106"/>
      <c r="AI542" s="106"/>
      <c r="AJ542" s="106"/>
      <c r="AK542" s="106"/>
      <c r="AL542" s="106"/>
      <c r="AM542" s="106"/>
      <c r="AN542" s="106"/>
      <c r="AO542" s="106"/>
      <c r="AP542" s="106"/>
    </row>
    <row r="543" spans="1:42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  <c r="AE543" s="106"/>
      <c r="AF543" s="106"/>
      <c r="AG543" s="106"/>
      <c r="AH543" s="106"/>
      <c r="AI543" s="106"/>
      <c r="AJ543" s="106"/>
      <c r="AK543" s="106"/>
      <c r="AL543" s="106"/>
      <c r="AM543" s="106"/>
      <c r="AN543" s="106"/>
      <c r="AO543" s="106"/>
      <c r="AP543" s="106"/>
    </row>
    <row r="544" spans="1:42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  <c r="AE544" s="106"/>
      <c r="AF544" s="106"/>
      <c r="AG544" s="106"/>
      <c r="AH544" s="106"/>
      <c r="AI544" s="106"/>
      <c r="AJ544" s="106"/>
      <c r="AK544" s="106"/>
      <c r="AL544" s="106"/>
      <c r="AM544" s="106"/>
      <c r="AN544" s="106"/>
      <c r="AO544" s="106"/>
      <c r="AP544" s="106"/>
    </row>
    <row r="545" spans="1:42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  <c r="AE545" s="106"/>
      <c r="AF545" s="106"/>
      <c r="AG545" s="106"/>
      <c r="AH545" s="106"/>
      <c r="AI545" s="106"/>
      <c r="AJ545" s="106"/>
      <c r="AK545" s="106"/>
      <c r="AL545" s="106"/>
      <c r="AM545" s="106"/>
      <c r="AN545" s="106"/>
      <c r="AO545" s="106"/>
      <c r="AP545" s="106"/>
    </row>
    <row r="546" spans="1:42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  <c r="AE546" s="106"/>
      <c r="AF546" s="106"/>
      <c r="AG546" s="106"/>
      <c r="AH546" s="106"/>
      <c r="AI546" s="106"/>
      <c r="AJ546" s="106"/>
      <c r="AK546" s="106"/>
      <c r="AL546" s="106"/>
      <c r="AM546" s="106"/>
      <c r="AN546" s="106"/>
      <c r="AO546" s="106"/>
      <c r="AP546" s="106"/>
    </row>
    <row r="547" spans="1:42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  <c r="AE547" s="106"/>
      <c r="AF547" s="106"/>
      <c r="AG547" s="106"/>
      <c r="AH547" s="106"/>
      <c r="AI547" s="106"/>
      <c r="AJ547" s="106"/>
      <c r="AK547" s="106"/>
      <c r="AL547" s="106"/>
      <c r="AM547" s="106"/>
      <c r="AN547" s="106"/>
      <c r="AO547" s="106"/>
      <c r="AP547" s="106"/>
    </row>
    <row r="548" spans="1:42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  <c r="AE548" s="106"/>
      <c r="AF548" s="106"/>
      <c r="AG548" s="106"/>
      <c r="AH548" s="106"/>
      <c r="AI548" s="106"/>
      <c r="AJ548" s="106"/>
      <c r="AK548" s="106"/>
      <c r="AL548" s="106"/>
      <c r="AM548" s="106"/>
      <c r="AN548" s="106"/>
      <c r="AO548" s="106"/>
      <c r="AP548" s="106"/>
    </row>
    <row r="549" spans="1:42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  <c r="AE549" s="106"/>
      <c r="AF549" s="106"/>
      <c r="AG549" s="106"/>
      <c r="AH549" s="106"/>
      <c r="AI549" s="106"/>
      <c r="AJ549" s="106"/>
      <c r="AK549" s="106"/>
      <c r="AL549" s="106"/>
      <c r="AM549" s="106"/>
      <c r="AN549" s="106"/>
      <c r="AO549" s="106"/>
      <c r="AP549" s="106"/>
    </row>
    <row r="550" spans="1:42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  <c r="AE550" s="106"/>
      <c r="AF550" s="106"/>
      <c r="AG550" s="106"/>
      <c r="AH550" s="106"/>
      <c r="AI550" s="106"/>
      <c r="AJ550" s="106"/>
      <c r="AK550" s="106"/>
      <c r="AL550" s="106"/>
      <c r="AM550" s="106"/>
      <c r="AN550" s="106"/>
      <c r="AO550" s="106"/>
      <c r="AP550" s="106"/>
    </row>
    <row r="551" spans="1:42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  <c r="AE551" s="106"/>
      <c r="AF551" s="106"/>
      <c r="AG551" s="106"/>
      <c r="AH551" s="106"/>
      <c r="AI551" s="106"/>
      <c r="AJ551" s="106"/>
      <c r="AK551" s="106"/>
      <c r="AL551" s="106"/>
      <c r="AM551" s="106"/>
      <c r="AN551" s="106"/>
      <c r="AO551" s="106"/>
      <c r="AP551" s="106"/>
    </row>
    <row r="552" spans="1:42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  <c r="AE552" s="106"/>
      <c r="AF552" s="106"/>
      <c r="AG552" s="106"/>
      <c r="AH552" s="106"/>
      <c r="AI552" s="106"/>
      <c r="AJ552" s="106"/>
      <c r="AK552" s="106"/>
      <c r="AL552" s="106"/>
      <c r="AM552" s="106"/>
      <c r="AN552" s="106"/>
      <c r="AO552" s="106"/>
      <c r="AP552" s="106"/>
    </row>
    <row r="553" spans="1:42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  <c r="AE553" s="106"/>
      <c r="AF553" s="106"/>
      <c r="AG553" s="106"/>
      <c r="AH553" s="106"/>
      <c r="AI553" s="106"/>
      <c r="AJ553" s="106"/>
      <c r="AK553" s="106"/>
      <c r="AL553" s="106"/>
      <c r="AM553" s="106"/>
      <c r="AN553" s="106"/>
      <c r="AO553" s="106"/>
      <c r="AP553" s="106"/>
    </row>
    <row r="554" spans="1:42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  <c r="AE554" s="106"/>
      <c r="AF554" s="106"/>
      <c r="AG554" s="106"/>
      <c r="AH554" s="106"/>
      <c r="AI554" s="106"/>
      <c r="AJ554" s="106"/>
      <c r="AK554" s="106"/>
      <c r="AL554" s="106"/>
      <c r="AM554" s="106"/>
      <c r="AN554" s="106"/>
      <c r="AO554" s="106"/>
      <c r="AP554" s="106"/>
    </row>
    <row r="555" spans="1:42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  <c r="AE555" s="106"/>
      <c r="AF555" s="106"/>
      <c r="AG555" s="106"/>
      <c r="AH555" s="106"/>
      <c r="AI555" s="106"/>
      <c r="AJ555" s="106"/>
      <c r="AK555" s="106"/>
      <c r="AL555" s="106"/>
      <c r="AM555" s="106"/>
      <c r="AN555" s="106"/>
      <c r="AO555" s="106"/>
      <c r="AP555" s="106"/>
    </row>
    <row r="556" spans="1:42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  <c r="AE556" s="106"/>
      <c r="AF556" s="106"/>
      <c r="AG556" s="106"/>
      <c r="AH556" s="106"/>
      <c r="AI556" s="106"/>
      <c r="AJ556" s="106"/>
      <c r="AK556" s="106"/>
      <c r="AL556" s="106"/>
      <c r="AM556" s="106"/>
      <c r="AN556" s="106"/>
      <c r="AO556" s="106"/>
      <c r="AP556" s="106"/>
    </row>
    <row r="557" spans="1:42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  <c r="AE557" s="106"/>
      <c r="AF557" s="106"/>
      <c r="AG557" s="106"/>
      <c r="AH557" s="106"/>
      <c r="AI557" s="106"/>
      <c r="AJ557" s="106"/>
      <c r="AK557" s="106"/>
      <c r="AL557" s="106"/>
      <c r="AM557" s="106"/>
      <c r="AN557" s="106"/>
      <c r="AO557" s="106"/>
      <c r="AP557" s="106"/>
    </row>
    <row r="558" spans="1:42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  <c r="AE558" s="106"/>
      <c r="AF558" s="106"/>
      <c r="AG558" s="106"/>
      <c r="AH558" s="106"/>
      <c r="AI558" s="106"/>
      <c r="AJ558" s="106"/>
      <c r="AK558" s="106"/>
      <c r="AL558" s="106"/>
      <c r="AM558" s="106"/>
      <c r="AN558" s="106"/>
      <c r="AO558" s="106"/>
      <c r="AP558" s="106"/>
    </row>
    <row r="559" spans="1:42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  <c r="AE559" s="106"/>
      <c r="AF559" s="106"/>
      <c r="AG559" s="106"/>
      <c r="AH559" s="106"/>
      <c r="AI559" s="106"/>
      <c r="AJ559" s="106"/>
      <c r="AK559" s="106"/>
      <c r="AL559" s="106"/>
      <c r="AM559" s="106"/>
      <c r="AN559" s="106"/>
      <c r="AO559" s="106"/>
      <c r="AP559" s="106"/>
    </row>
    <row r="560" spans="1:42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  <c r="AE560" s="106"/>
      <c r="AF560" s="106"/>
      <c r="AG560" s="106"/>
      <c r="AH560" s="106"/>
      <c r="AI560" s="106"/>
      <c r="AJ560" s="106"/>
      <c r="AK560" s="106"/>
      <c r="AL560" s="106"/>
      <c r="AM560" s="106"/>
      <c r="AN560" s="106"/>
      <c r="AO560" s="106"/>
      <c r="AP560" s="106"/>
    </row>
    <row r="561" spans="1:42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  <c r="AE561" s="106"/>
      <c r="AF561" s="106"/>
      <c r="AG561" s="106"/>
      <c r="AH561" s="106"/>
      <c r="AI561" s="106"/>
      <c r="AJ561" s="106"/>
      <c r="AK561" s="106"/>
      <c r="AL561" s="106"/>
      <c r="AM561" s="106"/>
      <c r="AN561" s="106"/>
      <c r="AO561" s="106"/>
      <c r="AP561" s="106"/>
    </row>
    <row r="562" spans="1:42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  <c r="AE562" s="106"/>
      <c r="AF562" s="106"/>
      <c r="AG562" s="106"/>
      <c r="AH562" s="106"/>
      <c r="AI562" s="106"/>
      <c r="AJ562" s="106"/>
      <c r="AK562" s="106"/>
      <c r="AL562" s="106"/>
      <c r="AM562" s="106"/>
      <c r="AN562" s="106"/>
      <c r="AO562" s="106"/>
      <c r="AP562" s="106"/>
    </row>
    <row r="563" spans="1:42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  <c r="AE563" s="106"/>
      <c r="AF563" s="106"/>
      <c r="AG563" s="106"/>
      <c r="AH563" s="106"/>
      <c r="AI563" s="106"/>
      <c r="AJ563" s="106"/>
      <c r="AK563" s="106"/>
      <c r="AL563" s="106"/>
      <c r="AM563" s="106"/>
      <c r="AN563" s="106"/>
      <c r="AO563" s="106"/>
      <c r="AP563" s="106"/>
    </row>
    <row r="564" spans="1:42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  <c r="AE564" s="106"/>
      <c r="AF564" s="106"/>
      <c r="AG564" s="106"/>
      <c r="AH564" s="106"/>
      <c r="AI564" s="106"/>
      <c r="AJ564" s="106"/>
      <c r="AK564" s="106"/>
      <c r="AL564" s="106"/>
      <c r="AM564" s="106"/>
      <c r="AN564" s="106"/>
      <c r="AO564" s="106"/>
      <c r="AP564" s="106"/>
    </row>
    <row r="565" spans="1:42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  <c r="AE565" s="106"/>
      <c r="AF565" s="106"/>
      <c r="AG565" s="106"/>
      <c r="AH565" s="106"/>
      <c r="AI565" s="106"/>
      <c r="AJ565" s="106"/>
      <c r="AK565" s="106"/>
      <c r="AL565" s="106"/>
      <c r="AM565" s="106"/>
      <c r="AN565" s="106"/>
      <c r="AO565" s="106"/>
      <c r="AP565" s="106"/>
    </row>
    <row r="566" spans="1:42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  <c r="AE566" s="106"/>
      <c r="AF566" s="106"/>
      <c r="AG566" s="106"/>
      <c r="AH566" s="106"/>
      <c r="AI566" s="106"/>
      <c r="AJ566" s="106"/>
      <c r="AK566" s="106"/>
      <c r="AL566" s="106"/>
      <c r="AM566" s="106"/>
      <c r="AN566" s="106"/>
      <c r="AO566" s="106"/>
      <c r="AP566" s="106"/>
    </row>
    <row r="567" spans="1:42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  <c r="AE567" s="106"/>
      <c r="AF567" s="106"/>
      <c r="AG567" s="106"/>
      <c r="AH567" s="106"/>
      <c r="AI567" s="106"/>
      <c r="AJ567" s="106"/>
      <c r="AK567" s="106"/>
      <c r="AL567" s="106"/>
      <c r="AM567" s="106"/>
      <c r="AN567" s="106"/>
      <c r="AO567" s="106"/>
      <c r="AP567" s="106"/>
    </row>
    <row r="568" spans="1:42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  <c r="AE568" s="106"/>
      <c r="AF568" s="106"/>
      <c r="AG568" s="106"/>
      <c r="AH568" s="106"/>
      <c r="AI568" s="106"/>
      <c r="AJ568" s="106"/>
      <c r="AK568" s="106"/>
      <c r="AL568" s="106"/>
      <c r="AM568" s="106"/>
      <c r="AN568" s="106"/>
      <c r="AO568" s="106"/>
      <c r="AP568" s="106"/>
    </row>
    <row r="569" spans="1:42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  <c r="AE569" s="106"/>
      <c r="AF569" s="106"/>
      <c r="AG569" s="106"/>
      <c r="AH569" s="106"/>
      <c r="AI569" s="106"/>
      <c r="AJ569" s="106"/>
      <c r="AK569" s="106"/>
      <c r="AL569" s="106"/>
      <c r="AM569" s="106"/>
      <c r="AN569" s="106"/>
      <c r="AO569" s="106"/>
      <c r="AP569" s="106"/>
    </row>
    <row r="570" spans="1:42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  <c r="AE570" s="106"/>
      <c r="AF570" s="106"/>
      <c r="AG570" s="106"/>
      <c r="AH570" s="106"/>
      <c r="AI570" s="106"/>
      <c r="AJ570" s="106"/>
      <c r="AK570" s="106"/>
      <c r="AL570" s="106"/>
      <c r="AM570" s="106"/>
      <c r="AN570" s="106"/>
      <c r="AO570" s="106"/>
      <c r="AP570" s="106"/>
    </row>
    <row r="571" spans="1:42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  <c r="AE571" s="106"/>
      <c r="AF571" s="106"/>
      <c r="AG571" s="106"/>
      <c r="AH571" s="106"/>
      <c r="AI571" s="106"/>
      <c r="AJ571" s="106"/>
      <c r="AK571" s="106"/>
      <c r="AL571" s="106"/>
      <c r="AM571" s="106"/>
      <c r="AN571" s="106"/>
      <c r="AO571" s="106"/>
      <c r="AP571" s="106"/>
    </row>
    <row r="572" spans="1:42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  <c r="AE572" s="106"/>
      <c r="AF572" s="106"/>
      <c r="AG572" s="106"/>
      <c r="AH572" s="106"/>
      <c r="AI572" s="106"/>
      <c r="AJ572" s="106"/>
      <c r="AK572" s="106"/>
      <c r="AL572" s="106"/>
      <c r="AM572" s="106"/>
      <c r="AN572" s="106"/>
      <c r="AO572" s="106"/>
      <c r="AP572" s="106"/>
    </row>
    <row r="573" spans="1:42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  <c r="AE573" s="106"/>
      <c r="AF573" s="106"/>
      <c r="AG573" s="106"/>
      <c r="AH573" s="106"/>
      <c r="AI573" s="106"/>
      <c r="AJ573" s="106"/>
      <c r="AK573" s="106"/>
      <c r="AL573" s="106"/>
      <c r="AM573" s="106"/>
      <c r="AN573" s="106"/>
      <c r="AO573" s="106"/>
      <c r="AP573" s="106"/>
    </row>
    <row r="574" spans="1:42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  <c r="AE574" s="106"/>
      <c r="AF574" s="106"/>
      <c r="AG574" s="106"/>
      <c r="AH574" s="106"/>
      <c r="AI574" s="106"/>
      <c r="AJ574" s="106"/>
      <c r="AK574" s="106"/>
      <c r="AL574" s="106"/>
      <c r="AM574" s="106"/>
      <c r="AN574" s="106"/>
      <c r="AO574" s="106"/>
      <c r="AP574" s="106"/>
    </row>
    <row r="575" spans="1:42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  <c r="AI575" s="106"/>
      <c r="AJ575" s="106"/>
      <c r="AK575" s="106"/>
      <c r="AL575" s="106"/>
      <c r="AM575" s="106"/>
      <c r="AN575" s="106"/>
      <c r="AO575" s="106"/>
      <c r="AP575" s="106"/>
    </row>
    <row r="576" spans="1:42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  <c r="AE576" s="106"/>
      <c r="AF576" s="106"/>
      <c r="AG576" s="106"/>
      <c r="AH576" s="106"/>
      <c r="AI576" s="106"/>
      <c r="AJ576" s="106"/>
      <c r="AK576" s="106"/>
      <c r="AL576" s="106"/>
      <c r="AM576" s="106"/>
      <c r="AN576" s="106"/>
      <c r="AO576" s="106"/>
      <c r="AP576" s="106"/>
    </row>
    <row r="577" spans="1:42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  <c r="AE577" s="106"/>
      <c r="AF577" s="106"/>
      <c r="AG577" s="106"/>
      <c r="AH577" s="106"/>
      <c r="AI577" s="106"/>
      <c r="AJ577" s="106"/>
      <c r="AK577" s="106"/>
      <c r="AL577" s="106"/>
      <c r="AM577" s="106"/>
      <c r="AN577" s="106"/>
      <c r="AO577" s="106"/>
      <c r="AP577" s="106"/>
    </row>
    <row r="578" spans="1:42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  <c r="AE578" s="106"/>
      <c r="AF578" s="106"/>
      <c r="AG578" s="106"/>
      <c r="AH578" s="106"/>
      <c r="AI578" s="106"/>
      <c r="AJ578" s="106"/>
      <c r="AK578" s="106"/>
      <c r="AL578" s="106"/>
      <c r="AM578" s="106"/>
      <c r="AN578" s="106"/>
      <c r="AO578" s="106"/>
      <c r="AP578" s="106"/>
    </row>
    <row r="579" spans="1:42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  <c r="AE579" s="106"/>
      <c r="AF579" s="106"/>
      <c r="AG579" s="106"/>
      <c r="AH579" s="106"/>
      <c r="AI579" s="106"/>
      <c r="AJ579" s="106"/>
      <c r="AK579" s="106"/>
      <c r="AL579" s="106"/>
      <c r="AM579" s="106"/>
      <c r="AN579" s="106"/>
      <c r="AO579" s="106"/>
      <c r="AP579" s="106"/>
    </row>
    <row r="580" spans="1:42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  <c r="AE580" s="106"/>
      <c r="AF580" s="106"/>
      <c r="AG580" s="106"/>
      <c r="AH580" s="106"/>
      <c r="AI580" s="106"/>
      <c r="AJ580" s="106"/>
      <c r="AK580" s="106"/>
      <c r="AL580" s="106"/>
      <c r="AM580" s="106"/>
      <c r="AN580" s="106"/>
      <c r="AO580" s="106"/>
      <c r="AP580" s="106"/>
    </row>
    <row r="581" spans="1:42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  <c r="AE581" s="106"/>
      <c r="AF581" s="106"/>
      <c r="AG581" s="106"/>
      <c r="AH581" s="106"/>
      <c r="AI581" s="106"/>
      <c r="AJ581" s="106"/>
      <c r="AK581" s="106"/>
      <c r="AL581" s="106"/>
      <c r="AM581" s="106"/>
      <c r="AN581" s="106"/>
      <c r="AO581" s="106"/>
      <c r="AP581" s="106"/>
    </row>
    <row r="582" spans="1:42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  <c r="AE582" s="106"/>
      <c r="AF582" s="106"/>
      <c r="AG582" s="106"/>
      <c r="AH582" s="106"/>
      <c r="AI582" s="106"/>
      <c r="AJ582" s="106"/>
      <c r="AK582" s="106"/>
      <c r="AL582" s="106"/>
      <c r="AM582" s="106"/>
      <c r="AN582" s="106"/>
      <c r="AO582" s="106"/>
      <c r="AP582" s="106"/>
    </row>
    <row r="583" spans="1:42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  <c r="AE583" s="106"/>
      <c r="AF583" s="106"/>
      <c r="AG583" s="106"/>
      <c r="AH583" s="106"/>
      <c r="AI583" s="106"/>
      <c r="AJ583" s="106"/>
      <c r="AK583" s="106"/>
      <c r="AL583" s="106"/>
      <c r="AM583" s="106"/>
      <c r="AN583" s="106"/>
      <c r="AO583" s="106"/>
      <c r="AP583" s="106"/>
    </row>
    <row r="584" spans="1:42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  <c r="AE584" s="106"/>
      <c r="AF584" s="106"/>
      <c r="AG584" s="106"/>
      <c r="AH584" s="106"/>
      <c r="AI584" s="106"/>
      <c r="AJ584" s="106"/>
      <c r="AK584" s="106"/>
      <c r="AL584" s="106"/>
      <c r="AM584" s="106"/>
      <c r="AN584" s="106"/>
      <c r="AO584" s="106"/>
      <c r="AP584" s="106"/>
    </row>
    <row r="585" spans="1:42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  <c r="AE585" s="106"/>
      <c r="AF585" s="106"/>
      <c r="AG585" s="106"/>
      <c r="AH585" s="106"/>
      <c r="AI585" s="106"/>
      <c r="AJ585" s="106"/>
      <c r="AK585" s="106"/>
      <c r="AL585" s="106"/>
      <c r="AM585" s="106"/>
      <c r="AN585" s="106"/>
      <c r="AO585" s="106"/>
      <c r="AP585" s="106"/>
    </row>
    <row r="586" spans="1:42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  <c r="AE586" s="106"/>
      <c r="AF586" s="106"/>
      <c r="AG586" s="106"/>
      <c r="AH586" s="106"/>
      <c r="AI586" s="106"/>
      <c r="AJ586" s="106"/>
      <c r="AK586" s="106"/>
      <c r="AL586" s="106"/>
      <c r="AM586" s="106"/>
      <c r="AN586" s="106"/>
      <c r="AO586" s="106"/>
      <c r="AP586" s="106"/>
    </row>
    <row r="587" spans="1:42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  <c r="AE587" s="106"/>
      <c r="AF587" s="106"/>
      <c r="AG587" s="106"/>
      <c r="AH587" s="106"/>
      <c r="AI587" s="106"/>
      <c r="AJ587" s="106"/>
      <c r="AK587" s="106"/>
      <c r="AL587" s="106"/>
      <c r="AM587" s="106"/>
      <c r="AN587" s="106"/>
      <c r="AO587" s="106"/>
      <c r="AP587" s="106"/>
    </row>
    <row r="588" spans="1:42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  <c r="AE588" s="106"/>
      <c r="AF588" s="106"/>
      <c r="AG588" s="106"/>
      <c r="AH588" s="106"/>
      <c r="AI588" s="106"/>
      <c r="AJ588" s="106"/>
      <c r="AK588" s="106"/>
      <c r="AL588" s="106"/>
      <c r="AM588" s="106"/>
      <c r="AN588" s="106"/>
      <c r="AO588" s="106"/>
      <c r="AP588" s="106"/>
    </row>
    <row r="589" spans="1:42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  <c r="AE589" s="106"/>
      <c r="AF589" s="106"/>
      <c r="AG589" s="106"/>
      <c r="AH589" s="106"/>
      <c r="AI589" s="106"/>
      <c r="AJ589" s="106"/>
      <c r="AK589" s="106"/>
      <c r="AL589" s="106"/>
      <c r="AM589" s="106"/>
      <c r="AN589" s="106"/>
      <c r="AO589" s="106"/>
      <c r="AP589" s="106"/>
    </row>
    <row r="590" spans="1:42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  <c r="AE590" s="106"/>
      <c r="AF590" s="106"/>
      <c r="AG590" s="106"/>
      <c r="AH590" s="106"/>
      <c r="AI590" s="106"/>
      <c r="AJ590" s="106"/>
      <c r="AK590" s="106"/>
      <c r="AL590" s="106"/>
      <c r="AM590" s="106"/>
      <c r="AN590" s="106"/>
      <c r="AO590" s="106"/>
      <c r="AP590" s="106"/>
    </row>
    <row r="591" spans="1:42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  <c r="AE591" s="106"/>
      <c r="AF591" s="106"/>
      <c r="AG591" s="106"/>
      <c r="AH591" s="106"/>
      <c r="AI591" s="106"/>
      <c r="AJ591" s="106"/>
      <c r="AK591" s="106"/>
      <c r="AL591" s="106"/>
      <c r="AM591" s="106"/>
      <c r="AN591" s="106"/>
      <c r="AO591" s="106"/>
      <c r="AP591" s="106"/>
    </row>
    <row r="592" spans="1:42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  <c r="AE592" s="106"/>
      <c r="AF592" s="106"/>
      <c r="AG592" s="106"/>
      <c r="AH592" s="106"/>
      <c r="AI592" s="106"/>
      <c r="AJ592" s="106"/>
      <c r="AK592" s="106"/>
      <c r="AL592" s="106"/>
      <c r="AM592" s="106"/>
      <c r="AN592" s="106"/>
      <c r="AO592" s="106"/>
      <c r="AP592" s="106"/>
    </row>
    <row r="593" spans="1:42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  <c r="AE593" s="106"/>
      <c r="AF593" s="106"/>
      <c r="AG593" s="106"/>
      <c r="AH593" s="106"/>
      <c r="AI593" s="106"/>
      <c r="AJ593" s="106"/>
      <c r="AK593" s="106"/>
      <c r="AL593" s="106"/>
      <c r="AM593" s="106"/>
      <c r="AN593" s="106"/>
      <c r="AO593" s="106"/>
      <c r="AP593" s="106"/>
    </row>
    <row r="594" spans="1:42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  <c r="AE594" s="106"/>
      <c r="AF594" s="106"/>
      <c r="AG594" s="106"/>
      <c r="AH594" s="106"/>
      <c r="AI594" s="106"/>
      <c r="AJ594" s="106"/>
      <c r="AK594" s="106"/>
      <c r="AL594" s="106"/>
      <c r="AM594" s="106"/>
      <c r="AN594" s="106"/>
      <c r="AO594" s="106"/>
      <c r="AP594" s="106"/>
    </row>
    <row r="595" spans="1:42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  <c r="AE595" s="106"/>
      <c r="AF595" s="106"/>
      <c r="AG595" s="106"/>
      <c r="AH595" s="106"/>
      <c r="AI595" s="106"/>
      <c r="AJ595" s="106"/>
      <c r="AK595" s="106"/>
      <c r="AL595" s="106"/>
      <c r="AM595" s="106"/>
      <c r="AN595" s="106"/>
      <c r="AO595" s="106"/>
      <c r="AP595" s="106"/>
    </row>
    <row r="596" spans="1:42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  <c r="AE596" s="106"/>
      <c r="AF596" s="106"/>
      <c r="AG596" s="106"/>
      <c r="AH596" s="106"/>
      <c r="AI596" s="106"/>
      <c r="AJ596" s="106"/>
      <c r="AK596" s="106"/>
      <c r="AL596" s="106"/>
      <c r="AM596" s="106"/>
      <c r="AN596" s="106"/>
      <c r="AO596" s="106"/>
      <c r="AP596" s="106"/>
    </row>
    <row r="597" spans="1:42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  <c r="AE597" s="106"/>
      <c r="AF597" s="106"/>
      <c r="AG597" s="106"/>
      <c r="AH597" s="106"/>
      <c r="AI597" s="106"/>
      <c r="AJ597" s="106"/>
      <c r="AK597" s="106"/>
      <c r="AL597" s="106"/>
      <c r="AM597" s="106"/>
      <c r="AN597" s="106"/>
      <c r="AO597" s="106"/>
      <c r="AP597" s="106"/>
    </row>
    <row r="598" spans="1:42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  <c r="AE598" s="106"/>
      <c r="AF598" s="106"/>
      <c r="AG598" s="106"/>
      <c r="AH598" s="106"/>
      <c r="AI598" s="106"/>
      <c r="AJ598" s="106"/>
      <c r="AK598" s="106"/>
      <c r="AL598" s="106"/>
      <c r="AM598" s="106"/>
      <c r="AN598" s="106"/>
      <c r="AO598" s="106"/>
      <c r="AP598" s="106"/>
    </row>
    <row r="599" spans="1:42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  <c r="AE599" s="106"/>
      <c r="AF599" s="106"/>
      <c r="AG599" s="106"/>
      <c r="AH599" s="106"/>
      <c r="AI599" s="106"/>
      <c r="AJ599" s="106"/>
      <c r="AK599" s="106"/>
      <c r="AL599" s="106"/>
      <c r="AM599" s="106"/>
      <c r="AN599" s="106"/>
      <c r="AO599" s="106"/>
      <c r="AP599" s="106"/>
    </row>
    <row r="600" spans="1:42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  <c r="AE600" s="106"/>
      <c r="AF600" s="106"/>
      <c r="AG600" s="106"/>
      <c r="AH600" s="106"/>
      <c r="AI600" s="106"/>
      <c r="AJ600" s="106"/>
      <c r="AK600" s="106"/>
      <c r="AL600" s="106"/>
      <c r="AM600" s="106"/>
      <c r="AN600" s="106"/>
      <c r="AO600" s="106"/>
      <c r="AP600" s="106"/>
    </row>
    <row r="601" spans="1:42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  <c r="AE601" s="106"/>
      <c r="AF601" s="106"/>
      <c r="AG601" s="106"/>
      <c r="AH601" s="106"/>
      <c r="AI601" s="106"/>
      <c r="AJ601" s="106"/>
      <c r="AK601" s="106"/>
      <c r="AL601" s="106"/>
      <c r="AM601" s="106"/>
      <c r="AN601" s="106"/>
      <c r="AO601" s="106"/>
      <c r="AP601" s="106"/>
    </row>
    <row r="602" spans="1:42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  <c r="AE602" s="106"/>
      <c r="AF602" s="106"/>
      <c r="AG602" s="106"/>
      <c r="AH602" s="106"/>
      <c r="AI602" s="106"/>
      <c r="AJ602" s="106"/>
      <c r="AK602" s="106"/>
      <c r="AL602" s="106"/>
      <c r="AM602" s="106"/>
      <c r="AN602" s="106"/>
      <c r="AO602" s="106"/>
      <c r="AP602" s="106"/>
    </row>
    <row r="603" spans="1:42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  <c r="AE603" s="106"/>
      <c r="AF603" s="106"/>
      <c r="AG603" s="106"/>
      <c r="AH603" s="106"/>
      <c r="AI603" s="106"/>
      <c r="AJ603" s="106"/>
      <c r="AK603" s="106"/>
      <c r="AL603" s="106"/>
      <c r="AM603" s="106"/>
      <c r="AN603" s="106"/>
      <c r="AO603" s="106"/>
      <c r="AP603" s="106"/>
    </row>
    <row r="604" spans="1:42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  <c r="AE604" s="106"/>
      <c r="AF604" s="106"/>
      <c r="AG604" s="106"/>
      <c r="AH604" s="106"/>
      <c r="AI604" s="106"/>
      <c r="AJ604" s="106"/>
      <c r="AK604" s="106"/>
      <c r="AL604" s="106"/>
      <c r="AM604" s="106"/>
      <c r="AN604" s="106"/>
      <c r="AO604" s="106"/>
      <c r="AP604" s="106"/>
    </row>
    <row r="605" spans="1:42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  <c r="AE605" s="106"/>
      <c r="AF605" s="106"/>
      <c r="AG605" s="106"/>
      <c r="AH605" s="106"/>
      <c r="AI605" s="106"/>
      <c r="AJ605" s="106"/>
      <c r="AK605" s="106"/>
      <c r="AL605" s="106"/>
      <c r="AM605" s="106"/>
      <c r="AN605" s="106"/>
      <c r="AO605" s="106"/>
      <c r="AP605" s="106"/>
    </row>
    <row r="606" spans="1:42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  <c r="AE606" s="106"/>
      <c r="AF606" s="106"/>
      <c r="AG606" s="106"/>
      <c r="AH606" s="106"/>
      <c r="AI606" s="106"/>
      <c r="AJ606" s="106"/>
      <c r="AK606" s="106"/>
      <c r="AL606" s="106"/>
      <c r="AM606" s="106"/>
      <c r="AN606" s="106"/>
      <c r="AO606" s="106"/>
      <c r="AP606" s="106"/>
    </row>
    <row r="607" spans="1:42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  <c r="AE607" s="106"/>
      <c r="AF607" s="106"/>
      <c r="AG607" s="106"/>
      <c r="AH607" s="106"/>
      <c r="AI607" s="106"/>
      <c r="AJ607" s="106"/>
      <c r="AK607" s="106"/>
      <c r="AL607" s="106"/>
      <c r="AM607" s="106"/>
      <c r="AN607" s="106"/>
      <c r="AO607" s="106"/>
      <c r="AP607" s="106"/>
    </row>
    <row r="608" spans="1:42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  <c r="AE608" s="106"/>
      <c r="AF608" s="106"/>
      <c r="AG608" s="106"/>
      <c r="AH608" s="106"/>
      <c r="AI608" s="106"/>
      <c r="AJ608" s="106"/>
      <c r="AK608" s="106"/>
      <c r="AL608" s="106"/>
      <c r="AM608" s="106"/>
      <c r="AN608" s="106"/>
      <c r="AO608" s="106"/>
      <c r="AP608" s="106"/>
    </row>
    <row r="609" spans="1:42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  <c r="AE609" s="106"/>
      <c r="AF609" s="106"/>
      <c r="AG609" s="106"/>
      <c r="AH609" s="106"/>
      <c r="AI609" s="106"/>
      <c r="AJ609" s="106"/>
      <c r="AK609" s="106"/>
      <c r="AL609" s="106"/>
      <c r="AM609" s="106"/>
      <c r="AN609" s="106"/>
      <c r="AO609" s="106"/>
      <c r="AP609" s="106"/>
    </row>
    <row r="610" spans="1:42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  <c r="AE610" s="106"/>
      <c r="AF610" s="106"/>
      <c r="AG610" s="106"/>
      <c r="AH610" s="106"/>
      <c r="AI610" s="106"/>
      <c r="AJ610" s="106"/>
      <c r="AK610" s="106"/>
      <c r="AL610" s="106"/>
      <c r="AM610" s="106"/>
      <c r="AN610" s="106"/>
      <c r="AO610" s="106"/>
      <c r="AP610" s="106"/>
    </row>
    <row r="611" spans="1:42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  <c r="AE611" s="106"/>
      <c r="AF611" s="106"/>
      <c r="AG611" s="106"/>
      <c r="AH611" s="106"/>
      <c r="AI611" s="106"/>
      <c r="AJ611" s="106"/>
      <c r="AK611" s="106"/>
      <c r="AL611" s="106"/>
      <c r="AM611" s="106"/>
      <c r="AN611" s="106"/>
      <c r="AO611" s="106"/>
      <c r="AP611" s="106"/>
    </row>
    <row r="612" spans="1:42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  <c r="AE612" s="106"/>
      <c r="AF612" s="106"/>
      <c r="AG612" s="106"/>
      <c r="AH612" s="106"/>
      <c r="AI612" s="106"/>
      <c r="AJ612" s="106"/>
      <c r="AK612" s="106"/>
      <c r="AL612" s="106"/>
      <c r="AM612" s="106"/>
      <c r="AN612" s="106"/>
      <c r="AO612" s="106"/>
      <c r="AP612" s="106"/>
    </row>
    <row r="613" spans="1:42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  <c r="AE613" s="106"/>
      <c r="AF613" s="106"/>
      <c r="AG613" s="106"/>
      <c r="AH613" s="106"/>
      <c r="AI613" s="106"/>
      <c r="AJ613" s="106"/>
      <c r="AK613" s="106"/>
      <c r="AL613" s="106"/>
      <c r="AM613" s="106"/>
      <c r="AN613" s="106"/>
      <c r="AO613" s="106"/>
      <c r="AP613" s="106"/>
    </row>
    <row r="614" spans="1:42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  <c r="AE614" s="106"/>
      <c r="AF614" s="106"/>
      <c r="AG614" s="106"/>
      <c r="AH614" s="106"/>
      <c r="AI614" s="106"/>
      <c r="AJ614" s="106"/>
      <c r="AK614" s="106"/>
      <c r="AL614" s="106"/>
      <c r="AM614" s="106"/>
      <c r="AN614" s="106"/>
      <c r="AO614" s="106"/>
      <c r="AP614" s="106"/>
    </row>
    <row r="615" spans="1:42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  <c r="AE615" s="106"/>
      <c r="AF615" s="106"/>
      <c r="AG615" s="106"/>
      <c r="AH615" s="106"/>
      <c r="AI615" s="106"/>
      <c r="AJ615" s="106"/>
      <c r="AK615" s="106"/>
      <c r="AL615" s="106"/>
      <c r="AM615" s="106"/>
      <c r="AN615" s="106"/>
      <c r="AO615" s="106"/>
      <c r="AP615" s="106"/>
    </row>
    <row r="616" spans="1:42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  <c r="AE616" s="106"/>
      <c r="AF616" s="106"/>
      <c r="AG616" s="106"/>
      <c r="AH616" s="106"/>
      <c r="AI616" s="106"/>
      <c r="AJ616" s="106"/>
      <c r="AK616" s="106"/>
      <c r="AL616" s="106"/>
      <c r="AM616" s="106"/>
      <c r="AN616" s="106"/>
      <c r="AO616" s="106"/>
      <c r="AP616" s="106"/>
    </row>
    <row r="617" spans="1:42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  <c r="AE617" s="106"/>
      <c r="AF617" s="106"/>
      <c r="AG617" s="106"/>
      <c r="AH617" s="106"/>
      <c r="AI617" s="106"/>
      <c r="AJ617" s="106"/>
      <c r="AK617" s="106"/>
      <c r="AL617" s="106"/>
      <c r="AM617" s="106"/>
      <c r="AN617" s="106"/>
      <c r="AO617" s="106"/>
      <c r="AP617" s="106"/>
    </row>
    <row r="618" spans="1:42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  <c r="AE618" s="106"/>
      <c r="AF618" s="106"/>
      <c r="AG618" s="106"/>
      <c r="AH618" s="106"/>
      <c r="AI618" s="106"/>
      <c r="AJ618" s="106"/>
      <c r="AK618" s="106"/>
      <c r="AL618" s="106"/>
      <c r="AM618" s="106"/>
      <c r="AN618" s="106"/>
      <c r="AO618" s="106"/>
      <c r="AP618" s="106"/>
    </row>
    <row r="619" spans="1:42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  <c r="AE619" s="106"/>
      <c r="AF619" s="106"/>
      <c r="AG619" s="106"/>
      <c r="AH619" s="106"/>
      <c r="AI619" s="106"/>
      <c r="AJ619" s="106"/>
      <c r="AK619" s="106"/>
      <c r="AL619" s="106"/>
      <c r="AM619" s="106"/>
      <c r="AN619" s="106"/>
      <c r="AO619" s="106"/>
      <c r="AP619" s="106"/>
    </row>
    <row r="620" spans="1:42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  <c r="AE620" s="106"/>
      <c r="AF620" s="106"/>
      <c r="AG620" s="106"/>
      <c r="AH620" s="106"/>
      <c r="AI620" s="106"/>
      <c r="AJ620" s="106"/>
      <c r="AK620" s="106"/>
      <c r="AL620" s="106"/>
      <c r="AM620" s="106"/>
      <c r="AN620" s="106"/>
      <c r="AO620" s="106"/>
      <c r="AP620" s="106"/>
    </row>
    <row r="621" spans="1:42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  <c r="AE621" s="106"/>
      <c r="AF621" s="106"/>
      <c r="AG621" s="106"/>
      <c r="AH621" s="106"/>
      <c r="AI621" s="106"/>
      <c r="AJ621" s="106"/>
      <c r="AK621" s="106"/>
      <c r="AL621" s="106"/>
      <c r="AM621" s="106"/>
      <c r="AN621" s="106"/>
      <c r="AO621" s="106"/>
      <c r="AP621" s="106"/>
    </row>
    <row r="622" spans="1:42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  <c r="AE622" s="106"/>
      <c r="AF622" s="106"/>
      <c r="AG622" s="106"/>
      <c r="AH622" s="106"/>
      <c r="AI622" s="106"/>
      <c r="AJ622" s="106"/>
      <c r="AK622" s="106"/>
      <c r="AL622" s="106"/>
      <c r="AM622" s="106"/>
      <c r="AN622" s="106"/>
      <c r="AO622" s="106"/>
      <c r="AP622" s="106"/>
    </row>
    <row r="623" spans="1:42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  <c r="AE623" s="106"/>
      <c r="AF623" s="106"/>
      <c r="AG623" s="106"/>
      <c r="AH623" s="106"/>
      <c r="AI623" s="106"/>
      <c r="AJ623" s="106"/>
      <c r="AK623" s="106"/>
      <c r="AL623" s="106"/>
      <c r="AM623" s="106"/>
      <c r="AN623" s="106"/>
      <c r="AO623" s="106"/>
      <c r="AP623" s="106"/>
    </row>
    <row r="624" spans="1:42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  <c r="AE624" s="106"/>
      <c r="AF624" s="106"/>
      <c r="AG624" s="106"/>
      <c r="AH624" s="106"/>
      <c r="AI624" s="106"/>
      <c r="AJ624" s="106"/>
      <c r="AK624" s="106"/>
      <c r="AL624" s="106"/>
      <c r="AM624" s="106"/>
      <c r="AN624" s="106"/>
      <c r="AO624" s="106"/>
      <c r="AP624" s="106"/>
    </row>
    <row r="625" spans="1:42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  <c r="AE625" s="106"/>
      <c r="AF625" s="106"/>
      <c r="AG625" s="106"/>
      <c r="AH625" s="106"/>
      <c r="AI625" s="106"/>
      <c r="AJ625" s="106"/>
      <c r="AK625" s="106"/>
      <c r="AL625" s="106"/>
      <c r="AM625" s="106"/>
      <c r="AN625" s="106"/>
      <c r="AO625" s="106"/>
      <c r="AP625" s="106"/>
    </row>
    <row r="626" spans="1:42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  <c r="AE626" s="106"/>
      <c r="AF626" s="106"/>
      <c r="AG626" s="106"/>
      <c r="AH626" s="106"/>
      <c r="AI626" s="106"/>
      <c r="AJ626" s="106"/>
      <c r="AK626" s="106"/>
      <c r="AL626" s="106"/>
      <c r="AM626" s="106"/>
      <c r="AN626" s="106"/>
      <c r="AO626" s="106"/>
      <c r="AP626" s="106"/>
    </row>
    <row r="627" spans="1:42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  <c r="AE627" s="106"/>
      <c r="AF627" s="106"/>
      <c r="AG627" s="106"/>
      <c r="AH627" s="106"/>
      <c r="AI627" s="106"/>
      <c r="AJ627" s="106"/>
      <c r="AK627" s="106"/>
      <c r="AL627" s="106"/>
      <c r="AM627" s="106"/>
      <c r="AN627" s="106"/>
      <c r="AO627" s="106"/>
      <c r="AP627" s="106"/>
    </row>
    <row r="628" spans="1:42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  <c r="AE628" s="106"/>
      <c r="AF628" s="106"/>
      <c r="AG628" s="106"/>
      <c r="AH628" s="106"/>
      <c r="AI628" s="106"/>
      <c r="AJ628" s="106"/>
      <c r="AK628" s="106"/>
      <c r="AL628" s="106"/>
      <c r="AM628" s="106"/>
      <c r="AN628" s="106"/>
      <c r="AO628" s="106"/>
      <c r="AP628" s="106"/>
    </row>
    <row r="629" spans="1:42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  <c r="AE629" s="106"/>
      <c r="AF629" s="106"/>
      <c r="AG629" s="106"/>
      <c r="AH629" s="106"/>
      <c r="AI629" s="106"/>
      <c r="AJ629" s="106"/>
      <c r="AK629" s="106"/>
      <c r="AL629" s="106"/>
      <c r="AM629" s="106"/>
      <c r="AN629" s="106"/>
      <c r="AO629" s="106"/>
      <c r="AP629" s="106"/>
    </row>
    <row r="630" spans="1:42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  <c r="AE630" s="106"/>
      <c r="AF630" s="106"/>
      <c r="AG630" s="106"/>
      <c r="AH630" s="106"/>
      <c r="AI630" s="106"/>
      <c r="AJ630" s="106"/>
      <c r="AK630" s="106"/>
      <c r="AL630" s="106"/>
      <c r="AM630" s="106"/>
      <c r="AN630" s="106"/>
      <c r="AO630" s="106"/>
      <c r="AP630" s="106"/>
    </row>
    <row r="631" spans="1:42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  <c r="AE631" s="106"/>
      <c r="AF631" s="106"/>
      <c r="AG631" s="106"/>
      <c r="AH631" s="106"/>
      <c r="AI631" s="106"/>
      <c r="AJ631" s="106"/>
      <c r="AK631" s="106"/>
      <c r="AL631" s="106"/>
      <c r="AM631" s="106"/>
      <c r="AN631" s="106"/>
      <c r="AO631" s="106"/>
      <c r="AP631" s="106"/>
    </row>
    <row r="632" spans="1:42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  <c r="AE632" s="106"/>
      <c r="AF632" s="106"/>
      <c r="AG632" s="106"/>
      <c r="AH632" s="106"/>
      <c r="AI632" s="106"/>
      <c r="AJ632" s="106"/>
      <c r="AK632" s="106"/>
      <c r="AL632" s="106"/>
      <c r="AM632" s="106"/>
      <c r="AN632" s="106"/>
      <c r="AO632" s="106"/>
      <c r="AP632" s="106"/>
    </row>
    <row r="633" spans="1:42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  <c r="AE633" s="106"/>
      <c r="AF633" s="106"/>
      <c r="AG633" s="106"/>
      <c r="AH633" s="106"/>
      <c r="AI633" s="106"/>
      <c r="AJ633" s="106"/>
      <c r="AK633" s="106"/>
      <c r="AL633" s="106"/>
      <c r="AM633" s="106"/>
      <c r="AN633" s="106"/>
      <c r="AO633" s="106"/>
      <c r="AP633" s="106"/>
    </row>
    <row r="634" spans="1:42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  <c r="AE634" s="106"/>
      <c r="AF634" s="106"/>
      <c r="AG634" s="106"/>
      <c r="AH634" s="106"/>
      <c r="AI634" s="106"/>
      <c r="AJ634" s="106"/>
      <c r="AK634" s="106"/>
      <c r="AL634" s="106"/>
      <c r="AM634" s="106"/>
      <c r="AN634" s="106"/>
      <c r="AO634" s="106"/>
      <c r="AP634" s="106"/>
    </row>
    <row r="635" spans="1:42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  <c r="AE635" s="106"/>
      <c r="AF635" s="106"/>
      <c r="AG635" s="106"/>
      <c r="AH635" s="106"/>
      <c r="AI635" s="106"/>
      <c r="AJ635" s="106"/>
      <c r="AK635" s="106"/>
      <c r="AL635" s="106"/>
      <c r="AM635" s="106"/>
      <c r="AN635" s="106"/>
      <c r="AO635" s="106"/>
      <c r="AP635" s="106"/>
    </row>
    <row r="636" spans="1:42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  <c r="AE636" s="106"/>
      <c r="AF636" s="106"/>
      <c r="AG636" s="106"/>
      <c r="AH636" s="106"/>
      <c r="AI636" s="106"/>
      <c r="AJ636" s="106"/>
      <c r="AK636" s="106"/>
      <c r="AL636" s="106"/>
      <c r="AM636" s="106"/>
      <c r="AN636" s="106"/>
      <c r="AO636" s="106"/>
      <c r="AP636" s="106"/>
    </row>
    <row r="637" spans="1:42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  <c r="AE637" s="106"/>
      <c r="AF637" s="106"/>
      <c r="AG637" s="106"/>
      <c r="AH637" s="106"/>
      <c r="AI637" s="106"/>
      <c r="AJ637" s="106"/>
      <c r="AK637" s="106"/>
      <c r="AL637" s="106"/>
      <c r="AM637" s="106"/>
      <c r="AN637" s="106"/>
      <c r="AO637" s="106"/>
      <c r="AP637" s="106"/>
    </row>
    <row r="638" spans="1:42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  <c r="AE638" s="106"/>
      <c r="AF638" s="106"/>
      <c r="AG638" s="106"/>
      <c r="AH638" s="106"/>
      <c r="AI638" s="106"/>
      <c r="AJ638" s="106"/>
      <c r="AK638" s="106"/>
      <c r="AL638" s="106"/>
      <c r="AM638" s="106"/>
      <c r="AN638" s="106"/>
      <c r="AO638" s="106"/>
      <c r="AP638" s="106"/>
    </row>
    <row r="639" spans="1:42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  <c r="AE639" s="106"/>
      <c r="AF639" s="106"/>
      <c r="AG639" s="106"/>
      <c r="AH639" s="106"/>
      <c r="AI639" s="106"/>
      <c r="AJ639" s="106"/>
      <c r="AK639" s="106"/>
      <c r="AL639" s="106"/>
      <c r="AM639" s="106"/>
      <c r="AN639" s="106"/>
      <c r="AO639" s="106"/>
      <c r="AP639" s="106"/>
    </row>
    <row r="640" spans="1:42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  <c r="AE640" s="106"/>
      <c r="AF640" s="106"/>
      <c r="AG640" s="106"/>
      <c r="AH640" s="106"/>
      <c r="AI640" s="106"/>
      <c r="AJ640" s="106"/>
      <c r="AK640" s="106"/>
      <c r="AL640" s="106"/>
      <c r="AM640" s="106"/>
      <c r="AN640" s="106"/>
      <c r="AO640" s="106"/>
      <c r="AP640" s="106"/>
    </row>
    <row r="641" spans="1:42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  <c r="AE641" s="106"/>
      <c r="AF641" s="106"/>
      <c r="AG641" s="106"/>
      <c r="AH641" s="106"/>
      <c r="AI641" s="106"/>
      <c r="AJ641" s="106"/>
      <c r="AK641" s="106"/>
      <c r="AL641" s="106"/>
      <c r="AM641" s="106"/>
      <c r="AN641" s="106"/>
      <c r="AO641" s="106"/>
      <c r="AP641" s="106"/>
    </row>
    <row r="642" spans="1:42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  <c r="AE642" s="106"/>
      <c r="AF642" s="106"/>
      <c r="AG642" s="106"/>
      <c r="AH642" s="106"/>
      <c r="AI642" s="106"/>
      <c r="AJ642" s="106"/>
      <c r="AK642" s="106"/>
      <c r="AL642" s="106"/>
      <c r="AM642" s="106"/>
      <c r="AN642" s="106"/>
      <c r="AO642" s="106"/>
      <c r="AP642" s="106"/>
    </row>
    <row r="643" spans="1:42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  <c r="AE643" s="106"/>
      <c r="AF643" s="106"/>
      <c r="AG643" s="106"/>
      <c r="AH643" s="106"/>
      <c r="AI643" s="106"/>
      <c r="AJ643" s="106"/>
      <c r="AK643" s="106"/>
      <c r="AL643" s="106"/>
      <c r="AM643" s="106"/>
      <c r="AN643" s="106"/>
      <c r="AO643" s="106"/>
      <c r="AP643" s="106"/>
    </row>
    <row r="644" spans="1:42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  <c r="AE644" s="106"/>
      <c r="AF644" s="106"/>
      <c r="AG644" s="106"/>
      <c r="AH644" s="106"/>
      <c r="AI644" s="106"/>
      <c r="AJ644" s="106"/>
      <c r="AK644" s="106"/>
      <c r="AL644" s="106"/>
      <c r="AM644" s="106"/>
      <c r="AN644" s="106"/>
      <c r="AO644" s="106"/>
      <c r="AP644" s="106"/>
    </row>
    <row r="645" spans="1:42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  <c r="AE645" s="106"/>
      <c r="AF645" s="106"/>
      <c r="AG645" s="106"/>
      <c r="AH645" s="106"/>
      <c r="AI645" s="106"/>
      <c r="AJ645" s="106"/>
      <c r="AK645" s="106"/>
      <c r="AL645" s="106"/>
      <c r="AM645" s="106"/>
      <c r="AN645" s="106"/>
      <c r="AO645" s="106"/>
      <c r="AP645" s="106"/>
    </row>
    <row r="646" spans="1:42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  <c r="AE646" s="106"/>
      <c r="AF646" s="106"/>
      <c r="AG646" s="106"/>
      <c r="AH646" s="106"/>
      <c r="AI646" s="106"/>
      <c r="AJ646" s="106"/>
      <c r="AK646" s="106"/>
      <c r="AL646" s="106"/>
      <c r="AM646" s="106"/>
      <c r="AN646" s="106"/>
      <c r="AO646" s="106"/>
      <c r="AP646" s="106"/>
    </row>
    <row r="647" spans="1:42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  <c r="AE647" s="106"/>
      <c r="AF647" s="106"/>
      <c r="AG647" s="106"/>
      <c r="AH647" s="106"/>
      <c r="AI647" s="106"/>
      <c r="AJ647" s="106"/>
      <c r="AK647" s="106"/>
      <c r="AL647" s="106"/>
      <c r="AM647" s="106"/>
      <c r="AN647" s="106"/>
      <c r="AO647" s="106"/>
      <c r="AP647" s="106"/>
    </row>
    <row r="648" spans="1:42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  <c r="AE648" s="106"/>
      <c r="AF648" s="106"/>
      <c r="AG648" s="106"/>
      <c r="AH648" s="106"/>
      <c r="AI648" s="106"/>
      <c r="AJ648" s="106"/>
      <c r="AK648" s="106"/>
      <c r="AL648" s="106"/>
      <c r="AM648" s="106"/>
      <c r="AN648" s="106"/>
      <c r="AO648" s="106"/>
      <c r="AP648" s="106"/>
    </row>
    <row r="649" spans="1:42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  <c r="AE649" s="106"/>
      <c r="AF649" s="106"/>
      <c r="AG649" s="106"/>
      <c r="AH649" s="106"/>
      <c r="AI649" s="106"/>
      <c r="AJ649" s="106"/>
      <c r="AK649" s="106"/>
      <c r="AL649" s="106"/>
      <c r="AM649" s="106"/>
      <c r="AN649" s="106"/>
      <c r="AO649" s="106"/>
      <c r="AP649" s="106"/>
    </row>
    <row r="650" spans="1:42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  <c r="AE650" s="106"/>
      <c r="AF650" s="106"/>
      <c r="AG650" s="106"/>
      <c r="AH650" s="106"/>
      <c r="AI650" s="106"/>
      <c r="AJ650" s="106"/>
      <c r="AK650" s="106"/>
      <c r="AL650" s="106"/>
      <c r="AM650" s="106"/>
      <c r="AN650" s="106"/>
      <c r="AO650" s="106"/>
      <c r="AP650" s="106"/>
    </row>
    <row r="651" spans="1:42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  <c r="AE651" s="106"/>
      <c r="AF651" s="106"/>
      <c r="AG651" s="106"/>
      <c r="AH651" s="106"/>
      <c r="AI651" s="106"/>
      <c r="AJ651" s="106"/>
      <c r="AK651" s="106"/>
      <c r="AL651" s="106"/>
      <c r="AM651" s="106"/>
      <c r="AN651" s="106"/>
      <c r="AO651" s="106"/>
      <c r="AP651" s="106"/>
    </row>
    <row r="652" spans="1:42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  <c r="AE652" s="106"/>
      <c r="AF652" s="106"/>
      <c r="AG652" s="106"/>
      <c r="AH652" s="106"/>
      <c r="AI652" s="106"/>
      <c r="AJ652" s="106"/>
      <c r="AK652" s="106"/>
      <c r="AL652" s="106"/>
      <c r="AM652" s="106"/>
      <c r="AN652" s="106"/>
      <c r="AO652" s="106"/>
      <c r="AP652" s="106"/>
    </row>
    <row r="653" spans="1:42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  <c r="AE653" s="106"/>
      <c r="AF653" s="106"/>
      <c r="AG653" s="106"/>
      <c r="AH653" s="106"/>
      <c r="AI653" s="106"/>
      <c r="AJ653" s="106"/>
      <c r="AK653" s="106"/>
      <c r="AL653" s="106"/>
      <c r="AM653" s="106"/>
      <c r="AN653" s="106"/>
      <c r="AO653" s="106"/>
      <c r="AP653" s="106"/>
    </row>
    <row r="654" spans="1:42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  <c r="AE654" s="106"/>
      <c r="AF654" s="106"/>
      <c r="AG654" s="106"/>
      <c r="AH654" s="106"/>
      <c r="AI654" s="106"/>
      <c r="AJ654" s="106"/>
      <c r="AK654" s="106"/>
      <c r="AL654" s="106"/>
      <c r="AM654" s="106"/>
      <c r="AN654" s="106"/>
      <c r="AO654" s="106"/>
      <c r="AP654" s="106"/>
    </row>
    <row r="655" spans="1:42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  <c r="AE655" s="106"/>
      <c r="AF655" s="106"/>
      <c r="AG655" s="106"/>
      <c r="AH655" s="106"/>
      <c r="AI655" s="106"/>
      <c r="AJ655" s="106"/>
      <c r="AK655" s="106"/>
      <c r="AL655" s="106"/>
      <c r="AM655" s="106"/>
      <c r="AN655" s="106"/>
      <c r="AO655" s="106"/>
      <c r="AP655" s="106"/>
    </row>
    <row r="656" spans="1:42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  <c r="AE656" s="106"/>
      <c r="AF656" s="106"/>
      <c r="AG656" s="106"/>
      <c r="AH656" s="106"/>
      <c r="AI656" s="106"/>
      <c r="AJ656" s="106"/>
      <c r="AK656" s="106"/>
      <c r="AL656" s="106"/>
      <c r="AM656" s="106"/>
      <c r="AN656" s="106"/>
      <c r="AO656" s="106"/>
      <c r="AP656" s="106"/>
    </row>
    <row r="657" spans="1:42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  <c r="AE657" s="106"/>
      <c r="AF657" s="106"/>
      <c r="AG657" s="106"/>
      <c r="AH657" s="106"/>
      <c r="AI657" s="106"/>
      <c r="AJ657" s="106"/>
      <c r="AK657" s="106"/>
      <c r="AL657" s="106"/>
      <c r="AM657" s="106"/>
      <c r="AN657" s="106"/>
      <c r="AO657" s="106"/>
      <c r="AP657" s="106"/>
    </row>
    <row r="658" spans="1:42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  <c r="AE658" s="106"/>
      <c r="AF658" s="106"/>
      <c r="AG658" s="106"/>
      <c r="AH658" s="106"/>
      <c r="AI658" s="106"/>
      <c r="AJ658" s="106"/>
      <c r="AK658" s="106"/>
      <c r="AL658" s="106"/>
      <c r="AM658" s="106"/>
      <c r="AN658" s="106"/>
      <c r="AO658" s="106"/>
      <c r="AP658" s="106"/>
    </row>
    <row r="659" spans="1:42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  <c r="AE659" s="106"/>
      <c r="AF659" s="106"/>
      <c r="AG659" s="106"/>
      <c r="AH659" s="106"/>
      <c r="AI659" s="106"/>
      <c r="AJ659" s="106"/>
      <c r="AK659" s="106"/>
      <c r="AL659" s="106"/>
      <c r="AM659" s="106"/>
      <c r="AN659" s="106"/>
      <c r="AO659" s="106"/>
      <c r="AP659" s="106"/>
    </row>
    <row r="660" spans="1:42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  <c r="AE660" s="106"/>
      <c r="AF660" s="106"/>
      <c r="AG660" s="106"/>
      <c r="AH660" s="106"/>
      <c r="AI660" s="106"/>
      <c r="AJ660" s="106"/>
      <c r="AK660" s="106"/>
      <c r="AL660" s="106"/>
      <c r="AM660" s="106"/>
      <c r="AN660" s="106"/>
      <c r="AO660" s="106"/>
      <c r="AP660" s="106"/>
    </row>
    <row r="661" spans="1:42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  <c r="AE661" s="106"/>
      <c r="AF661" s="106"/>
      <c r="AG661" s="106"/>
      <c r="AH661" s="106"/>
      <c r="AI661" s="106"/>
      <c r="AJ661" s="106"/>
      <c r="AK661" s="106"/>
      <c r="AL661" s="106"/>
      <c r="AM661" s="106"/>
      <c r="AN661" s="106"/>
      <c r="AO661" s="106"/>
      <c r="AP661" s="106"/>
    </row>
    <row r="662" spans="1:42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  <c r="AE662" s="106"/>
      <c r="AF662" s="106"/>
      <c r="AG662" s="106"/>
      <c r="AH662" s="106"/>
      <c r="AI662" s="106"/>
      <c r="AJ662" s="106"/>
      <c r="AK662" s="106"/>
      <c r="AL662" s="106"/>
      <c r="AM662" s="106"/>
      <c r="AN662" s="106"/>
      <c r="AO662" s="106"/>
      <c r="AP662" s="106"/>
    </row>
    <row r="663" spans="1:42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  <c r="AE663" s="106"/>
      <c r="AF663" s="106"/>
      <c r="AG663" s="106"/>
      <c r="AH663" s="106"/>
      <c r="AI663" s="106"/>
      <c r="AJ663" s="106"/>
      <c r="AK663" s="106"/>
      <c r="AL663" s="106"/>
      <c r="AM663" s="106"/>
      <c r="AN663" s="106"/>
      <c r="AO663" s="106"/>
      <c r="AP663" s="106"/>
    </row>
    <row r="664" spans="1:42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  <c r="AE664" s="106"/>
      <c r="AF664" s="106"/>
      <c r="AG664" s="106"/>
      <c r="AH664" s="106"/>
      <c r="AI664" s="106"/>
      <c r="AJ664" s="106"/>
      <c r="AK664" s="106"/>
      <c r="AL664" s="106"/>
      <c r="AM664" s="106"/>
      <c r="AN664" s="106"/>
      <c r="AO664" s="106"/>
      <c r="AP664" s="106"/>
    </row>
    <row r="665" spans="1:42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  <c r="AE665" s="106"/>
      <c r="AF665" s="106"/>
      <c r="AG665" s="106"/>
      <c r="AH665" s="106"/>
      <c r="AI665" s="106"/>
      <c r="AJ665" s="106"/>
      <c r="AK665" s="106"/>
      <c r="AL665" s="106"/>
      <c r="AM665" s="106"/>
      <c r="AN665" s="106"/>
      <c r="AO665" s="106"/>
      <c r="AP665" s="106"/>
    </row>
    <row r="666" spans="1:42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  <c r="AE666" s="106"/>
      <c r="AF666" s="106"/>
      <c r="AG666" s="106"/>
      <c r="AH666" s="106"/>
      <c r="AI666" s="106"/>
      <c r="AJ666" s="106"/>
      <c r="AK666" s="106"/>
      <c r="AL666" s="106"/>
      <c r="AM666" s="106"/>
      <c r="AN666" s="106"/>
      <c r="AO666" s="106"/>
      <c r="AP666" s="106"/>
    </row>
    <row r="667" spans="1:42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  <c r="AE667" s="106"/>
      <c r="AF667" s="106"/>
      <c r="AG667" s="106"/>
      <c r="AH667" s="106"/>
      <c r="AI667" s="106"/>
      <c r="AJ667" s="106"/>
      <c r="AK667" s="106"/>
      <c r="AL667" s="106"/>
      <c r="AM667" s="106"/>
      <c r="AN667" s="106"/>
      <c r="AO667" s="106"/>
      <c r="AP667" s="106"/>
    </row>
    <row r="668" spans="1:42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06"/>
      <c r="AF668" s="106"/>
      <c r="AG668" s="106"/>
      <c r="AH668" s="106"/>
      <c r="AI668" s="106"/>
      <c r="AJ668" s="106"/>
      <c r="AK668" s="106"/>
      <c r="AL668" s="106"/>
      <c r="AM668" s="106"/>
      <c r="AN668" s="106"/>
      <c r="AO668" s="106"/>
      <c r="AP668" s="106"/>
    </row>
    <row r="669" spans="1:42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  <c r="AE669" s="106"/>
      <c r="AF669" s="106"/>
      <c r="AG669" s="106"/>
      <c r="AH669" s="106"/>
      <c r="AI669" s="106"/>
      <c r="AJ669" s="106"/>
      <c r="AK669" s="106"/>
      <c r="AL669" s="106"/>
      <c r="AM669" s="106"/>
      <c r="AN669" s="106"/>
      <c r="AO669" s="106"/>
      <c r="AP669" s="106"/>
    </row>
    <row r="670" spans="1:42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  <c r="AE670" s="106"/>
      <c r="AF670" s="106"/>
      <c r="AG670" s="106"/>
      <c r="AH670" s="106"/>
      <c r="AI670" s="106"/>
      <c r="AJ670" s="106"/>
      <c r="AK670" s="106"/>
      <c r="AL670" s="106"/>
      <c r="AM670" s="106"/>
      <c r="AN670" s="106"/>
      <c r="AO670" s="106"/>
      <c r="AP670" s="106"/>
    </row>
    <row r="671" spans="1:42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  <c r="AE671" s="106"/>
      <c r="AF671" s="106"/>
      <c r="AG671" s="106"/>
      <c r="AH671" s="106"/>
      <c r="AI671" s="106"/>
      <c r="AJ671" s="106"/>
      <c r="AK671" s="106"/>
      <c r="AL671" s="106"/>
      <c r="AM671" s="106"/>
      <c r="AN671" s="106"/>
      <c r="AO671" s="106"/>
      <c r="AP671" s="106"/>
    </row>
    <row r="672" spans="1:42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  <c r="AE672" s="106"/>
      <c r="AF672" s="106"/>
      <c r="AG672" s="106"/>
      <c r="AH672" s="106"/>
      <c r="AI672" s="106"/>
      <c r="AJ672" s="106"/>
      <c r="AK672" s="106"/>
      <c r="AL672" s="106"/>
      <c r="AM672" s="106"/>
      <c r="AN672" s="106"/>
      <c r="AO672" s="106"/>
      <c r="AP672" s="106"/>
    </row>
    <row r="673" spans="1:42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  <c r="AE673" s="106"/>
      <c r="AF673" s="106"/>
      <c r="AG673" s="106"/>
      <c r="AH673" s="106"/>
      <c r="AI673" s="106"/>
      <c r="AJ673" s="106"/>
      <c r="AK673" s="106"/>
      <c r="AL673" s="106"/>
      <c r="AM673" s="106"/>
      <c r="AN673" s="106"/>
      <c r="AO673" s="106"/>
      <c r="AP673" s="106"/>
    </row>
    <row r="674" spans="1:42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  <c r="AE674" s="106"/>
      <c r="AF674" s="106"/>
      <c r="AG674" s="106"/>
      <c r="AH674" s="106"/>
      <c r="AI674" s="106"/>
      <c r="AJ674" s="106"/>
      <c r="AK674" s="106"/>
      <c r="AL674" s="106"/>
      <c r="AM674" s="106"/>
      <c r="AN674" s="106"/>
      <c r="AO674" s="106"/>
      <c r="AP674" s="106"/>
    </row>
    <row r="675" spans="1:42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  <c r="AE675" s="106"/>
      <c r="AF675" s="106"/>
      <c r="AG675" s="106"/>
      <c r="AH675" s="106"/>
      <c r="AI675" s="106"/>
      <c r="AJ675" s="106"/>
      <c r="AK675" s="106"/>
      <c r="AL675" s="106"/>
      <c r="AM675" s="106"/>
      <c r="AN675" s="106"/>
      <c r="AO675" s="106"/>
      <c r="AP675" s="106"/>
    </row>
    <row r="676" spans="1:42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  <c r="AE676" s="106"/>
      <c r="AF676" s="106"/>
      <c r="AG676" s="106"/>
      <c r="AH676" s="106"/>
      <c r="AI676" s="106"/>
      <c r="AJ676" s="106"/>
      <c r="AK676" s="106"/>
      <c r="AL676" s="106"/>
      <c r="AM676" s="106"/>
      <c r="AN676" s="106"/>
      <c r="AO676" s="106"/>
      <c r="AP676" s="106"/>
    </row>
    <row r="677" spans="1:42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  <c r="AE677" s="106"/>
      <c r="AF677" s="106"/>
      <c r="AG677" s="106"/>
      <c r="AH677" s="106"/>
      <c r="AI677" s="106"/>
      <c r="AJ677" s="106"/>
      <c r="AK677" s="106"/>
      <c r="AL677" s="106"/>
      <c r="AM677" s="106"/>
      <c r="AN677" s="106"/>
      <c r="AO677" s="106"/>
      <c r="AP677" s="106"/>
    </row>
    <row r="678" spans="1:42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  <c r="AE678" s="106"/>
      <c r="AF678" s="106"/>
      <c r="AG678" s="106"/>
      <c r="AH678" s="106"/>
      <c r="AI678" s="106"/>
      <c r="AJ678" s="106"/>
      <c r="AK678" s="106"/>
      <c r="AL678" s="106"/>
      <c r="AM678" s="106"/>
      <c r="AN678" s="106"/>
      <c r="AO678" s="106"/>
      <c r="AP678" s="106"/>
    </row>
    <row r="679" spans="1:42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  <c r="AE679" s="106"/>
      <c r="AF679" s="106"/>
      <c r="AG679" s="106"/>
      <c r="AH679" s="106"/>
      <c r="AI679" s="106"/>
      <c r="AJ679" s="106"/>
      <c r="AK679" s="106"/>
      <c r="AL679" s="106"/>
      <c r="AM679" s="106"/>
      <c r="AN679" s="106"/>
      <c r="AO679" s="106"/>
      <c r="AP679" s="106"/>
    </row>
    <row r="680" spans="1:42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  <c r="AE680" s="106"/>
      <c r="AF680" s="106"/>
      <c r="AG680" s="106"/>
      <c r="AH680" s="106"/>
      <c r="AI680" s="106"/>
      <c r="AJ680" s="106"/>
      <c r="AK680" s="106"/>
      <c r="AL680" s="106"/>
      <c r="AM680" s="106"/>
      <c r="AN680" s="106"/>
      <c r="AO680" s="106"/>
      <c r="AP680" s="106"/>
    </row>
    <row r="681" spans="1:42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  <c r="AE681" s="106"/>
      <c r="AF681" s="106"/>
      <c r="AG681" s="106"/>
      <c r="AH681" s="106"/>
      <c r="AI681" s="106"/>
      <c r="AJ681" s="106"/>
      <c r="AK681" s="106"/>
      <c r="AL681" s="106"/>
      <c r="AM681" s="106"/>
      <c r="AN681" s="106"/>
      <c r="AO681" s="106"/>
      <c r="AP681" s="106"/>
    </row>
    <row r="682" spans="1:42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  <c r="AE682" s="106"/>
      <c r="AF682" s="106"/>
      <c r="AG682" s="106"/>
      <c r="AH682" s="106"/>
      <c r="AI682" s="106"/>
      <c r="AJ682" s="106"/>
      <c r="AK682" s="106"/>
      <c r="AL682" s="106"/>
      <c r="AM682" s="106"/>
      <c r="AN682" s="106"/>
      <c r="AO682" s="106"/>
      <c r="AP682" s="106"/>
    </row>
    <row r="683" spans="1:42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  <c r="AE683" s="106"/>
      <c r="AF683" s="106"/>
      <c r="AG683" s="106"/>
      <c r="AH683" s="106"/>
      <c r="AI683" s="106"/>
      <c r="AJ683" s="106"/>
      <c r="AK683" s="106"/>
      <c r="AL683" s="106"/>
      <c r="AM683" s="106"/>
      <c r="AN683" s="106"/>
      <c r="AO683" s="106"/>
      <c r="AP683" s="106"/>
    </row>
    <row r="684" spans="1:42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  <c r="AE684" s="106"/>
      <c r="AF684" s="106"/>
      <c r="AG684" s="106"/>
      <c r="AH684" s="106"/>
      <c r="AI684" s="106"/>
      <c r="AJ684" s="106"/>
      <c r="AK684" s="106"/>
      <c r="AL684" s="106"/>
      <c r="AM684" s="106"/>
      <c r="AN684" s="106"/>
      <c r="AO684" s="106"/>
      <c r="AP684" s="106"/>
    </row>
    <row r="685" spans="1:42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  <c r="AE685" s="106"/>
      <c r="AF685" s="106"/>
      <c r="AG685" s="106"/>
      <c r="AH685" s="106"/>
      <c r="AI685" s="106"/>
      <c r="AJ685" s="106"/>
      <c r="AK685" s="106"/>
      <c r="AL685" s="106"/>
      <c r="AM685" s="106"/>
      <c r="AN685" s="106"/>
      <c r="AO685" s="106"/>
      <c r="AP685" s="106"/>
    </row>
    <row r="686" spans="1:42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  <c r="AE686" s="106"/>
      <c r="AF686" s="106"/>
      <c r="AG686" s="106"/>
      <c r="AH686" s="106"/>
      <c r="AI686" s="106"/>
      <c r="AJ686" s="106"/>
      <c r="AK686" s="106"/>
      <c r="AL686" s="106"/>
      <c r="AM686" s="106"/>
      <c r="AN686" s="106"/>
      <c r="AO686" s="106"/>
      <c r="AP686" s="106"/>
    </row>
    <row r="687" spans="1:42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  <c r="AE687" s="106"/>
      <c r="AF687" s="106"/>
      <c r="AG687" s="106"/>
      <c r="AH687" s="106"/>
      <c r="AI687" s="106"/>
      <c r="AJ687" s="106"/>
      <c r="AK687" s="106"/>
      <c r="AL687" s="106"/>
      <c r="AM687" s="106"/>
      <c r="AN687" s="106"/>
      <c r="AO687" s="106"/>
      <c r="AP687" s="106"/>
    </row>
    <row r="688" spans="1:42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  <c r="AE688" s="106"/>
      <c r="AF688" s="106"/>
      <c r="AG688" s="106"/>
      <c r="AH688" s="106"/>
      <c r="AI688" s="106"/>
      <c r="AJ688" s="106"/>
      <c r="AK688" s="106"/>
      <c r="AL688" s="106"/>
      <c r="AM688" s="106"/>
      <c r="AN688" s="106"/>
      <c r="AO688" s="106"/>
      <c r="AP688" s="106"/>
    </row>
    <row r="689" spans="1:42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  <c r="AE689" s="106"/>
      <c r="AF689" s="106"/>
      <c r="AG689" s="106"/>
      <c r="AH689" s="106"/>
      <c r="AI689" s="106"/>
      <c r="AJ689" s="106"/>
      <c r="AK689" s="106"/>
      <c r="AL689" s="106"/>
      <c r="AM689" s="106"/>
      <c r="AN689" s="106"/>
      <c r="AO689" s="106"/>
      <c r="AP689" s="106"/>
    </row>
    <row r="690" spans="1:42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  <c r="AE690" s="106"/>
      <c r="AF690" s="106"/>
      <c r="AG690" s="106"/>
      <c r="AH690" s="106"/>
      <c r="AI690" s="106"/>
      <c r="AJ690" s="106"/>
      <c r="AK690" s="106"/>
      <c r="AL690" s="106"/>
      <c r="AM690" s="106"/>
      <c r="AN690" s="106"/>
      <c r="AO690" s="106"/>
      <c r="AP690" s="106"/>
    </row>
    <row r="691" spans="1:42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  <c r="AE691" s="106"/>
      <c r="AF691" s="106"/>
      <c r="AG691" s="106"/>
      <c r="AH691" s="106"/>
      <c r="AI691" s="106"/>
      <c r="AJ691" s="106"/>
      <c r="AK691" s="106"/>
      <c r="AL691" s="106"/>
      <c r="AM691" s="106"/>
      <c r="AN691" s="106"/>
      <c r="AO691" s="106"/>
      <c r="AP691" s="106"/>
    </row>
    <row r="692" spans="1:42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  <c r="AE692" s="106"/>
      <c r="AF692" s="106"/>
      <c r="AG692" s="106"/>
      <c r="AH692" s="106"/>
      <c r="AI692" s="106"/>
      <c r="AJ692" s="106"/>
      <c r="AK692" s="106"/>
      <c r="AL692" s="106"/>
      <c r="AM692" s="106"/>
      <c r="AN692" s="106"/>
      <c r="AO692" s="106"/>
      <c r="AP692" s="106"/>
    </row>
    <row r="693" spans="1:42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  <c r="AE693" s="106"/>
      <c r="AF693" s="106"/>
      <c r="AG693" s="106"/>
      <c r="AH693" s="106"/>
      <c r="AI693" s="106"/>
      <c r="AJ693" s="106"/>
      <c r="AK693" s="106"/>
      <c r="AL693" s="106"/>
      <c r="AM693" s="106"/>
      <c r="AN693" s="106"/>
      <c r="AO693" s="106"/>
      <c r="AP693" s="106"/>
    </row>
    <row r="694" spans="1:42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  <c r="AE694" s="106"/>
      <c r="AF694" s="106"/>
      <c r="AG694" s="106"/>
      <c r="AH694" s="106"/>
      <c r="AI694" s="106"/>
      <c r="AJ694" s="106"/>
      <c r="AK694" s="106"/>
      <c r="AL694" s="106"/>
      <c r="AM694" s="106"/>
      <c r="AN694" s="106"/>
      <c r="AO694" s="106"/>
      <c r="AP694" s="106"/>
    </row>
    <row r="695" spans="1:42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  <c r="AE695" s="106"/>
      <c r="AF695" s="106"/>
      <c r="AG695" s="106"/>
      <c r="AH695" s="106"/>
      <c r="AI695" s="106"/>
      <c r="AJ695" s="106"/>
      <c r="AK695" s="106"/>
      <c r="AL695" s="106"/>
      <c r="AM695" s="106"/>
      <c r="AN695" s="106"/>
      <c r="AO695" s="106"/>
      <c r="AP695" s="106"/>
    </row>
    <row r="696" spans="1:42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  <c r="AE696" s="106"/>
      <c r="AF696" s="106"/>
      <c r="AG696" s="106"/>
      <c r="AH696" s="106"/>
      <c r="AI696" s="106"/>
      <c r="AJ696" s="106"/>
      <c r="AK696" s="106"/>
      <c r="AL696" s="106"/>
      <c r="AM696" s="106"/>
      <c r="AN696" s="106"/>
      <c r="AO696" s="106"/>
      <c r="AP696" s="106"/>
    </row>
    <row r="697" spans="1:42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  <c r="AE697" s="106"/>
      <c r="AF697" s="106"/>
      <c r="AG697" s="106"/>
      <c r="AH697" s="106"/>
      <c r="AI697" s="106"/>
      <c r="AJ697" s="106"/>
      <c r="AK697" s="106"/>
      <c r="AL697" s="106"/>
      <c r="AM697" s="106"/>
      <c r="AN697" s="106"/>
      <c r="AO697" s="106"/>
      <c r="AP697" s="106"/>
    </row>
    <row r="698" spans="1:42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  <c r="AE698" s="106"/>
      <c r="AF698" s="106"/>
      <c r="AG698" s="106"/>
      <c r="AH698" s="106"/>
      <c r="AI698" s="106"/>
      <c r="AJ698" s="106"/>
      <c r="AK698" s="106"/>
      <c r="AL698" s="106"/>
      <c r="AM698" s="106"/>
      <c r="AN698" s="106"/>
      <c r="AO698" s="106"/>
      <c r="AP698" s="106"/>
    </row>
    <row r="699" spans="1:42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  <c r="AE699" s="106"/>
      <c r="AF699" s="106"/>
      <c r="AG699" s="106"/>
      <c r="AH699" s="106"/>
      <c r="AI699" s="106"/>
      <c r="AJ699" s="106"/>
      <c r="AK699" s="106"/>
      <c r="AL699" s="106"/>
      <c r="AM699" s="106"/>
      <c r="AN699" s="106"/>
      <c r="AO699" s="106"/>
      <c r="AP699" s="106"/>
    </row>
    <row r="700" spans="1:42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  <c r="AE700" s="106"/>
      <c r="AF700" s="106"/>
      <c r="AG700" s="106"/>
      <c r="AH700" s="106"/>
      <c r="AI700" s="106"/>
      <c r="AJ700" s="106"/>
      <c r="AK700" s="106"/>
      <c r="AL700" s="106"/>
      <c r="AM700" s="106"/>
      <c r="AN700" s="106"/>
      <c r="AO700" s="106"/>
      <c r="AP700" s="106"/>
    </row>
    <row r="701" spans="1:42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  <c r="AE701" s="106"/>
      <c r="AF701" s="106"/>
      <c r="AG701" s="106"/>
      <c r="AH701" s="106"/>
      <c r="AI701" s="106"/>
      <c r="AJ701" s="106"/>
      <c r="AK701" s="106"/>
      <c r="AL701" s="106"/>
      <c r="AM701" s="106"/>
      <c r="AN701" s="106"/>
      <c r="AO701" s="106"/>
      <c r="AP701" s="106"/>
    </row>
    <row r="702" spans="1:42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  <c r="AE702" s="106"/>
      <c r="AF702" s="106"/>
      <c r="AG702" s="106"/>
      <c r="AH702" s="106"/>
      <c r="AI702" s="106"/>
      <c r="AJ702" s="106"/>
      <c r="AK702" s="106"/>
      <c r="AL702" s="106"/>
      <c r="AM702" s="106"/>
      <c r="AN702" s="106"/>
      <c r="AO702" s="106"/>
      <c r="AP702" s="106"/>
    </row>
    <row r="703" spans="1:42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  <c r="AE703" s="106"/>
      <c r="AF703" s="106"/>
      <c r="AG703" s="106"/>
      <c r="AH703" s="106"/>
      <c r="AI703" s="106"/>
      <c r="AJ703" s="106"/>
      <c r="AK703" s="106"/>
      <c r="AL703" s="106"/>
      <c r="AM703" s="106"/>
      <c r="AN703" s="106"/>
      <c r="AO703" s="106"/>
      <c r="AP703" s="106"/>
    </row>
    <row r="704" spans="1:42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  <c r="AE704" s="106"/>
      <c r="AF704" s="106"/>
      <c r="AG704" s="106"/>
      <c r="AH704" s="106"/>
      <c r="AI704" s="106"/>
      <c r="AJ704" s="106"/>
      <c r="AK704" s="106"/>
      <c r="AL704" s="106"/>
      <c r="AM704" s="106"/>
      <c r="AN704" s="106"/>
      <c r="AO704" s="106"/>
      <c r="AP704" s="106"/>
    </row>
    <row r="705" spans="1:42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  <c r="AE705" s="106"/>
      <c r="AF705" s="106"/>
      <c r="AG705" s="106"/>
      <c r="AH705" s="106"/>
      <c r="AI705" s="106"/>
      <c r="AJ705" s="106"/>
      <c r="AK705" s="106"/>
      <c r="AL705" s="106"/>
      <c r="AM705" s="106"/>
      <c r="AN705" s="106"/>
      <c r="AO705" s="106"/>
      <c r="AP705" s="106"/>
    </row>
    <row r="706" spans="1:42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  <c r="AE706" s="106"/>
      <c r="AF706" s="106"/>
      <c r="AG706" s="106"/>
      <c r="AH706" s="106"/>
      <c r="AI706" s="106"/>
      <c r="AJ706" s="106"/>
      <c r="AK706" s="106"/>
      <c r="AL706" s="106"/>
      <c r="AM706" s="106"/>
      <c r="AN706" s="106"/>
      <c r="AO706" s="106"/>
      <c r="AP706" s="106"/>
    </row>
    <row r="707" spans="1:42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  <c r="AE707" s="106"/>
      <c r="AF707" s="106"/>
      <c r="AG707" s="106"/>
      <c r="AH707" s="106"/>
      <c r="AI707" s="106"/>
      <c r="AJ707" s="106"/>
      <c r="AK707" s="106"/>
      <c r="AL707" s="106"/>
      <c r="AM707" s="106"/>
      <c r="AN707" s="106"/>
      <c r="AO707" s="106"/>
      <c r="AP707" s="106"/>
    </row>
    <row r="708" spans="1:42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  <c r="AE708" s="106"/>
      <c r="AF708" s="106"/>
      <c r="AG708" s="106"/>
      <c r="AH708" s="106"/>
      <c r="AI708" s="106"/>
      <c r="AJ708" s="106"/>
      <c r="AK708" s="106"/>
      <c r="AL708" s="106"/>
      <c r="AM708" s="106"/>
      <c r="AN708" s="106"/>
      <c r="AO708" s="106"/>
      <c r="AP708" s="106"/>
    </row>
    <row r="709" spans="1:42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  <c r="AE709" s="106"/>
      <c r="AF709" s="106"/>
      <c r="AG709" s="106"/>
      <c r="AH709" s="106"/>
      <c r="AI709" s="106"/>
      <c r="AJ709" s="106"/>
      <c r="AK709" s="106"/>
      <c r="AL709" s="106"/>
      <c r="AM709" s="106"/>
      <c r="AN709" s="106"/>
      <c r="AO709" s="106"/>
      <c r="AP709" s="106"/>
    </row>
    <row r="710" spans="1:42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  <c r="AE710" s="106"/>
      <c r="AF710" s="106"/>
      <c r="AG710" s="106"/>
      <c r="AH710" s="106"/>
      <c r="AI710" s="106"/>
      <c r="AJ710" s="106"/>
      <c r="AK710" s="106"/>
      <c r="AL710" s="106"/>
      <c r="AM710" s="106"/>
      <c r="AN710" s="106"/>
      <c r="AO710" s="106"/>
      <c r="AP710" s="106"/>
    </row>
    <row r="711" spans="1:42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  <c r="AE711" s="106"/>
      <c r="AF711" s="106"/>
      <c r="AG711" s="106"/>
      <c r="AH711" s="106"/>
      <c r="AI711" s="106"/>
      <c r="AJ711" s="106"/>
      <c r="AK711" s="106"/>
      <c r="AL711" s="106"/>
      <c r="AM711" s="106"/>
      <c r="AN711" s="106"/>
      <c r="AO711" s="106"/>
      <c r="AP711" s="106"/>
    </row>
    <row r="712" spans="1:42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  <c r="AH712" s="106"/>
      <c r="AI712" s="106"/>
      <c r="AJ712" s="106"/>
      <c r="AK712" s="106"/>
      <c r="AL712" s="106"/>
      <c r="AM712" s="106"/>
      <c r="AN712" s="106"/>
      <c r="AO712" s="106"/>
      <c r="AP712" s="106"/>
    </row>
    <row r="713" spans="1:42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  <c r="AE713" s="106"/>
      <c r="AF713" s="106"/>
      <c r="AG713" s="106"/>
      <c r="AH713" s="106"/>
      <c r="AI713" s="106"/>
      <c r="AJ713" s="106"/>
      <c r="AK713" s="106"/>
      <c r="AL713" s="106"/>
      <c r="AM713" s="106"/>
      <c r="AN713" s="106"/>
      <c r="AO713" s="106"/>
      <c r="AP713" s="106"/>
    </row>
    <row r="714" spans="1:42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  <c r="AE714" s="106"/>
      <c r="AF714" s="106"/>
      <c r="AG714" s="106"/>
      <c r="AH714" s="106"/>
      <c r="AI714" s="106"/>
      <c r="AJ714" s="106"/>
      <c r="AK714" s="106"/>
      <c r="AL714" s="106"/>
      <c r="AM714" s="106"/>
      <c r="AN714" s="106"/>
      <c r="AO714" s="106"/>
      <c r="AP714" s="106"/>
    </row>
    <row r="715" spans="1:42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  <c r="AE715" s="106"/>
      <c r="AF715" s="106"/>
      <c r="AG715" s="106"/>
      <c r="AH715" s="106"/>
      <c r="AI715" s="106"/>
      <c r="AJ715" s="106"/>
      <c r="AK715" s="106"/>
      <c r="AL715" s="106"/>
      <c r="AM715" s="106"/>
      <c r="AN715" s="106"/>
      <c r="AO715" s="106"/>
      <c r="AP715" s="106"/>
    </row>
    <row r="716" spans="1:42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  <c r="AE716" s="106"/>
      <c r="AF716" s="106"/>
      <c r="AG716" s="106"/>
      <c r="AH716" s="106"/>
      <c r="AI716" s="106"/>
      <c r="AJ716" s="106"/>
      <c r="AK716" s="106"/>
      <c r="AL716" s="106"/>
      <c r="AM716" s="106"/>
      <c r="AN716" s="106"/>
      <c r="AO716" s="106"/>
      <c r="AP716" s="106"/>
    </row>
    <row r="717" spans="1:42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  <c r="AE717" s="106"/>
      <c r="AF717" s="106"/>
      <c r="AG717" s="106"/>
      <c r="AH717" s="106"/>
      <c r="AI717" s="106"/>
      <c r="AJ717" s="106"/>
      <c r="AK717" s="106"/>
      <c r="AL717" s="106"/>
      <c r="AM717" s="106"/>
      <c r="AN717" s="106"/>
      <c r="AO717" s="106"/>
      <c r="AP717" s="106"/>
    </row>
    <row r="718" spans="1:42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  <c r="AE718" s="106"/>
      <c r="AF718" s="106"/>
      <c r="AG718" s="106"/>
      <c r="AH718" s="106"/>
      <c r="AI718" s="106"/>
      <c r="AJ718" s="106"/>
      <c r="AK718" s="106"/>
      <c r="AL718" s="106"/>
      <c r="AM718" s="106"/>
      <c r="AN718" s="106"/>
      <c r="AO718" s="106"/>
      <c r="AP718" s="106"/>
    </row>
    <row r="719" spans="1:42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  <c r="AE719" s="106"/>
      <c r="AF719" s="106"/>
      <c r="AG719" s="106"/>
      <c r="AH719" s="106"/>
      <c r="AI719" s="106"/>
      <c r="AJ719" s="106"/>
      <c r="AK719" s="106"/>
      <c r="AL719" s="106"/>
      <c r="AM719" s="106"/>
      <c r="AN719" s="106"/>
      <c r="AO719" s="106"/>
      <c r="AP719" s="106"/>
    </row>
    <row r="720" spans="1:42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  <c r="AE720" s="106"/>
      <c r="AF720" s="106"/>
      <c r="AG720" s="106"/>
      <c r="AH720" s="106"/>
      <c r="AI720" s="106"/>
      <c r="AJ720" s="106"/>
      <c r="AK720" s="106"/>
      <c r="AL720" s="106"/>
      <c r="AM720" s="106"/>
      <c r="AN720" s="106"/>
      <c r="AO720" s="106"/>
      <c r="AP720" s="106"/>
    </row>
    <row r="721" spans="1:42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  <c r="AE721" s="106"/>
      <c r="AF721" s="106"/>
      <c r="AG721" s="106"/>
      <c r="AH721" s="106"/>
      <c r="AI721" s="106"/>
      <c r="AJ721" s="106"/>
      <c r="AK721" s="106"/>
      <c r="AL721" s="106"/>
      <c r="AM721" s="106"/>
      <c r="AN721" s="106"/>
      <c r="AO721" s="106"/>
      <c r="AP721" s="106"/>
    </row>
    <row r="722" spans="1:42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  <c r="AE722" s="106"/>
      <c r="AF722" s="106"/>
      <c r="AG722" s="106"/>
      <c r="AH722" s="106"/>
      <c r="AI722" s="106"/>
      <c r="AJ722" s="106"/>
      <c r="AK722" s="106"/>
      <c r="AL722" s="106"/>
      <c r="AM722" s="106"/>
      <c r="AN722" s="106"/>
      <c r="AO722" s="106"/>
      <c r="AP722" s="106"/>
    </row>
    <row r="723" spans="1:42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  <c r="AE723" s="106"/>
      <c r="AF723" s="106"/>
      <c r="AG723" s="106"/>
      <c r="AH723" s="106"/>
      <c r="AI723" s="106"/>
      <c r="AJ723" s="106"/>
      <c r="AK723" s="106"/>
      <c r="AL723" s="106"/>
      <c r="AM723" s="106"/>
      <c r="AN723" s="106"/>
      <c r="AO723" s="106"/>
      <c r="AP723" s="106"/>
    </row>
    <row r="724" spans="1:42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  <c r="AE724" s="106"/>
      <c r="AF724" s="106"/>
      <c r="AG724" s="106"/>
      <c r="AH724" s="106"/>
      <c r="AI724" s="106"/>
      <c r="AJ724" s="106"/>
      <c r="AK724" s="106"/>
      <c r="AL724" s="106"/>
      <c r="AM724" s="106"/>
      <c r="AN724" s="106"/>
      <c r="AO724" s="106"/>
      <c r="AP724" s="106"/>
    </row>
    <row r="725" spans="1:42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  <c r="AE725" s="106"/>
      <c r="AF725" s="106"/>
      <c r="AG725" s="106"/>
      <c r="AH725" s="106"/>
      <c r="AI725" s="106"/>
      <c r="AJ725" s="106"/>
      <c r="AK725" s="106"/>
      <c r="AL725" s="106"/>
      <c r="AM725" s="106"/>
      <c r="AN725" s="106"/>
      <c r="AO725" s="106"/>
      <c r="AP725" s="106"/>
    </row>
    <row r="726" spans="1:42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  <c r="AE726" s="106"/>
      <c r="AF726" s="106"/>
      <c r="AG726" s="106"/>
      <c r="AH726" s="106"/>
      <c r="AI726" s="106"/>
      <c r="AJ726" s="106"/>
      <c r="AK726" s="106"/>
      <c r="AL726" s="106"/>
      <c r="AM726" s="106"/>
      <c r="AN726" s="106"/>
      <c r="AO726" s="106"/>
      <c r="AP726" s="106"/>
    </row>
    <row r="727" spans="1:42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  <c r="AE727" s="106"/>
      <c r="AF727" s="106"/>
      <c r="AG727" s="106"/>
      <c r="AH727" s="106"/>
      <c r="AI727" s="106"/>
      <c r="AJ727" s="106"/>
      <c r="AK727" s="106"/>
      <c r="AL727" s="106"/>
      <c r="AM727" s="106"/>
      <c r="AN727" s="106"/>
      <c r="AO727" s="106"/>
      <c r="AP727" s="106"/>
    </row>
    <row r="728" spans="1:42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  <c r="AE728" s="106"/>
      <c r="AF728" s="106"/>
      <c r="AG728" s="106"/>
      <c r="AH728" s="106"/>
      <c r="AI728" s="106"/>
      <c r="AJ728" s="106"/>
      <c r="AK728" s="106"/>
      <c r="AL728" s="106"/>
      <c r="AM728" s="106"/>
      <c r="AN728" s="106"/>
      <c r="AO728" s="106"/>
      <c r="AP728" s="106"/>
    </row>
    <row r="729" spans="1:42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  <c r="AE729" s="106"/>
      <c r="AF729" s="106"/>
      <c r="AG729" s="106"/>
      <c r="AH729" s="106"/>
      <c r="AI729" s="106"/>
      <c r="AJ729" s="106"/>
      <c r="AK729" s="106"/>
      <c r="AL729" s="106"/>
      <c r="AM729" s="106"/>
      <c r="AN729" s="106"/>
      <c r="AO729" s="106"/>
      <c r="AP729" s="106"/>
    </row>
    <row r="730" spans="1:42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  <c r="AE730" s="106"/>
      <c r="AF730" s="106"/>
      <c r="AG730" s="106"/>
      <c r="AH730" s="106"/>
      <c r="AI730" s="106"/>
      <c r="AJ730" s="106"/>
      <c r="AK730" s="106"/>
      <c r="AL730" s="106"/>
      <c r="AM730" s="106"/>
      <c r="AN730" s="106"/>
      <c r="AO730" s="106"/>
      <c r="AP730" s="106"/>
    </row>
    <row r="731" spans="1:42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  <c r="AE731" s="106"/>
      <c r="AF731" s="106"/>
      <c r="AG731" s="106"/>
      <c r="AH731" s="106"/>
      <c r="AI731" s="106"/>
      <c r="AJ731" s="106"/>
      <c r="AK731" s="106"/>
      <c r="AL731" s="106"/>
      <c r="AM731" s="106"/>
      <c r="AN731" s="106"/>
      <c r="AO731" s="106"/>
      <c r="AP731" s="106"/>
    </row>
    <row r="732" spans="1:42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  <c r="AE732" s="106"/>
      <c r="AF732" s="106"/>
      <c r="AG732" s="106"/>
      <c r="AH732" s="106"/>
      <c r="AI732" s="106"/>
      <c r="AJ732" s="106"/>
      <c r="AK732" s="106"/>
      <c r="AL732" s="106"/>
      <c r="AM732" s="106"/>
      <c r="AN732" s="106"/>
      <c r="AO732" s="106"/>
      <c r="AP732" s="106"/>
    </row>
    <row r="733" spans="1:42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  <c r="AE733" s="106"/>
      <c r="AF733" s="106"/>
      <c r="AG733" s="106"/>
      <c r="AH733" s="106"/>
      <c r="AI733" s="106"/>
      <c r="AJ733" s="106"/>
      <c r="AK733" s="106"/>
      <c r="AL733" s="106"/>
      <c r="AM733" s="106"/>
      <c r="AN733" s="106"/>
      <c r="AO733" s="106"/>
      <c r="AP733" s="106"/>
    </row>
    <row r="734" spans="1:42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  <c r="AE734" s="106"/>
      <c r="AF734" s="106"/>
      <c r="AG734" s="106"/>
      <c r="AH734" s="106"/>
      <c r="AI734" s="106"/>
      <c r="AJ734" s="106"/>
      <c r="AK734" s="106"/>
      <c r="AL734" s="106"/>
      <c r="AM734" s="106"/>
      <c r="AN734" s="106"/>
      <c r="AO734" s="106"/>
      <c r="AP734" s="106"/>
    </row>
    <row r="735" spans="1:42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  <c r="AE735" s="106"/>
      <c r="AF735" s="106"/>
      <c r="AG735" s="106"/>
      <c r="AH735" s="106"/>
      <c r="AI735" s="106"/>
      <c r="AJ735" s="106"/>
      <c r="AK735" s="106"/>
      <c r="AL735" s="106"/>
      <c r="AM735" s="106"/>
      <c r="AN735" s="106"/>
      <c r="AO735" s="106"/>
      <c r="AP735" s="106"/>
    </row>
    <row r="736" spans="1:42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  <c r="AE736" s="106"/>
      <c r="AF736" s="106"/>
      <c r="AG736" s="106"/>
      <c r="AH736" s="106"/>
      <c r="AI736" s="106"/>
      <c r="AJ736" s="106"/>
      <c r="AK736" s="106"/>
      <c r="AL736" s="106"/>
      <c r="AM736" s="106"/>
      <c r="AN736" s="106"/>
      <c r="AO736" s="106"/>
      <c r="AP736" s="106"/>
    </row>
    <row r="737" spans="1:42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  <c r="AE737" s="106"/>
      <c r="AF737" s="106"/>
      <c r="AG737" s="106"/>
      <c r="AH737" s="106"/>
      <c r="AI737" s="106"/>
      <c r="AJ737" s="106"/>
      <c r="AK737" s="106"/>
      <c r="AL737" s="106"/>
      <c r="AM737" s="106"/>
      <c r="AN737" s="106"/>
      <c r="AO737" s="106"/>
      <c r="AP737" s="106"/>
    </row>
    <row r="738" spans="1:42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  <c r="AE738" s="106"/>
      <c r="AF738" s="106"/>
      <c r="AG738" s="106"/>
      <c r="AH738" s="106"/>
      <c r="AI738" s="106"/>
      <c r="AJ738" s="106"/>
      <c r="AK738" s="106"/>
      <c r="AL738" s="106"/>
      <c r="AM738" s="106"/>
      <c r="AN738" s="106"/>
      <c r="AO738" s="106"/>
      <c r="AP738" s="106"/>
    </row>
    <row r="739" spans="1:42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  <c r="AE739" s="106"/>
      <c r="AF739" s="106"/>
      <c r="AG739" s="106"/>
      <c r="AH739" s="106"/>
      <c r="AI739" s="106"/>
      <c r="AJ739" s="106"/>
      <c r="AK739" s="106"/>
      <c r="AL739" s="106"/>
      <c r="AM739" s="106"/>
      <c r="AN739" s="106"/>
      <c r="AO739" s="106"/>
      <c r="AP739" s="106"/>
    </row>
    <row r="740" spans="1:42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  <c r="AE740" s="106"/>
      <c r="AF740" s="106"/>
      <c r="AG740" s="106"/>
      <c r="AH740" s="106"/>
      <c r="AI740" s="106"/>
      <c r="AJ740" s="106"/>
      <c r="AK740" s="106"/>
      <c r="AL740" s="106"/>
      <c r="AM740" s="106"/>
      <c r="AN740" s="106"/>
      <c r="AO740" s="106"/>
      <c r="AP740" s="106"/>
    </row>
    <row r="741" spans="1:42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  <c r="AE741" s="106"/>
      <c r="AF741" s="106"/>
      <c r="AG741" s="106"/>
      <c r="AH741" s="106"/>
      <c r="AI741" s="106"/>
      <c r="AJ741" s="106"/>
      <c r="AK741" s="106"/>
      <c r="AL741" s="106"/>
      <c r="AM741" s="106"/>
      <c r="AN741" s="106"/>
      <c r="AO741" s="106"/>
      <c r="AP741" s="106"/>
    </row>
    <row r="742" spans="1:42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  <c r="AE742" s="106"/>
      <c r="AF742" s="106"/>
      <c r="AG742" s="106"/>
      <c r="AH742" s="106"/>
      <c r="AI742" s="106"/>
      <c r="AJ742" s="106"/>
      <c r="AK742" s="106"/>
      <c r="AL742" s="106"/>
      <c r="AM742" s="106"/>
      <c r="AN742" s="106"/>
      <c r="AO742" s="106"/>
      <c r="AP742" s="106"/>
    </row>
    <row r="743" spans="1:42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  <c r="AE743" s="106"/>
      <c r="AF743" s="106"/>
      <c r="AG743" s="106"/>
      <c r="AH743" s="106"/>
      <c r="AI743" s="106"/>
      <c r="AJ743" s="106"/>
      <c r="AK743" s="106"/>
      <c r="AL743" s="106"/>
      <c r="AM743" s="106"/>
      <c r="AN743" s="106"/>
      <c r="AO743" s="106"/>
      <c r="AP743" s="106"/>
    </row>
    <row r="744" spans="1:42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  <c r="AE744" s="106"/>
      <c r="AF744" s="106"/>
      <c r="AG744" s="106"/>
      <c r="AH744" s="106"/>
      <c r="AI744" s="106"/>
      <c r="AJ744" s="106"/>
      <c r="AK744" s="106"/>
      <c r="AL744" s="106"/>
      <c r="AM744" s="106"/>
      <c r="AN744" s="106"/>
      <c r="AO744" s="106"/>
      <c r="AP744" s="106"/>
    </row>
    <row r="745" spans="1:42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  <c r="AE745" s="106"/>
      <c r="AF745" s="106"/>
      <c r="AG745" s="106"/>
      <c r="AH745" s="106"/>
      <c r="AI745" s="106"/>
      <c r="AJ745" s="106"/>
      <c r="AK745" s="106"/>
      <c r="AL745" s="106"/>
      <c r="AM745" s="106"/>
      <c r="AN745" s="106"/>
      <c r="AO745" s="106"/>
      <c r="AP745" s="106"/>
    </row>
    <row r="746" spans="1:42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  <c r="AE746" s="106"/>
      <c r="AF746" s="106"/>
      <c r="AG746" s="106"/>
      <c r="AH746" s="106"/>
      <c r="AI746" s="106"/>
      <c r="AJ746" s="106"/>
      <c r="AK746" s="106"/>
      <c r="AL746" s="106"/>
      <c r="AM746" s="106"/>
      <c r="AN746" s="106"/>
      <c r="AO746" s="106"/>
      <c r="AP746" s="106"/>
    </row>
    <row r="747" spans="1:42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  <c r="AE747" s="106"/>
      <c r="AF747" s="106"/>
      <c r="AG747" s="106"/>
      <c r="AH747" s="106"/>
      <c r="AI747" s="106"/>
      <c r="AJ747" s="106"/>
      <c r="AK747" s="106"/>
      <c r="AL747" s="106"/>
      <c r="AM747" s="106"/>
      <c r="AN747" s="106"/>
      <c r="AO747" s="106"/>
      <c r="AP747" s="106"/>
    </row>
    <row r="748" spans="1:42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  <c r="AE748" s="106"/>
      <c r="AF748" s="106"/>
      <c r="AG748" s="106"/>
      <c r="AH748" s="106"/>
      <c r="AI748" s="106"/>
      <c r="AJ748" s="106"/>
      <c r="AK748" s="106"/>
      <c r="AL748" s="106"/>
      <c r="AM748" s="106"/>
      <c r="AN748" s="106"/>
      <c r="AO748" s="106"/>
      <c r="AP748" s="106"/>
    </row>
    <row r="749" spans="1:42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  <c r="AE749" s="106"/>
      <c r="AF749" s="106"/>
      <c r="AG749" s="106"/>
      <c r="AH749" s="106"/>
      <c r="AI749" s="106"/>
      <c r="AJ749" s="106"/>
      <c r="AK749" s="106"/>
      <c r="AL749" s="106"/>
      <c r="AM749" s="106"/>
      <c r="AN749" s="106"/>
      <c r="AO749" s="106"/>
      <c r="AP749" s="106"/>
    </row>
    <row r="750" spans="1:42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  <c r="AE750" s="106"/>
      <c r="AF750" s="106"/>
      <c r="AG750" s="106"/>
      <c r="AH750" s="106"/>
      <c r="AI750" s="106"/>
      <c r="AJ750" s="106"/>
      <c r="AK750" s="106"/>
      <c r="AL750" s="106"/>
      <c r="AM750" s="106"/>
      <c r="AN750" s="106"/>
      <c r="AO750" s="106"/>
      <c r="AP750" s="106"/>
    </row>
    <row r="751" spans="1:42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  <c r="AE751" s="106"/>
      <c r="AF751" s="106"/>
      <c r="AG751" s="106"/>
      <c r="AH751" s="106"/>
      <c r="AI751" s="106"/>
      <c r="AJ751" s="106"/>
      <c r="AK751" s="106"/>
      <c r="AL751" s="106"/>
      <c r="AM751" s="106"/>
      <c r="AN751" s="106"/>
      <c r="AO751" s="106"/>
      <c r="AP751" s="106"/>
    </row>
    <row r="752" spans="1:42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  <c r="AE752" s="106"/>
      <c r="AF752" s="106"/>
      <c r="AG752" s="106"/>
      <c r="AH752" s="106"/>
      <c r="AI752" s="106"/>
      <c r="AJ752" s="106"/>
      <c r="AK752" s="106"/>
      <c r="AL752" s="106"/>
      <c r="AM752" s="106"/>
      <c r="AN752" s="106"/>
      <c r="AO752" s="106"/>
      <c r="AP752" s="106"/>
    </row>
    <row r="753" spans="1:42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  <c r="AE753" s="106"/>
      <c r="AF753" s="106"/>
      <c r="AG753" s="106"/>
      <c r="AH753" s="106"/>
      <c r="AI753" s="106"/>
      <c r="AJ753" s="106"/>
      <c r="AK753" s="106"/>
      <c r="AL753" s="106"/>
      <c r="AM753" s="106"/>
      <c r="AN753" s="106"/>
      <c r="AO753" s="106"/>
      <c r="AP753" s="106"/>
    </row>
    <row r="754" spans="1:42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  <c r="AE754" s="106"/>
      <c r="AF754" s="106"/>
      <c r="AG754" s="106"/>
      <c r="AH754" s="106"/>
      <c r="AI754" s="106"/>
      <c r="AJ754" s="106"/>
      <c r="AK754" s="106"/>
      <c r="AL754" s="106"/>
      <c r="AM754" s="106"/>
      <c r="AN754" s="106"/>
      <c r="AO754" s="106"/>
      <c r="AP754" s="106"/>
    </row>
    <row r="755" spans="1:42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  <c r="AE755" s="106"/>
      <c r="AF755" s="106"/>
      <c r="AG755" s="106"/>
      <c r="AH755" s="106"/>
      <c r="AI755" s="106"/>
      <c r="AJ755" s="106"/>
      <c r="AK755" s="106"/>
      <c r="AL755" s="106"/>
      <c r="AM755" s="106"/>
      <c r="AN755" s="106"/>
      <c r="AO755" s="106"/>
      <c r="AP755" s="106"/>
    </row>
    <row r="756" spans="1:42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  <c r="AE756" s="106"/>
      <c r="AF756" s="106"/>
      <c r="AG756" s="106"/>
      <c r="AH756" s="106"/>
      <c r="AI756" s="106"/>
      <c r="AJ756" s="106"/>
      <c r="AK756" s="106"/>
      <c r="AL756" s="106"/>
      <c r="AM756" s="106"/>
      <c r="AN756" s="106"/>
      <c r="AO756" s="106"/>
      <c r="AP756" s="106"/>
    </row>
    <row r="757" spans="1:42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  <c r="AE757" s="106"/>
      <c r="AF757" s="106"/>
      <c r="AG757" s="106"/>
      <c r="AH757" s="106"/>
      <c r="AI757" s="106"/>
      <c r="AJ757" s="106"/>
      <c r="AK757" s="106"/>
      <c r="AL757" s="106"/>
      <c r="AM757" s="106"/>
      <c r="AN757" s="106"/>
      <c r="AO757" s="106"/>
      <c r="AP757" s="106"/>
    </row>
    <row r="758" spans="1:42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  <c r="AE758" s="106"/>
      <c r="AF758" s="106"/>
      <c r="AG758" s="106"/>
      <c r="AH758" s="106"/>
      <c r="AI758" s="106"/>
      <c r="AJ758" s="106"/>
      <c r="AK758" s="106"/>
      <c r="AL758" s="106"/>
      <c r="AM758" s="106"/>
      <c r="AN758" s="106"/>
      <c r="AO758" s="106"/>
      <c r="AP758" s="106"/>
    </row>
    <row r="759" spans="1:42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  <c r="AE759" s="106"/>
      <c r="AF759" s="106"/>
      <c r="AG759" s="106"/>
      <c r="AH759" s="106"/>
      <c r="AI759" s="106"/>
      <c r="AJ759" s="106"/>
      <c r="AK759" s="106"/>
      <c r="AL759" s="106"/>
      <c r="AM759" s="106"/>
      <c r="AN759" s="106"/>
      <c r="AO759" s="106"/>
      <c r="AP759" s="106"/>
    </row>
    <row r="760" spans="1:42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  <c r="AE760" s="106"/>
      <c r="AF760" s="106"/>
      <c r="AG760" s="106"/>
      <c r="AH760" s="106"/>
      <c r="AI760" s="106"/>
      <c r="AJ760" s="106"/>
      <c r="AK760" s="106"/>
      <c r="AL760" s="106"/>
      <c r="AM760" s="106"/>
      <c r="AN760" s="106"/>
      <c r="AO760" s="106"/>
      <c r="AP760" s="106"/>
    </row>
    <row r="761" spans="1:42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  <c r="AE761" s="106"/>
      <c r="AF761" s="106"/>
      <c r="AG761" s="106"/>
      <c r="AH761" s="106"/>
      <c r="AI761" s="106"/>
      <c r="AJ761" s="106"/>
      <c r="AK761" s="106"/>
      <c r="AL761" s="106"/>
      <c r="AM761" s="106"/>
      <c r="AN761" s="106"/>
      <c r="AO761" s="106"/>
      <c r="AP761" s="106"/>
    </row>
    <row r="762" spans="1:42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  <c r="AE762" s="106"/>
      <c r="AF762" s="106"/>
      <c r="AG762" s="106"/>
      <c r="AH762" s="106"/>
      <c r="AI762" s="106"/>
      <c r="AJ762" s="106"/>
      <c r="AK762" s="106"/>
      <c r="AL762" s="106"/>
      <c r="AM762" s="106"/>
      <c r="AN762" s="106"/>
      <c r="AO762" s="106"/>
      <c r="AP762" s="106"/>
    </row>
    <row r="763" spans="1:42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  <c r="AE763" s="106"/>
      <c r="AF763" s="106"/>
      <c r="AG763" s="106"/>
      <c r="AH763" s="106"/>
      <c r="AI763" s="106"/>
      <c r="AJ763" s="106"/>
      <c r="AK763" s="106"/>
      <c r="AL763" s="106"/>
      <c r="AM763" s="106"/>
      <c r="AN763" s="106"/>
      <c r="AO763" s="106"/>
      <c r="AP763" s="106"/>
    </row>
    <row r="764" spans="1:42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  <c r="AE764" s="106"/>
      <c r="AF764" s="106"/>
      <c r="AG764" s="106"/>
      <c r="AH764" s="106"/>
      <c r="AI764" s="106"/>
      <c r="AJ764" s="106"/>
      <c r="AK764" s="106"/>
      <c r="AL764" s="106"/>
      <c r="AM764" s="106"/>
      <c r="AN764" s="106"/>
      <c r="AO764" s="106"/>
      <c r="AP764" s="106"/>
    </row>
    <row r="765" spans="1:42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  <c r="AE765" s="106"/>
      <c r="AF765" s="106"/>
      <c r="AG765" s="106"/>
      <c r="AH765" s="106"/>
      <c r="AI765" s="106"/>
      <c r="AJ765" s="106"/>
      <c r="AK765" s="106"/>
      <c r="AL765" s="106"/>
      <c r="AM765" s="106"/>
      <c r="AN765" s="106"/>
      <c r="AO765" s="106"/>
      <c r="AP765" s="106"/>
    </row>
    <row r="766" spans="1:42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  <c r="AE766" s="106"/>
      <c r="AF766" s="106"/>
      <c r="AG766" s="106"/>
      <c r="AH766" s="106"/>
      <c r="AI766" s="106"/>
      <c r="AJ766" s="106"/>
      <c r="AK766" s="106"/>
      <c r="AL766" s="106"/>
      <c r="AM766" s="106"/>
      <c r="AN766" s="106"/>
      <c r="AO766" s="106"/>
      <c r="AP766" s="106"/>
    </row>
    <row r="767" spans="1:42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  <c r="AE767" s="106"/>
      <c r="AF767" s="106"/>
      <c r="AG767" s="106"/>
      <c r="AH767" s="106"/>
      <c r="AI767" s="106"/>
      <c r="AJ767" s="106"/>
      <c r="AK767" s="106"/>
      <c r="AL767" s="106"/>
      <c r="AM767" s="106"/>
      <c r="AN767" s="106"/>
      <c r="AO767" s="106"/>
      <c r="AP767" s="106"/>
    </row>
    <row r="768" spans="1:42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  <c r="AE768" s="106"/>
      <c r="AF768" s="106"/>
      <c r="AG768" s="106"/>
      <c r="AH768" s="106"/>
      <c r="AI768" s="106"/>
      <c r="AJ768" s="106"/>
      <c r="AK768" s="106"/>
      <c r="AL768" s="106"/>
      <c r="AM768" s="106"/>
      <c r="AN768" s="106"/>
      <c r="AO768" s="106"/>
      <c r="AP768" s="106"/>
    </row>
    <row r="769" spans="1:42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  <c r="AE769" s="106"/>
      <c r="AF769" s="106"/>
      <c r="AG769" s="106"/>
      <c r="AH769" s="106"/>
      <c r="AI769" s="106"/>
      <c r="AJ769" s="106"/>
      <c r="AK769" s="106"/>
      <c r="AL769" s="106"/>
      <c r="AM769" s="106"/>
      <c r="AN769" s="106"/>
      <c r="AO769" s="106"/>
      <c r="AP769" s="106"/>
    </row>
    <row r="770" spans="1:42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  <c r="AE770" s="106"/>
      <c r="AF770" s="106"/>
      <c r="AG770" s="106"/>
      <c r="AH770" s="106"/>
      <c r="AI770" s="106"/>
      <c r="AJ770" s="106"/>
      <c r="AK770" s="106"/>
      <c r="AL770" s="106"/>
      <c r="AM770" s="106"/>
      <c r="AN770" s="106"/>
      <c r="AO770" s="106"/>
      <c r="AP770" s="106"/>
    </row>
    <row r="771" spans="1:42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  <c r="AE771" s="106"/>
      <c r="AF771" s="106"/>
      <c r="AG771" s="106"/>
      <c r="AH771" s="106"/>
      <c r="AI771" s="106"/>
      <c r="AJ771" s="106"/>
      <c r="AK771" s="106"/>
      <c r="AL771" s="106"/>
      <c r="AM771" s="106"/>
      <c r="AN771" s="106"/>
      <c r="AO771" s="106"/>
      <c r="AP771" s="106"/>
    </row>
    <row r="772" spans="1:42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06"/>
      <c r="AF772" s="106"/>
      <c r="AG772" s="106"/>
      <c r="AH772" s="106"/>
      <c r="AI772" s="106"/>
      <c r="AJ772" s="106"/>
      <c r="AK772" s="106"/>
      <c r="AL772" s="106"/>
      <c r="AM772" s="106"/>
      <c r="AN772" s="106"/>
      <c r="AO772" s="106"/>
      <c r="AP772" s="106"/>
    </row>
    <row r="773" spans="1:42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  <c r="AE773" s="106"/>
      <c r="AF773" s="106"/>
      <c r="AG773" s="106"/>
      <c r="AH773" s="106"/>
      <c r="AI773" s="106"/>
      <c r="AJ773" s="106"/>
      <c r="AK773" s="106"/>
      <c r="AL773" s="106"/>
      <c r="AM773" s="106"/>
      <c r="AN773" s="106"/>
      <c r="AO773" s="106"/>
      <c r="AP773" s="106"/>
    </row>
    <row r="774" spans="1:42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  <c r="AE774" s="106"/>
      <c r="AF774" s="106"/>
      <c r="AG774" s="106"/>
      <c r="AH774" s="106"/>
      <c r="AI774" s="106"/>
      <c r="AJ774" s="106"/>
      <c r="AK774" s="106"/>
      <c r="AL774" s="106"/>
      <c r="AM774" s="106"/>
      <c r="AN774" s="106"/>
      <c r="AO774" s="106"/>
      <c r="AP774" s="106"/>
    </row>
    <row r="775" spans="1:42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  <c r="AE775" s="106"/>
      <c r="AF775" s="106"/>
      <c r="AG775" s="106"/>
      <c r="AH775" s="106"/>
      <c r="AI775" s="106"/>
      <c r="AJ775" s="106"/>
      <c r="AK775" s="106"/>
      <c r="AL775" s="106"/>
      <c r="AM775" s="106"/>
      <c r="AN775" s="106"/>
      <c r="AO775" s="106"/>
      <c r="AP775" s="106"/>
    </row>
    <row r="776" spans="1:42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  <c r="AE776" s="106"/>
      <c r="AF776" s="106"/>
      <c r="AG776" s="106"/>
      <c r="AH776" s="106"/>
      <c r="AI776" s="106"/>
      <c r="AJ776" s="106"/>
      <c r="AK776" s="106"/>
      <c r="AL776" s="106"/>
      <c r="AM776" s="106"/>
      <c r="AN776" s="106"/>
      <c r="AO776" s="106"/>
      <c r="AP776" s="106"/>
    </row>
    <row r="777" spans="1:42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  <c r="AE777" s="106"/>
      <c r="AF777" s="106"/>
      <c r="AG777" s="106"/>
      <c r="AH777" s="106"/>
      <c r="AI777" s="106"/>
      <c r="AJ777" s="106"/>
      <c r="AK777" s="106"/>
      <c r="AL777" s="106"/>
      <c r="AM777" s="106"/>
      <c r="AN777" s="106"/>
      <c r="AO777" s="106"/>
      <c r="AP777" s="106"/>
    </row>
    <row r="778" spans="1:42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  <c r="AE778" s="106"/>
      <c r="AF778" s="106"/>
      <c r="AG778" s="106"/>
      <c r="AH778" s="106"/>
      <c r="AI778" s="106"/>
      <c r="AJ778" s="106"/>
      <c r="AK778" s="106"/>
      <c r="AL778" s="106"/>
      <c r="AM778" s="106"/>
      <c r="AN778" s="106"/>
      <c r="AO778" s="106"/>
      <c r="AP778" s="106"/>
    </row>
    <row r="779" spans="1:42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  <c r="AE779" s="106"/>
      <c r="AF779" s="106"/>
      <c r="AG779" s="106"/>
      <c r="AH779" s="106"/>
      <c r="AI779" s="106"/>
      <c r="AJ779" s="106"/>
      <c r="AK779" s="106"/>
      <c r="AL779" s="106"/>
      <c r="AM779" s="106"/>
      <c r="AN779" s="106"/>
      <c r="AO779" s="106"/>
      <c r="AP779" s="106"/>
    </row>
    <row r="780" spans="1:42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  <c r="AE780" s="106"/>
      <c r="AF780" s="106"/>
      <c r="AG780" s="106"/>
      <c r="AH780" s="106"/>
      <c r="AI780" s="106"/>
      <c r="AJ780" s="106"/>
      <c r="AK780" s="106"/>
      <c r="AL780" s="106"/>
      <c r="AM780" s="106"/>
      <c r="AN780" s="106"/>
      <c r="AO780" s="106"/>
      <c r="AP780" s="106"/>
    </row>
    <row r="781" spans="1:42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  <c r="AE781" s="106"/>
      <c r="AF781" s="106"/>
      <c r="AG781" s="106"/>
      <c r="AH781" s="106"/>
      <c r="AI781" s="106"/>
      <c r="AJ781" s="106"/>
      <c r="AK781" s="106"/>
      <c r="AL781" s="106"/>
      <c r="AM781" s="106"/>
      <c r="AN781" s="106"/>
      <c r="AO781" s="106"/>
      <c r="AP781" s="106"/>
    </row>
    <row r="782" spans="1:42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  <c r="AE782" s="106"/>
      <c r="AF782" s="106"/>
      <c r="AG782" s="106"/>
      <c r="AH782" s="106"/>
      <c r="AI782" s="106"/>
      <c r="AJ782" s="106"/>
      <c r="AK782" s="106"/>
      <c r="AL782" s="106"/>
      <c r="AM782" s="106"/>
      <c r="AN782" s="106"/>
      <c r="AO782" s="106"/>
      <c r="AP782" s="106"/>
    </row>
    <row r="783" spans="1:42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  <c r="AE783" s="106"/>
      <c r="AF783" s="106"/>
      <c r="AG783" s="106"/>
      <c r="AH783" s="106"/>
      <c r="AI783" s="106"/>
      <c r="AJ783" s="106"/>
      <c r="AK783" s="106"/>
      <c r="AL783" s="106"/>
      <c r="AM783" s="106"/>
      <c r="AN783" s="106"/>
      <c r="AO783" s="106"/>
      <c r="AP783" s="106"/>
    </row>
    <row r="784" spans="1:42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  <c r="AE784" s="106"/>
      <c r="AF784" s="106"/>
      <c r="AG784" s="106"/>
      <c r="AH784" s="106"/>
      <c r="AI784" s="106"/>
      <c r="AJ784" s="106"/>
      <c r="AK784" s="106"/>
      <c r="AL784" s="106"/>
      <c r="AM784" s="106"/>
      <c r="AN784" s="106"/>
      <c r="AO784" s="106"/>
      <c r="AP784" s="106"/>
    </row>
    <row r="785" spans="1:42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</row>
    <row r="786" spans="1:42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</row>
    <row r="787" spans="1:42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</row>
    <row r="788" spans="1:42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</row>
    <row r="789" spans="1:42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</row>
    <row r="790" spans="1:42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</row>
    <row r="791" spans="1:42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</row>
    <row r="792" spans="1:42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</row>
    <row r="793" spans="1:42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</row>
    <row r="794" spans="1:42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</row>
    <row r="795" spans="1:42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</row>
    <row r="796" spans="1:42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</row>
    <row r="797" spans="1:42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</row>
    <row r="798" spans="1:42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</row>
    <row r="799" spans="1:42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</row>
    <row r="800" spans="1:42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</row>
    <row r="801" spans="1:42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  <c r="AE801" s="106"/>
      <c r="AF801" s="106"/>
      <c r="AG801" s="106"/>
      <c r="AH801" s="106"/>
      <c r="AI801" s="106"/>
      <c r="AJ801" s="106"/>
      <c r="AK801" s="106"/>
      <c r="AL801" s="106"/>
      <c r="AM801" s="106"/>
      <c r="AN801" s="106"/>
      <c r="AO801" s="106"/>
      <c r="AP801" s="106"/>
    </row>
    <row r="802" spans="1:42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  <c r="AE802" s="106"/>
      <c r="AF802" s="106"/>
      <c r="AG802" s="106"/>
      <c r="AH802" s="106"/>
      <c r="AI802" s="106"/>
      <c r="AJ802" s="106"/>
      <c r="AK802" s="106"/>
      <c r="AL802" s="106"/>
      <c r="AM802" s="106"/>
      <c r="AN802" s="106"/>
      <c r="AO802" s="106"/>
      <c r="AP802" s="106"/>
    </row>
    <row r="803" spans="1:42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  <c r="AE803" s="106"/>
      <c r="AF803" s="106"/>
      <c r="AG803" s="106"/>
      <c r="AH803" s="106"/>
      <c r="AI803" s="106"/>
      <c r="AJ803" s="106"/>
      <c r="AK803" s="106"/>
      <c r="AL803" s="106"/>
      <c r="AM803" s="106"/>
      <c r="AN803" s="106"/>
      <c r="AO803" s="106"/>
      <c r="AP803" s="106"/>
    </row>
    <row r="804" spans="1:42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  <c r="AE804" s="106"/>
      <c r="AF804" s="106"/>
      <c r="AG804" s="106"/>
      <c r="AH804" s="106"/>
      <c r="AI804" s="106"/>
      <c r="AJ804" s="106"/>
      <c r="AK804" s="106"/>
      <c r="AL804" s="106"/>
      <c r="AM804" s="106"/>
      <c r="AN804" s="106"/>
      <c r="AO804" s="106"/>
      <c r="AP804" s="106"/>
    </row>
    <row r="805" spans="1:42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  <c r="AE805" s="106"/>
      <c r="AF805" s="106"/>
      <c r="AG805" s="106"/>
      <c r="AH805" s="106"/>
      <c r="AI805" s="106"/>
      <c r="AJ805" s="106"/>
      <c r="AK805" s="106"/>
      <c r="AL805" s="106"/>
      <c r="AM805" s="106"/>
      <c r="AN805" s="106"/>
      <c r="AO805" s="106"/>
      <c r="AP805" s="106"/>
    </row>
    <row r="806" spans="1:42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  <c r="AE806" s="106"/>
      <c r="AF806" s="106"/>
      <c r="AG806" s="106"/>
      <c r="AH806" s="106"/>
      <c r="AI806" s="106"/>
      <c r="AJ806" s="106"/>
      <c r="AK806" s="106"/>
      <c r="AL806" s="106"/>
      <c r="AM806" s="106"/>
      <c r="AN806" s="106"/>
      <c r="AO806" s="106"/>
      <c r="AP806" s="106"/>
    </row>
    <row r="807" spans="1:42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  <c r="AE807" s="106"/>
      <c r="AF807" s="106"/>
      <c r="AG807" s="106"/>
      <c r="AH807" s="106"/>
      <c r="AI807" s="106"/>
      <c r="AJ807" s="106"/>
      <c r="AK807" s="106"/>
      <c r="AL807" s="106"/>
      <c r="AM807" s="106"/>
      <c r="AN807" s="106"/>
      <c r="AO807" s="106"/>
      <c r="AP807" s="106"/>
    </row>
    <row r="808" spans="1:42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  <c r="AE808" s="106"/>
      <c r="AF808" s="106"/>
      <c r="AG808" s="106"/>
      <c r="AH808" s="106"/>
      <c r="AI808" s="106"/>
      <c r="AJ808" s="106"/>
      <c r="AK808" s="106"/>
      <c r="AL808" s="106"/>
      <c r="AM808" s="106"/>
      <c r="AN808" s="106"/>
      <c r="AO808" s="106"/>
      <c r="AP808" s="106"/>
    </row>
    <row r="809" spans="1:42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  <c r="AE809" s="106"/>
      <c r="AF809" s="106"/>
      <c r="AG809" s="106"/>
      <c r="AH809" s="106"/>
      <c r="AI809" s="106"/>
      <c r="AJ809" s="106"/>
      <c r="AK809" s="106"/>
      <c r="AL809" s="106"/>
      <c r="AM809" s="106"/>
      <c r="AN809" s="106"/>
      <c r="AO809" s="106"/>
      <c r="AP809" s="106"/>
    </row>
    <row r="810" spans="1:42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  <c r="AE810" s="106"/>
      <c r="AF810" s="106"/>
      <c r="AG810" s="106"/>
      <c r="AH810" s="106"/>
      <c r="AI810" s="106"/>
      <c r="AJ810" s="106"/>
      <c r="AK810" s="106"/>
      <c r="AL810" s="106"/>
      <c r="AM810" s="106"/>
      <c r="AN810" s="106"/>
      <c r="AO810" s="106"/>
      <c r="AP810" s="106"/>
    </row>
    <row r="811" spans="1:42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  <c r="AE811" s="106"/>
      <c r="AF811" s="106"/>
      <c r="AG811" s="106"/>
      <c r="AH811" s="106"/>
      <c r="AI811" s="106"/>
      <c r="AJ811" s="106"/>
      <c r="AK811" s="106"/>
      <c r="AL811" s="106"/>
      <c r="AM811" s="106"/>
      <c r="AN811" s="106"/>
      <c r="AO811" s="106"/>
      <c r="AP811" s="106"/>
    </row>
    <row r="812" spans="1:42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  <c r="AE812" s="106"/>
      <c r="AF812" s="106"/>
      <c r="AG812" s="106"/>
      <c r="AH812" s="106"/>
      <c r="AI812" s="106"/>
      <c r="AJ812" s="106"/>
      <c r="AK812" s="106"/>
      <c r="AL812" s="106"/>
      <c r="AM812" s="106"/>
      <c r="AN812" s="106"/>
      <c r="AO812" s="106"/>
      <c r="AP812" s="106"/>
    </row>
    <row r="813" spans="1:42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  <c r="AE813" s="106"/>
      <c r="AF813" s="106"/>
      <c r="AG813" s="106"/>
      <c r="AH813" s="106"/>
      <c r="AI813" s="106"/>
      <c r="AJ813" s="106"/>
      <c r="AK813" s="106"/>
      <c r="AL813" s="106"/>
      <c r="AM813" s="106"/>
      <c r="AN813" s="106"/>
      <c r="AO813" s="106"/>
      <c r="AP813" s="106"/>
    </row>
    <row r="814" spans="1:42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  <c r="AE814" s="106"/>
      <c r="AF814" s="106"/>
      <c r="AG814" s="106"/>
      <c r="AH814" s="106"/>
      <c r="AI814" s="106"/>
      <c r="AJ814" s="106"/>
      <c r="AK814" s="106"/>
      <c r="AL814" s="106"/>
      <c r="AM814" s="106"/>
      <c r="AN814" s="106"/>
      <c r="AO814" s="106"/>
      <c r="AP814" s="106"/>
    </row>
    <row r="815" spans="1:42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  <c r="AE815" s="106"/>
      <c r="AF815" s="106"/>
      <c r="AG815" s="106"/>
      <c r="AH815" s="106"/>
      <c r="AI815" s="106"/>
      <c r="AJ815" s="106"/>
      <c r="AK815" s="106"/>
      <c r="AL815" s="106"/>
      <c r="AM815" s="106"/>
      <c r="AN815" s="106"/>
      <c r="AO815" s="106"/>
      <c r="AP815" s="106"/>
    </row>
    <row r="816" spans="1:42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  <c r="AE816" s="106"/>
      <c r="AF816" s="106"/>
      <c r="AG816" s="106"/>
      <c r="AH816" s="106"/>
      <c r="AI816" s="106"/>
      <c r="AJ816" s="106"/>
      <c r="AK816" s="106"/>
      <c r="AL816" s="106"/>
      <c r="AM816" s="106"/>
      <c r="AN816" s="106"/>
      <c r="AO816" s="106"/>
      <c r="AP816" s="106"/>
    </row>
    <row r="817" spans="1:42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  <c r="AE817" s="106"/>
      <c r="AF817" s="106"/>
      <c r="AG817" s="106"/>
      <c r="AH817" s="106"/>
      <c r="AI817" s="106"/>
      <c r="AJ817" s="106"/>
      <c r="AK817" s="106"/>
      <c r="AL817" s="106"/>
      <c r="AM817" s="106"/>
      <c r="AN817" s="106"/>
      <c r="AO817" s="106"/>
      <c r="AP817" s="106"/>
    </row>
    <row r="818" spans="1:42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  <c r="AE818" s="106"/>
      <c r="AF818" s="106"/>
      <c r="AG818" s="106"/>
      <c r="AH818" s="106"/>
      <c r="AI818" s="106"/>
      <c r="AJ818" s="106"/>
      <c r="AK818" s="106"/>
      <c r="AL818" s="106"/>
      <c r="AM818" s="106"/>
      <c r="AN818" s="106"/>
      <c r="AO818" s="106"/>
      <c r="AP818" s="106"/>
    </row>
    <row r="819" spans="1:42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  <c r="AE819" s="106"/>
      <c r="AF819" s="106"/>
      <c r="AG819" s="106"/>
      <c r="AH819" s="106"/>
      <c r="AI819" s="106"/>
      <c r="AJ819" s="106"/>
      <c r="AK819" s="106"/>
      <c r="AL819" s="106"/>
      <c r="AM819" s="106"/>
      <c r="AN819" s="106"/>
      <c r="AO819" s="106"/>
      <c r="AP819" s="106"/>
    </row>
    <row r="820" spans="1:42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  <c r="AE820" s="106"/>
      <c r="AF820" s="106"/>
      <c r="AG820" s="106"/>
      <c r="AH820" s="106"/>
      <c r="AI820" s="106"/>
      <c r="AJ820" s="106"/>
      <c r="AK820" s="106"/>
      <c r="AL820" s="106"/>
      <c r="AM820" s="106"/>
      <c r="AN820" s="106"/>
      <c r="AO820" s="106"/>
      <c r="AP820" s="106"/>
    </row>
    <row r="821" spans="1:42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  <c r="AE821" s="106"/>
      <c r="AF821" s="106"/>
      <c r="AG821" s="106"/>
      <c r="AH821" s="106"/>
      <c r="AI821" s="106"/>
      <c r="AJ821" s="106"/>
      <c r="AK821" s="106"/>
      <c r="AL821" s="106"/>
      <c r="AM821" s="106"/>
      <c r="AN821" s="106"/>
      <c r="AO821" s="106"/>
      <c r="AP821" s="106"/>
    </row>
    <row r="822" spans="1:42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  <c r="AE822" s="106"/>
      <c r="AF822" s="106"/>
      <c r="AG822" s="106"/>
      <c r="AH822" s="106"/>
      <c r="AI822" s="106"/>
      <c r="AJ822" s="106"/>
      <c r="AK822" s="106"/>
      <c r="AL822" s="106"/>
      <c r="AM822" s="106"/>
      <c r="AN822" s="106"/>
      <c r="AO822" s="106"/>
      <c r="AP822" s="106"/>
    </row>
    <row r="823" spans="1:42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  <c r="AE823" s="106"/>
      <c r="AF823" s="106"/>
      <c r="AG823" s="106"/>
      <c r="AH823" s="106"/>
      <c r="AI823" s="106"/>
      <c r="AJ823" s="106"/>
      <c r="AK823" s="106"/>
      <c r="AL823" s="106"/>
      <c r="AM823" s="106"/>
      <c r="AN823" s="106"/>
      <c r="AO823" s="106"/>
      <c r="AP823" s="106"/>
    </row>
    <row r="824" spans="1:42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  <c r="AE824" s="106"/>
      <c r="AF824" s="106"/>
      <c r="AG824" s="106"/>
      <c r="AH824" s="106"/>
      <c r="AI824" s="106"/>
      <c r="AJ824" s="106"/>
      <c r="AK824" s="106"/>
      <c r="AL824" s="106"/>
      <c r="AM824" s="106"/>
      <c r="AN824" s="106"/>
      <c r="AO824" s="106"/>
      <c r="AP824" s="106"/>
    </row>
    <row r="825" spans="1:42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  <c r="AE825" s="106"/>
      <c r="AF825" s="106"/>
      <c r="AG825" s="106"/>
      <c r="AH825" s="106"/>
      <c r="AI825" s="106"/>
      <c r="AJ825" s="106"/>
      <c r="AK825" s="106"/>
      <c r="AL825" s="106"/>
      <c r="AM825" s="106"/>
      <c r="AN825" s="106"/>
      <c r="AO825" s="106"/>
      <c r="AP825" s="106"/>
    </row>
    <row r="826" spans="1:42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  <c r="AE826" s="106"/>
      <c r="AF826" s="106"/>
      <c r="AG826" s="106"/>
      <c r="AH826" s="106"/>
      <c r="AI826" s="106"/>
      <c r="AJ826" s="106"/>
      <c r="AK826" s="106"/>
      <c r="AL826" s="106"/>
      <c r="AM826" s="106"/>
      <c r="AN826" s="106"/>
      <c r="AO826" s="106"/>
      <c r="AP826" s="106"/>
    </row>
    <row r="827" spans="1:42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  <c r="AE827" s="106"/>
      <c r="AF827" s="106"/>
      <c r="AG827" s="106"/>
      <c r="AH827" s="106"/>
      <c r="AI827" s="106"/>
      <c r="AJ827" s="106"/>
      <c r="AK827" s="106"/>
      <c r="AL827" s="106"/>
      <c r="AM827" s="106"/>
      <c r="AN827" s="106"/>
      <c r="AO827" s="106"/>
      <c r="AP827" s="106"/>
    </row>
    <row r="828" spans="1:42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  <c r="AE828" s="106"/>
      <c r="AF828" s="106"/>
      <c r="AG828" s="106"/>
      <c r="AH828" s="106"/>
      <c r="AI828" s="106"/>
      <c r="AJ828" s="106"/>
      <c r="AK828" s="106"/>
      <c r="AL828" s="106"/>
      <c r="AM828" s="106"/>
      <c r="AN828" s="106"/>
      <c r="AO828" s="106"/>
      <c r="AP828" s="106"/>
    </row>
    <row r="829" spans="1:42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  <c r="AE829" s="106"/>
      <c r="AF829" s="106"/>
      <c r="AG829" s="106"/>
      <c r="AH829" s="106"/>
      <c r="AI829" s="106"/>
      <c r="AJ829" s="106"/>
      <c r="AK829" s="106"/>
      <c r="AL829" s="106"/>
      <c r="AM829" s="106"/>
      <c r="AN829" s="106"/>
      <c r="AO829" s="106"/>
      <c r="AP829" s="106"/>
    </row>
    <row r="830" spans="1:42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  <c r="AE830" s="106"/>
      <c r="AF830" s="106"/>
      <c r="AG830" s="106"/>
      <c r="AH830" s="106"/>
      <c r="AI830" s="106"/>
      <c r="AJ830" s="106"/>
      <c r="AK830" s="106"/>
      <c r="AL830" s="106"/>
      <c r="AM830" s="106"/>
      <c r="AN830" s="106"/>
      <c r="AO830" s="106"/>
      <c r="AP830" s="106"/>
    </row>
    <row r="831" spans="1:42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  <c r="AE831" s="106"/>
      <c r="AF831" s="106"/>
      <c r="AG831" s="106"/>
      <c r="AH831" s="106"/>
      <c r="AI831" s="106"/>
      <c r="AJ831" s="106"/>
      <c r="AK831" s="106"/>
      <c r="AL831" s="106"/>
      <c r="AM831" s="106"/>
      <c r="AN831" s="106"/>
      <c r="AO831" s="106"/>
      <c r="AP831" s="106"/>
    </row>
    <row r="832" spans="1:42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  <c r="AE832" s="106"/>
      <c r="AF832" s="106"/>
      <c r="AG832" s="106"/>
      <c r="AH832" s="106"/>
      <c r="AI832" s="106"/>
      <c r="AJ832" s="106"/>
      <c r="AK832" s="106"/>
      <c r="AL832" s="106"/>
      <c r="AM832" s="106"/>
      <c r="AN832" s="106"/>
      <c r="AO832" s="106"/>
      <c r="AP832" s="106"/>
    </row>
    <row r="833" spans="1:42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  <c r="AE833" s="106"/>
      <c r="AF833" s="106"/>
      <c r="AG833" s="106"/>
      <c r="AH833" s="106"/>
      <c r="AI833" s="106"/>
      <c r="AJ833" s="106"/>
      <c r="AK833" s="106"/>
      <c r="AL833" s="106"/>
      <c r="AM833" s="106"/>
      <c r="AN833" s="106"/>
      <c r="AO833" s="106"/>
      <c r="AP833" s="106"/>
    </row>
    <row r="834" spans="1:42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  <c r="AE834" s="106"/>
      <c r="AF834" s="106"/>
      <c r="AG834" s="106"/>
      <c r="AH834" s="106"/>
      <c r="AI834" s="106"/>
      <c r="AJ834" s="106"/>
      <c r="AK834" s="106"/>
      <c r="AL834" s="106"/>
      <c r="AM834" s="106"/>
      <c r="AN834" s="106"/>
      <c r="AO834" s="106"/>
      <c r="AP834" s="106"/>
    </row>
    <row r="835" spans="1:42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  <c r="AE835" s="106"/>
      <c r="AF835" s="106"/>
      <c r="AG835" s="106"/>
      <c r="AH835" s="106"/>
      <c r="AI835" s="106"/>
      <c r="AJ835" s="106"/>
      <c r="AK835" s="106"/>
      <c r="AL835" s="106"/>
      <c r="AM835" s="106"/>
      <c r="AN835" s="106"/>
      <c r="AO835" s="106"/>
      <c r="AP835" s="106"/>
    </row>
    <row r="836" spans="1:42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  <c r="AE836" s="106"/>
      <c r="AF836" s="106"/>
      <c r="AG836" s="106"/>
      <c r="AH836" s="106"/>
      <c r="AI836" s="106"/>
      <c r="AJ836" s="106"/>
      <c r="AK836" s="106"/>
      <c r="AL836" s="106"/>
      <c r="AM836" s="106"/>
      <c r="AN836" s="106"/>
      <c r="AO836" s="106"/>
      <c r="AP836" s="106"/>
    </row>
    <row r="837" spans="1:42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  <c r="AE837" s="106"/>
      <c r="AF837" s="106"/>
      <c r="AG837" s="106"/>
      <c r="AH837" s="106"/>
      <c r="AI837" s="106"/>
      <c r="AJ837" s="106"/>
      <c r="AK837" s="106"/>
      <c r="AL837" s="106"/>
      <c r="AM837" s="106"/>
      <c r="AN837" s="106"/>
      <c r="AO837" s="106"/>
      <c r="AP837" s="106"/>
    </row>
    <row r="838" spans="1:42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  <c r="AE838" s="106"/>
      <c r="AF838" s="106"/>
      <c r="AG838" s="106"/>
      <c r="AH838" s="106"/>
      <c r="AI838" s="106"/>
      <c r="AJ838" s="106"/>
      <c r="AK838" s="106"/>
      <c r="AL838" s="106"/>
      <c r="AM838" s="106"/>
      <c r="AN838" s="106"/>
      <c r="AO838" s="106"/>
      <c r="AP838" s="106"/>
    </row>
    <row r="839" spans="1:42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  <c r="AE839" s="106"/>
      <c r="AF839" s="106"/>
      <c r="AG839" s="106"/>
      <c r="AH839" s="106"/>
      <c r="AI839" s="106"/>
      <c r="AJ839" s="106"/>
      <c r="AK839" s="106"/>
      <c r="AL839" s="106"/>
      <c r="AM839" s="106"/>
      <c r="AN839" s="106"/>
      <c r="AO839" s="106"/>
      <c r="AP839" s="106"/>
    </row>
    <row r="840" spans="1:42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  <c r="AE840" s="106"/>
      <c r="AF840" s="106"/>
      <c r="AG840" s="106"/>
      <c r="AH840" s="106"/>
      <c r="AI840" s="106"/>
      <c r="AJ840" s="106"/>
      <c r="AK840" s="106"/>
      <c r="AL840" s="106"/>
      <c r="AM840" s="106"/>
      <c r="AN840" s="106"/>
      <c r="AO840" s="106"/>
      <c r="AP840" s="106"/>
    </row>
    <row r="841" spans="1:42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  <c r="AE841" s="106"/>
      <c r="AF841" s="106"/>
      <c r="AG841" s="106"/>
      <c r="AH841" s="106"/>
      <c r="AI841" s="106"/>
      <c r="AJ841" s="106"/>
      <c r="AK841" s="106"/>
      <c r="AL841" s="106"/>
      <c r="AM841" s="106"/>
      <c r="AN841" s="106"/>
      <c r="AO841" s="106"/>
      <c r="AP841" s="106"/>
    </row>
    <row r="842" spans="1:42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  <c r="AE842" s="106"/>
      <c r="AF842" s="106"/>
      <c r="AG842" s="106"/>
      <c r="AH842" s="106"/>
      <c r="AI842" s="106"/>
      <c r="AJ842" s="106"/>
      <c r="AK842" s="106"/>
      <c r="AL842" s="106"/>
      <c r="AM842" s="106"/>
      <c r="AN842" s="106"/>
      <c r="AO842" s="106"/>
      <c r="AP842" s="106"/>
    </row>
    <row r="843" spans="1:42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  <c r="AE843" s="106"/>
      <c r="AF843" s="106"/>
      <c r="AG843" s="106"/>
      <c r="AH843" s="106"/>
      <c r="AI843" s="106"/>
      <c r="AJ843" s="106"/>
      <c r="AK843" s="106"/>
      <c r="AL843" s="106"/>
      <c r="AM843" s="106"/>
      <c r="AN843" s="106"/>
      <c r="AO843" s="106"/>
      <c r="AP843" s="106"/>
    </row>
    <row r="844" spans="1:42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  <c r="AE844" s="106"/>
      <c r="AF844" s="106"/>
      <c r="AG844" s="106"/>
      <c r="AH844" s="106"/>
      <c r="AI844" s="106"/>
      <c r="AJ844" s="106"/>
      <c r="AK844" s="106"/>
      <c r="AL844" s="106"/>
      <c r="AM844" s="106"/>
      <c r="AN844" s="106"/>
      <c r="AO844" s="106"/>
      <c r="AP844" s="106"/>
    </row>
    <row r="845" spans="1:42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  <c r="AE845" s="106"/>
      <c r="AF845" s="106"/>
      <c r="AG845" s="106"/>
      <c r="AH845" s="106"/>
      <c r="AI845" s="106"/>
      <c r="AJ845" s="106"/>
      <c r="AK845" s="106"/>
      <c r="AL845" s="106"/>
      <c r="AM845" s="106"/>
      <c r="AN845" s="106"/>
      <c r="AO845" s="106"/>
      <c r="AP845" s="106"/>
    </row>
    <row r="846" spans="1:42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  <c r="AE846" s="106"/>
      <c r="AF846" s="106"/>
      <c r="AG846" s="106"/>
      <c r="AH846" s="106"/>
      <c r="AI846" s="106"/>
      <c r="AJ846" s="106"/>
      <c r="AK846" s="106"/>
      <c r="AL846" s="106"/>
      <c r="AM846" s="106"/>
      <c r="AN846" s="106"/>
      <c r="AO846" s="106"/>
      <c r="AP846" s="106"/>
    </row>
    <row r="847" spans="1:42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  <c r="AE847" s="106"/>
      <c r="AF847" s="106"/>
      <c r="AG847" s="106"/>
      <c r="AH847" s="106"/>
      <c r="AI847" s="106"/>
      <c r="AJ847" s="106"/>
      <c r="AK847" s="106"/>
      <c r="AL847" s="106"/>
      <c r="AM847" s="106"/>
      <c r="AN847" s="106"/>
      <c r="AO847" s="106"/>
      <c r="AP847" s="106"/>
    </row>
    <row r="848" spans="1:42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  <c r="AE848" s="106"/>
      <c r="AF848" s="106"/>
      <c r="AG848" s="106"/>
      <c r="AH848" s="106"/>
      <c r="AI848" s="106"/>
      <c r="AJ848" s="106"/>
      <c r="AK848" s="106"/>
      <c r="AL848" s="106"/>
      <c r="AM848" s="106"/>
      <c r="AN848" s="106"/>
      <c r="AO848" s="106"/>
      <c r="AP848" s="106"/>
    </row>
    <row r="849" spans="1:42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  <c r="AE849" s="106"/>
      <c r="AF849" s="106"/>
      <c r="AG849" s="106"/>
      <c r="AH849" s="106"/>
      <c r="AI849" s="106"/>
      <c r="AJ849" s="106"/>
      <c r="AK849" s="106"/>
      <c r="AL849" s="106"/>
      <c r="AM849" s="106"/>
      <c r="AN849" s="106"/>
      <c r="AO849" s="106"/>
      <c r="AP849" s="106"/>
    </row>
    <row r="850" spans="1:42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  <c r="AE850" s="106"/>
      <c r="AF850" s="106"/>
      <c r="AG850" s="106"/>
      <c r="AH850" s="106"/>
      <c r="AI850" s="106"/>
      <c r="AJ850" s="106"/>
      <c r="AK850" s="106"/>
      <c r="AL850" s="106"/>
      <c r="AM850" s="106"/>
      <c r="AN850" s="106"/>
      <c r="AO850" s="106"/>
      <c r="AP850" s="106"/>
    </row>
    <row r="851" spans="1:42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  <c r="AE851" s="106"/>
      <c r="AF851" s="106"/>
      <c r="AG851" s="106"/>
      <c r="AH851" s="106"/>
      <c r="AI851" s="106"/>
      <c r="AJ851" s="106"/>
      <c r="AK851" s="106"/>
      <c r="AL851" s="106"/>
      <c r="AM851" s="106"/>
      <c r="AN851" s="106"/>
      <c r="AO851" s="106"/>
      <c r="AP851" s="106"/>
    </row>
    <row r="852" spans="1:42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  <c r="AE852" s="106"/>
      <c r="AF852" s="106"/>
      <c r="AG852" s="106"/>
      <c r="AH852" s="106"/>
      <c r="AI852" s="106"/>
      <c r="AJ852" s="106"/>
      <c r="AK852" s="106"/>
      <c r="AL852" s="106"/>
      <c r="AM852" s="106"/>
      <c r="AN852" s="106"/>
      <c r="AO852" s="106"/>
      <c r="AP852" s="106"/>
    </row>
    <row r="853" spans="1:42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  <c r="AE853" s="106"/>
      <c r="AF853" s="106"/>
      <c r="AG853" s="106"/>
      <c r="AH853" s="106"/>
      <c r="AI853" s="106"/>
      <c r="AJ853" s="106"/>
      <c r="AK853" s="106"/>
      <c r="AL853" s="106"/>
      <c r="AM853" s="106"/>
      <c r="AN853" s="106"/>
      <c r="AO853" s="106"/>
      <c r="AP853" s="106"/>
    </row>
    <row r="854" spans="1:42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  <c r="AE854" s="106"/>
      <c r="AF854" s="106"/>
      <c r="AG854" s="106"/>
      <c r="AH854" s="106"/>
      <c r="AI854" s="106"/>
      <c r="AJ854" s="106"/>
      <c r="AK854" s="106"/>
      <c r="AL854" s="106"/>
      <c r="AM854" s="106"/>
      <c r="AN854" s="106"/>
      <c r="AO854" s="106"/>
      <c r="AP854" s="106"/>
    </row>
    <row r="855" spans="1:42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  <c r="AE855" s="106"/>
      <c r="AF855" s="106"/>
      <c r="AG855" s="106"/>
      <c r="AH855" s="106"/>
      <c r="AI855" s="106"/>
      <c r="AJ855" s="106"/>
      <c r="AK855" s="106"/>
      <c r="AL855" s="106"/>
      <c r="AM855" s="106"/>
      <c r="AN855" s="106"/>
      <c r="AO855" s="106"/>
      <c r="AP855" s="106"/>
    </row>
    <row r="856" spans="1:42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  <c r="AE856" s="106"/>
      <c r="AF856" s="106"/>
      <c r="AG856" s="106"/>
      <c r="AH856" s="106"/>
      <c r="AI856" s="106"/>
      <c r="AJ856" s="106"/>
      <c r="AK856" s="106"/>
      <c r="AL856" s="106"/>
      <c r="AM856" s="106"/>
      <c r="AN856" s="106"/>
      <c r="AO856" s="106"/>
      <c r="AP856" s="106"/>
    </row>
    <row r="857" spans="1:42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  <c r="AE857" s="106"/>
      <c r="AF857" s="106"/>
      <c r="AG857" s="106"/>
      <c r="AH857" s="106"/>
      <c r="AI857" s="106"/>
      <c r="AJ857" s="106"/>
      <c r="AK857" s="106"/>
      <c r="AL857" s="106"/>
      <c r="AM857" s="106"/>
      <c r="AN857" s="106"/>
      <c r="AO857" s="106"/>
      <c r="AP857" s="106"/>
    </row>
    <row r="858" spans="1:42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  <c r="AE858" s="106"/>
      <c r="AF858" s="106"/>
      <c r="AG858" s="106"/>
      <c r="AH858" s="106"/>
      <c r="AI858" s="106"/>
      <c r="AJ858" s="106"/>
      <c r="AK858" s="106"/>
      <c r="AL858" s="106"/>
      <c r="AM858" s="106"/>
      <c r="AN858" s="106"/>
      <c r="AO858" s="106"/>
      <c r="AP858" s="106"/>
    </row>
    <row r="859" spans="1:42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  <c r="AE859" s="106"/>
      <c r="AF859" s="106"/>
      <c r="AG859" s="106"/>
      <c r="AH859" s="106"/>
      <c r="AI859" s="106"/>
      <c r="AJ859" s="106"/>
      <c r="AK859" s="106"/>
      <c r="AL859" s="106"/>
      <c r="AM859" s="106"/>
      <c r="AN859" s="106"/>
      <c r="AO859" s="106"/>
      <c r="AP859" s="106"/>
    </row>
    <row r="860" spans="1:42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  <c r="AE860" s="106"/>
      <c r="AF860" s="106"/>
      <c r="AG860" s="106"/>
      <c r="AH860" s="106"/>
      <c r="AI860" s="106"/>
      <c r="AJ860" s="106"/>
      <c r="AK860" s="106"/>
      <c r="AL860" s="106"/>
      <c r="AM860" s="106"/>
      <c r="AN860" s="106"/>
      <c r="AO860" s="106"/>
      <c r="AP860" s="106"/>
    </row>
    <row r="861" spans="1:42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  <c r="AE861" s="106"/>
      <c r="AF861" s="106"/>
      <c r="AG861" s="106"/>
      <c r="AH861" s="106"/>
      <c r="AI861" s="106"/>
      <c r="AJ861" s="106"/>
      <c r="AK861" s="106"/>
      <c r="AL861" s="106"/>
      <c r="AM861" s="106"/>
      <c r="AN861" s="106"/>
      <c r="AO861" s="106"/>
      <c r="AP861" s="106"/>
    </row>
    <row r="862" spans="1:42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  <c r="AE862" s="106"/>
      <c r="AF862" s="106"/>
      <c r="AG862" s="106"/>
      <c r="AH862" s="106"/>
      <c r="AI862" s="106"/>
      <c r="AJ862" s="106"/>
      <c r="AK862" s="106"/>
      <c r="AL862" s="106"/>
      <c r="AM862" s="106"/>
      <c r="AN862" s="106"/>
      <c r="AO862" s="106"/>
      <c r="AP862" s="106"/>
    </row>
    <row r="863" spans="1:42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  <c r="AE863" s="106"/>
      <c r="AF863" s="106"/>
      <c r="AG863" s="106"/>
      <c r="AH863" s="106"/>
      <c r="AI863" s="106"/>
      <c r="AJ863" s="106"/>
      <c r="AK863" s="106"/>
      <c r="AL863" s="106"/>
      <c r="AM863" s="106"/>
      <c r="AN863" s="106"/>
      <c r="AO863" s="106"/>
      <c r="AP863" s="106"/>
    </row>
    <row r="864" spans="1:42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  <c r="AE864" s="106"/>
      <c r="AF864" s="106"/>
      <c r="AG864" s="106"/>
      <c r="AH864" s="106"/>
      <c r="AI864" s="106"/>
      <c r="AJ864" s="106"/>
      <c r="AK864" s="106"/>
      <c r="AL864" s="106"/>
      <c r="AM864" s="106"/>
      <c r="AN864" s="106"/>
      <c r="AO864" s="106"/>
      <c r="AP864" s="106"/>
    </row>
    <row r="865" spans="1:42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  <c r="AE865" s="106"/>
      <c r="AF865" s="106"/>
      <c r="AG865" s="106"/>
      <c r="AH865" s="106"/>
      <c r="AI865" s="106"/>
      <c r="AJ865" s="106"/>
      <c r="AK865" s="106"/>
      <c r="AL865" s="106"/>
      <c r="AM865" s="106"/>
      <c r="AN865" s="106"/>
      <c r="AO865" s="106"/>
      <c r="AP865" s="106"/>
    </row>
    <row r="866" spans="1:42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  <c r="AE866" s="106"/>
      <c r="AF866" s="106"/>
      <c r="AG866" s="106"/>
      <c r="AH866" s="106"/>
      <c r="AI866" s="106"/>
      <c r="AJ866" s="106"/>
      <c r="AK866" s="106"/>
      <c r="AL866" s="106"/>
      <c r="AM866" s="106"/>
      <c r="AN866" s="106"/>
      <c r="AO866" s="106"/>
      <c r="AP866" s="106"/>
    </row>
    <row r="867" spans="1:42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  <c r="AE867" s="106"/>
      <c r="AF867" s="106"/>
      <c r="AG867" s="106"/>
      <c r="AH867" s="106"/>
      <c r="AI867" s="106"/>
      <c r="AJ867" s="106"/>
      <c r="AK867" s="106"/>
      <c r="AL867" s="106"/>
      <c r="AM867" s="106"/>
      <c r="AN867" s="106"/>
      <c r="AO867" s="106"/>
      <c r="AP867" s="106"/>
    </row>
    <row r="868" spans="1:42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  <c r="AE868" s="106"/>
      <c r="AF868" s="106"/>
      <c r="AG868" s="106"/>
      <c r="AH868" s="106"/>
      <c r="AI868" s="106"/>
      <c r="AJ868" s="106"/>
      <c r="AK868" s="106"/>
      <c r="AL868" s="106"/>
      <c r="AM868" s="106"/>
      <c r="AN868" s="106"/>
      <c r="AO868" s="106"/>
      <c r="AP868" s="106"/>
    </row>
    <row r="869" spans="1:42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  <c r="AE869" s="106"/>
      <c r="AF869" s="106"/>
      <c r="AG869" s="106"/>
      <c r="AH869" s="106"/>
      <c r="AI869" s="106"/>
      <c r="AJ869" s="106"/>
      <c r="AK869" s="106"/>
      <c r="AL869" s="106"/>
      <c r="AM869" s="106"/>
      <c r="AN869" s="106"/>
      <c r="AO869" s="106"/>
      <c r="AP869" s="106"/>
    </row>
    <row r="870" spans="1:42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  <c r="AE870" s="106"/>
      <c r="AF870" s="106"/>
      <c r="AG870" s="106"/>
      <c r="AH870" s="106"/>
      <c r="AI870" s="106"/>
      <c r="AJ870" s="106"/>
      <c r="AK870" s="106"/>
      <c r="AL870" s="106"/>
      <c r="AM870" s="106"/>
      <c r="AN870" s="106"/>
      <c r="AO870" s="106"/>
      <c r="AP870" s="106"/>
    </row>
    <row r="871" spans="1:42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  <c r="AE871" s="106"/>
      <c r="AF871" s="106"/>
      <c r="AG871" s="106"/>
      <c r="AH871" s="106"/>
      <c r="AI871" s="106"/>
      <c r="AJ871" s="106"/>
      <c r="AK871" s="106"/>
      <c r="AL871" s="106"/>
      <c r="AM871" s="106"/>
      <c r="AN871" s="106"/>
      <c r="AO871" s="106"/>
      <c r="AP871" s="106"/>
    </row>
    <row r="872" spans="1:42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  <c r="AE872" s="106"/>
      <c r="AF872" s="106"/>
      <c r="AG872" s="106"/>
      <c r="AH872" s="106"/>
      <c r="AI872" s="106"/>
      <c r="AJ872" s="106"/>
      <c r="AK872" s="106"/>
      <c r="AL872" s="106"/>
      <c r="AM872" s="106"/>
      <c r="AN872" s="106"/>
      <c r="AO872" s="106"/>
      <c r="AP872" s="106"/>
    </row>
    <row r="873" spans="1:42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  <c r="AE873" s="106"/>
      <c r="AF873" s="106"/>
      <c r="AG873" s="106"/>
      <c r="AH873" s="106"/>
      <c r="AI873" s="106"/>
      <c r="AJ873" s="106"/>
      <c r="AK873" s="106"/>
      <c r="AL873" s="106"/>
      <c r="AM873" s="106"/>
      <c r="AN873" s="106"/>
      <c r="AO873" s="106"/>
      <c r="AP873" s="106"/>
    </row>
    <row r="874" spans="1:42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  <c r="AE874" s="106"/>
      <c r="AF874" s="106"/>
      <c r="AG874" s="106"/>
      <c r="AH874" s="106"/>
      <c r="AI874" s="106"/>
      <c r="AJ874" s="106"/>
      <c r="AK874" s="106"/>
      <c r="AL874" s="106"/>
      <c r="AM874" s="106"/>
      <c r="AN874" s="106"/>
      <c r="AO874" s="106"/>
      <c r="AP874" s="106"/>
    </row>
    <row r="875" spans="1:42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  <c r="AE875" s="106"/>
      <c r="AF875" s="106"/>
      <c r="AG875" s="106"/>
      <c r="AH875" s="106"/>
      <c r="AI875" s="106"/>
      <c r="AJ875" s="106"/>
      <c r="AK875" s="106"/>
      <c r="AL875" s="106"/>
      <c r="AM875" s="106"/>
      <c r="AN875" s="106"/>
      <c r="AO875" s="106"/>
      <c r="AP875" s="106"/>
    </row>
    <row r="876" spans="1:42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  <c r="AE876" s="106"/>
      <c r="AF876" s="106"/>
      <c r="AG876" s="106"/>
      <c r="AH876" s="106"/>
      <c r="AI876" s="106"/>
      <c r="AJ876" s="106"/>
      <c r="AK876" s="106"/>
      <c r="AL876" s="106"/>
      <c r="AM876" s="106"/>
      <c r="AN876" s="106"/>
      <c r="AO876" s="106"/>
      <c r="AP876" s="106"/>
    </row>
    <row r="877" spans="1:42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  <c r="AE877" s="106"/>
      <c r="AF877" s="106"/>
      <c r="AG877" s="106"/>
      <c r="AH877" s="106"/>
      <c r="AI877" s="106"/>
      <c r="AJ877" s="106"/>
      <c r="AK877" s="106"/>
      <c r="AL877" s="106"/>
      <c r="AM877" s="106"/>
      <c r="AN877" s="106"/>
      <c r="AO877" s="106"/>
      <c r="AP877" s="106"/>
    </row>
    <row r="878" spans="1:42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  <c r="AE878" s="106"/>
      <c r="AF878" s="106"/>
      <c r="AG878" s="106"/>
      <c r="AH878" s="106"/>
      <c r="AI878" s="106"/>
      <c r="AJ878" s="106"/>
      <c r="AK878" s="106"/>
      <c r="AL878" s="106"/>
      <c r="AM878" s="106"/>
      <c r="AN878" s="106"/>
      <c r="AO878" s="106"/>
      <c r="AP878" s="106"/>
    </row>
    <row r="879" spans="1:42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  <c r="AE879" s="106"/>
      <c r="AF879" s="106"/>
      <c r="AG879" s="106"/>
      <c r="AH879" s="106"/>
      <c r="AI879" s="106"/>
      <c r="AJ879" s="106"/>
      <c r="AK879" s="106"/>
      <c r="AL879" s="106"/>
      <c r="AM879" s="106"/>
      <c r="AN879" s="106"/>
      <c r="AO879" s="106"/>
      <c r="AP879" s="106"/>
    </row>
    <row r="880" spans="1:42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  <c r="AE880" s="106"/>
      <c r="AF880" s="106"/>
      <c r="AG880" s="106"/>
      <c r="AH880" s="106"/>
      <c r="AI880" s="106"/>
      <c r="AJ880" s="106"/>
      <c r="AK880" s="106"/>
      <c r="AL880" s="106"/>
      <c r="AM880" s="106"/>
      <c r="AN880" s="106"/>
      <c r="AO880" s="106"/>
      <c r="AP880" s="106"/>
    </row>
    <row r="881" spans="1:42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  <c r="AE881" s="106"/>
      <c r="AF881" s="106"/>
      <c r="AG881" s="106"/>
      <c r="AH881" s="106"/>
      <c r="AI881" s="106"/>
      <c r="AJ881" s="106"/>
      <c r="AK881" s="106"/>
      <c r="AL881" s="106"/>
      <c r="AM881" s="106"/>
      <c r="AN881" s="106"/>
      <c r="AO881" s="106"/>
      <c r="AP881" s="106"/>
    </row>
    <row r="882" spans="1:42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  <c r="AE882" s="106"/>
      <c r="AF882" s="106"/>
      <c r="AG882" s="106"/>
      <c r="AH882" s="106"/>
      <c r="AI882" s="106"/>
      <c r="AJ882" s="106"/>
      <c r="AK882" s="106"/>
      <c r="AL882" s="106"/>
      <c r="AM882" s="106"/>
      <c r="AN882" s="106"/>
      <c r="AO882" s="106"/>
      <c r="AP882" s="106"/>
    </row>
    <row r="883" spans="1:42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  <c r="AE883" s="106"/>
      <c r="AF883" s="106"/>
      <c r="AG883" s="106"/>
      <c r="AH883" s="106"/>
      <c r="AI883" s="106"/>
      <c r="AJ883" s="106"/>
      <c r="AK883" s="106"/>
      <c r="AL883" s="106"/>
      <c r="AM883" s="106"/>
      <c r="AN883" s="106"/>
      <c r="AO883" s="106"/>
      <c r="AP883" s="106"/>
    </row>
    <row r="884" spans="1:42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  <c r="AE884" s="106"/>
      <c r="AF884" s="106"/>
      <c r="AG884" s="106"/>
      <c r="AH884" s="106"/>
      <c r="AI884" s="106"/>
      <c r="AJ884" s="106"/>
      <c r="AK884" s="106"/>
      <c r="AL884" s="106"/>
      <c r="AM884" s="106"/>
      <c r="AN884" s="106"/>
      <c r="AO884" s="106"/>
      <c r="AP884" s="106"/>
    </row>
    <row r="885" spans="1:42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  <c r="AE885" s="106"/>
      <c r="AF885" s="106"/>
      <c r="AG885" s="106"/>
      <c r="AH885" s="106"/>
      <c r="AI885" s="106"/>
      <c r="AJ885" s="106"/>
      <c r="AK885" s="106"/>
      <c r="AL885" s="106"/>
      <c r="AM885" s="106"/>
      <c r="AN885" s="106"/>
      <c r="AO885" s="106"/>
      <c r="AP885" s="106"/>
    </row>
    <row r="886" spans="1:42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  <c r="AE886" s="106"/>
      <c r="AF886" s="106"/>
      <c r="AG886" s="106"/>
      <c r="AH886" s="106"/>
      <c r="AI886" s="106"/>
      <c r="AJ886" s="106"/>
      <c r="AK886" s="106"/>
      <c r="AL886" s="106"/>
      <c r="AM886" s="106"/>
      <c r="AN886" s="106"/>
      <c r="AO886" s="106"/>
      <c r="AP886" s="106"/>
    </row>
    <row r="887" spans="1:42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  <c r="AH887" s="106"/>
      <c r="AI887" s="106"/>
      <c r="AJ887" s="106"/>
      <c r="AK887" s="106"/>
      <c r="AL887" s="106"/>
      <c r="AM887" s="106"/>
      <c r="AN887" s="106"/>
      <c r="AO887" s="106"/>
      <c r="AP887" s="106"/>
    </row>
    <row r="888" spans="1:42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  <c r="AE888" s="106"/>
      <c r="AF888" s="106"/>
      <c r="AG888" s="106"/>
      <c r="AH888" s="106"/>
      <c r="AI888" s="106"/>
      <c r="AJ888" s="106"/>
      <c r="AK888" s="106"/>
      <c r="AL888" s="106"/>
      <c r="AM888" s="106"/>
      <c r="AN888" s="106"/>
      <c r="AO888" s="106"/>
      <c r="AP888" s="106"/>
    </row>
    <row r="889" spans="1:42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  <c r="AE889" s="106"/>
      <c r="AF889" s="106"/>
      <c r="AG889" s="106"/>
      <c r="AH889" s="106"/>
      <c r="AI889" s="106"/>
      <c r="AJ889" s="106"/>
      <c r="AK889" s="106"/>
      <c r="AL889" s="106"/>
      <c r="AM889" s="106"/>
      <c r="AN889" s="106"/>
      <c r="AO889" s="106"/>
      <c r="AP889" s="106"/>
    </row>
    <row r="890" spans="1:42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  <c r="AE890" s="106"/>
      <c r="AF890" s="106"/>
      <c r="AG890" s="106"/>
      <c r="AH890" s="106"/>
      <c r="AI890" s="106"/>
      <c r="AJ890" s="106"/>
      <c r="AK890" s="106"/>
      <c r="AL890" s="106"/>
      <c r="AM890" s="106"/>
      <c r="AN890" s="106"/>
      <c r="AO890" s="106"/>
      <c r="AP890" s="106"/>
    </row>
    <row r="891" spans="1:42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  <c r="AE891" s="106"/>
      <c r="AF891" s="106"/>
      <c r="AG891" s="106"/>
      <c r="AH891" s="106"/>
      <c r="AI891" s="106"/>
      <c r="AJ891" s="106"/>
      <c r="AK891" s="106"/>
      <c r="AL891" s="106"/>
      <c r="AM891" s="106"/>
      <c r="AN891" s="106"/>
      <c r="AO891" s="106"/>
      <c r="AP891" s="106"/>
    </row>
    <row r="892" spans="1:42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  <c r="AE892" s="106"/>
      <c r="AF892" s="106"/>
      <c r="AG892" s="106"/>
      <c r="AH892" s="106"/>
      <c r="AI892" s="106"/>
      <c r="AJ892" s="106"/>
      <c r="AK892" s="106"/>
      <c r="AL892" s="106"/>
      <c r="AM892" s="106"/>
      <c r="AN892" s="106"/>
      <c r="AO892" s="106"/>
      <c r="AP892" s="106"/>
    </row>
    <row r="893" spans="1:42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  <c r="AE893" s="106"/>
      <c r="AF893" s="106"/>
      <c r="AG893" s="106"/>
      <c r="AH893" s="106"/>
      <c r="AI893" s="106"/>
      <c r="AJ893" s="106"/>
      <c r="AK893" s="106"/>
      <c r="AL893" s="106"/>
      <c r="AM893" s="106"/>
      <c r="AN893" s="106"/>
      <c r="AO893" s="106"/>
      <c r="AP893" s="106"/>
    </row>
    <row r="894" spans="1:42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  <c r="AE894" s="106"/>
      <c r="AF894" s="106"/>
      <c r="AG894" s="106"/>
      <c r="AH894" s="106"/>
      <c r="AI894" s="106"/>
      <c r="AJ894" s="106"/>
      <c r="AK894" s="106"/>
      <c r="AL894" s="106"/>
      <c r="AM894" s="106"/>
      <c r="AN894" s="106"/>
      <c r="AO894" s="106"/>
      <c r="AP894" s="106"/>
    </row>
    <row r="895" spans="1:42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  <c r="AE895" s="106"/>
      <c r="AF895" s="106"/>
      <c r="AG895" s="106"/>
      <c r="AH895" s="106"/>
      <c r="AI895" s="106"/>
      <c r="AJ895" s="106"/>
      <c r="AK895" s="106"/>
      <c r="AL895" s="106"/>
      <c r="AM895" s="106"/>
      <c r="AN895" s="106"/>
      <c r="AO895" s="106"/>
      <c r="AP895" s="106"/>
    </row>
    <row r="896" spans="1:42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  <c r="AE896" s="106"/>
      <c r="AF896" s="106"/>
      <c r="AG896" s="106"/>
      <c r="AH896" s="106"/>
      <c r="AI896" s="106"/>
      <c r="AJ896" s="106"/>
      <c r="AK896" s="106"/>
      <c r="AL896" s="106"/>
      <c r="AM896" s="106"/>
      <c r="AN896" s="106"/>
      <c r="AO896" s="106"/>
      <c r="AP896" s="106"/>
    </row>
    <row r="897" spans="1:42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  <c r="AE897" s="106"/>
      <c r="AF897" s="106"/>
      <c r="AG897" s="106"/>
      <c r="AH897" s="106"/>
      <c r="AI897" s="106"/>
      <c r="AJ897" s="106"/>
      <c r="AK897" s="106"/>
      <c r="AL897" s="106"/>
      <c r="AM897" s="106"/>
      <c r="AN897" s="106"/>
      <c r="AO897" s="106"/>
      <c r="AP897" s="106"/>
    </row>
    <row r="898" spans="1:42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  <c r="AE898" s="106"/>
      <c r="AF898" s="106"/>
      <c r="AG898" s="106"/>
      <c r="AH898" s="106"/>
      <c r="AI898" s="106"/>
      <c r="AJ898" s="106"/>
      <c r="AK898" s="106"/>
      <c r="AL898" s="106"/>
      <c r="AM898" s="106"/>
      <c r="AN898" s="106"/>
      <c r="AO898" s="106"/>
      <c r="AP898" s="106"/>
    </row>
    <row r="899" spans="1:42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  <c r="AE899" s="106"/>
      <c r="AF899" s="106"/>
      <c r="AG899" s="106"/>
      <c r="AH899" s="106"/>
      <c r="AI899" s="106"/>
      <c r="AJ899" s="106"/>
      <c r="AK899" s="106"/>
      <c r="AL899" s="106"/>
      <c r="AM899" s="106"/>
      <c r="AN899" s="106"/>
      <c r="AO899" s="106"/>
      <c r="AP899" s="106"/>
    </row>
    <row r="900" spans="1:42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  <c r="AE900" s="106"/>
      <c r="AF900" s="106"/>
      <c r="AG900" s="106"/>
      <c r="AH900" s="106"/>
      <c r="AI900" s="106"/>
      <c r="AJ900" s="106"/>
      <c r="AK900" s="106"/>
      <c r="AL900" s="106"/>
      <c r="AM900" s="106"/>
      <c r="AN900" s="106"/>
      <c r="AO900" s="106"/>
      <c r="AP900" s="106"/>
    </row>
    <row r="901" spans="1:42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  <c r="AE901" s="106"/>
      <c r="AF901" s="106"/>
      <c r="AG901" s="106"/>
      <c r="AH901" s="106"/>
      <c r="AI901" s="106"/>
      <c r="AJ901" s="106"/>
      <c r="AK901" s="106"/>
      <c r="AL901" s="106"/>
      <c r="AM901" s="106"/>
      <c r="AN901" s="106"/>
      <c r="AO901" s="106"/>
      <c r="AP901" s="106"/>
    </row>
    <row r="902" spans="1:42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  <c r="AE902" s="106"/>
      <c r="AF902" s="106"/>
      <c r="AG902" s="106"/>
      <c r="AH902" s="106"/>
      <c r="AI902" s="106"/>
      <c r="AJ902" s="106"/>
      <c r="AK902" s="106"/>
      <c r="AL902" s="106"/>
      <c r="AM902" s="106"/>
      <c r="AN902" s="106"/>
      <c r="AO902" s="106"/>
      <c r="AP902" s="106"/>
    </row>
    <row r="903" spans="1:42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  <c r="AE903" s="106"/>
      <c r="AF903" s="106"/>
      <c r="AG903" s="106"/>
      <c r="AH903" s="106"/>
      <c r="AI903" s="106"/>
      <c r="AJ903" s="106"/>
      <c r="AK903" s="106"/>
      <c r="AL903" s="106"/>
      <c r="AM903" s="106"/>
      <c r="AN903" s="106"/>
      <c r="AO903" s="106"/>
      <c r="AP903" s="106"/>
    </row>
    <row r="904" spans="1:42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  <c r="AE904" s="106"/>
      <c r="AF904" s="106"/>
      <c r="AG904" s="106"/>
      <c r="AH904" s="106"/>
      <c r="AI904" s="106"/>
      <c r="AJ904" s="106"/>
      <c r="AK904" s="106"/>
      <c r="AL904" s="106"/>
      <c r="AM904" s="106"/>
      <c r="AN904" s="106"/>
      <c r="AO904" s="106"/>
      <c r="AP904" s="106"/>
    </row>
    <row r="905" spans="1:42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  <c r="AE905" s="106"/>
      <c r="AF905" s="106"/>
      <c r="AG905" s="106"/>
      <c r="AH905" s="106"/>
      <c r="AI905" s="106"/>
      <c r="AJ905" s="106"/>
      <c r="AK905" s="106"/>
      <c r="AL905" s="106"/>
      <c r="AM905" s="106"/>
      <c r="AN905" s="106"/>
      <c r="AO905" s="106"/>
      <c r="AP905" s="106"/>
    </row>
    <row r="906" spans="1:42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  <c r="AE906" s="106"/>
      <c r="AF906" s="106"/>
      <c r="AG906" s="106"/>
      <c r="AH906" s="106"/>
      <c r="AI906" s="106"/>
      <c r="AJ906" s="106"/>
      <c r="AK906" s="106"/>
      <c r="AL906" s="106"/>
      <c r="AM906" s="106"/>
      <c r="AN906" s="106"/>
      <c r="AO906" s="106"/>
      <c r="AP906" s="106"/>
    </row>
    <row r="907" spans="1:42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  <c r="AE907" s="106"/>
      <c r="AF907" s="106"/>
      <c r="AG907" s="106"/>
      <c r="AH907" s="106"/>
      <c r="AI907" s="106"/>
      <c r="AJ907" s="106"/>
      <c r="AK907" s="106"/>
      <c r="AL907" s="106"/>
      <c r="AM907" s="106"/>
      <c r="AN907" s="106"/>
      <c r="AO907" s="106"/>
      <c r="AP907" s="106"/>
    </row>
    <row r="908" spans="1:42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  <c r="AE908" s="106"/>
      <c r="AF908" s="106"/>
      <c r="AG908" s="106"/>
      <c r="AH908" s="106"/>
      <c r="AI908" s="106"/>
      <c r="AJ908" s="106"/>
      <c r="AK908" s="106"/>
      <c r="AL908" s="106"/>
      <c r="AM908" s="106"/>
      <c r="AN908" s="106"/>
      <c r="AO908" s="106"/>
      <c r="AP908" s="106"/>
    </row>
    <row r="909" spans="1:42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  <c r="AE909" s="106"/>
      <c r="AF909" s="106"/>
      <c r="AG909" s="106"/>
      <c r="AH909" s="106"/>
      <c r="AI909" s="106"/>
      <c r="AJ909" s="106"/>
      <c r="AK909" s="106"/>
      <c r="AL909" s="106"/>
      <c r="AM909" s="106"/>
      <c r="AN909" s="106"/>
      <c r="AO909" s="106"/>
      <c r="AP909" s="106"/>
    </row>
    <row r="910" spans="1:42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  <c r="AE910" s="106"/>
      <c r="AF910" s="106"/>
      <c r="AG910" s="106"/>
      <c r="AH910" s="106"/>
      <c r="AI910" s="106"/>
      <c r="AJ910" s="106"/>
      <c r="AK910" s="106"/>
      <c r="AL910" s="106"/>
      <c r="AM910" s="106"/>
      <c r="AN910" s="106"/>
      <c r="AO910" s="106"/>
      <c r="AP910" s="106"/>
    </row>
    <row r="911" spans="1:42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  <c r="AE911" s="106"/>
      <c r="AF911" s="106"/>
      <c r="AG911" s="106"/>
      <c r="AH911" s="106"/>
      <c r="AI911" s="106"/>
      <c r="AJ911" s="106"/>
      <c r="AK911" s="106"/>
      <c r="AL911" s="106"/>
      <c r="AM911" s="106"/>
      <c r="AN911" s="106"/>
      <c r="AO911" s="106"/>
      <c r="AP911" s="106"/>
    </row>
    <row r="912" spans="1:42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  <c r="AE912" s="106"/>
      <c r="AF912" s="106"/>
      <c r="AG912" s="106"/>
      <c r="AH912" s="106"/>
      <c r="AI912" s="106"/>
      <c r="AJ912" s="106"/>
      <c r="AK912" s="106"/>
      <c r="AL912" s="106"/>
      <c r="AM912" s="106"/>
      <c r="AN912" s="106"/>
      <c r="AO912" s="106"/>
      <c r="AP912" s="106"/>
    </row>
    <row r="913" spans="1:42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  <c r="AE913" s="106"/>
      <c r="AF913" s="106"/>
      <c r="AG913" s="106"/>
      <c r="AH913" s="106"/>
      <c r="AI913" s="106"/>
      <c r="AJ913" s="106"/>
      <c r="AK913" s="106"/>
      <c r="AL913" s="106"/>
      <c r="AM913" s="106"/>
      <c r="AN913" s="106"/>
      <c r="AO913" s="106"/>
      <c r="AP913" s="106"/>
    </row>
    <row r="914" spans="1:42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  <c r="AE914" s="106"/>
      <c r="AF914" s="106"/>
      <c r="AG914" s="106"/>
      <c r="AH914" s="106"/>
      <c r="AI914" s="106"/>
      <c r="AJ914" s="106"/>
      <c r="AK914" s="106"/>
      <c r="AL914" s="106"/>
      <c r="AM914" s="106"/>
      <c r="AN914" s="106"/>
      <c r="AO914" s="106"/>
      <c r="AP914" s="106"/>
    </row>
    <row r="915" spans="1:42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  <c r="AE915" s="106"/>
      <c r="AF915" s="106"/>
      <c r="AG915" s="106"/>
      <c r="AH915" s="106"/>
      <c r="AI915" s="106"/>
      <c r="AJ915" s="106"/>
      <c r="AK915" s="106"/>
      <c r="AL915" s="106"/>
      <c r="AM915" s="106"/>
      <c r="AN915" s="106"/>
      <c r="AO915" s="106"/>
      <c r="AP915" s="106"/>
    </row>
    <row r="916" spans="1:42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  <c r="AE916" s="106"/>
      <c r="AF916" s="106"/>
      <c r="AG916" s="106"/>
      <c r="AH916" s="106"/>
      <c r="AI916" s="106"/>
      <c r="AJ916" s="106"/>
      <c r="AK916" s="106"/>
      <c r="AL916" s="106"/>
      <c r="AM916" s="106"/>
      <c r="AN916" s="106"/>
      <c r="AO916" s="106"/>
      <c r="AP916" s="106"/>
    </row>
    <row r="917" spans="1:42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  <c r="AE917" s="106"/>
      <c r="AF917" s="106"/>
      <c r="AG917" s="106"/>
      <c r="AH917" s="106"/>
      <c r="AI917" s="106"/>
      <c r="AJ917" s="106"/>
      <c r="AK917" s="106"/>
      <c r="AL917" s="106"/>
      <c r="AM917" s="106"/>
      <c r="AN917" s="106"/>
      <c r="AO917" s="106"/>
      <c r="AP917" s="106"/>
    </row>
    <row r="918" spans="1:42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  <c r="AE918" s="106"/>
      <c r="AF918" s="106"/>
      <c r="AG918" s="106"/>
      <c r="AH918" s="106"/>
      <c r="AI918" s="106"/>
      <c r="AJ918" s="106"/>
      <c r="AK918" s="106"/>
      <c r="AL918" s="106"/>
      <c r="AM918" s="106"/>
      <c r="AN918" s="106"/>
      <c r="AO918" s="106"/>
      <c r="AP918" s="106"/>
    </row>
    <row r="919" spans="1:42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  <c r="AE919" s="106"/>
      <c r="AF919" s="106"/>
      <c r="AG919" s="106"/>
      <c r="AH919" s="106"/>
      <c r="AI919" s="106"/>
      <c r="AJ919" s="106"/>
      <c r="AK919" s="106"/>
      <c r="AL919" s="106"/>
      <c r="AM919" s="106"/>
      <c r="AN919" s="106"/>
      <c r="AO919" s="106"/>
      <c r="AP919" s="106"/>
    </row>
    <row r="920" spans="1:42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  <c r="AE920" s="106"/>
      <c r="AF920" s="106"/>
      <c r="AG920" s="106"/>
      <c r="AH920" s="106"/>
      <c r="AI920" s="106"/>
      <c r="AJ920" s="106"/>
      <c r="AK920" s="106"/>
      <c r="AL920" s="106"/>
      <c r="AM920" s="106"/>
      <c r="AN920" s="106"/>
      <c r="AO920" s="106"/>
      <c r="AP920" s="106"/>
    </row>
    <row r="921" spans="1:42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  <c r="AE921" s="106"/>
      <c r="AF921" s="106"/>
      <c r="AG921" s="106"/>
      <c r="AH921" s="106"/>
      <c r="AI921" s="106"/>
      <c r="AJ921" s="106"/>
      <c r="AK921" s="106"/>
      <c r="AL921" s="106"/>
      <c r="AM921" s="106"/>
      <c r="AN921" s="106"/>
      <c r="AO921" s="106"/>
      <c r="AP921" s="106"/>
    </row>
    <row r="922" spans="1:42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  <c r="AE922" s="106"/>
      <c r="AF922" s="106"/>
      <c r="AG922" s="106"/>
      <c r="AH922" s="106"/>
      <c r="AI922" s="106"/>
      <c r="AJ922" s="106"/>
      <c r="AK922" s="106"/>
      <c r="AL922" s="106"/>
      <c r="AM922" s="106"/>
      <c r="AN922" s="106"/>
      <c r="AO922" s="106"/>
      <c r="AP922" s="106"/>
    </row>
    <row r="923" spans="1:42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  <c r="AE923" s="106"/>
      <c r="AF923" s="106"/>
      <c r="AG923" s="106"/>
      <c r="AH923" s="106"/>
      <c r="AI923" s="106"/>
      <c r="AJ923" s="106"/>
      <c r="AK923" s="106"/>
      <c r="AL923" s="106"/>
      <c r="AM923" s="106"/>
      <c r="AN923" s="106"/>
      <c r="AO923" s="106"/>
      <c r="AP923" s="106"/>
    </row>
    <row r="924" spans="1:42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  <c r="AE924" s="106"/>
      <c r="AF924" s="106"/>
      <c r="AG924" s="106"/>
      <c r="AH924" s="106"/>
      <c r="AI924" s="106"/>
      <c r="AJ924" s="106"/>
      <c r="AK924" s="106"/>
      <c r="AL924" s="106"/>
      <c r="AM924" s="106"/>
      <c r="AN924" s="106"/>
      <c r="AO924" s="106"/>
      <c r="AP924" s="106"/>
    </row>
    <row r="925" spans="1:42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  <c r="AE925" s="106"/>
      <c r="AF925" s="106"/>
      <c r="AG925" s="106"/>
      <c r="AH925" s="106"/>
      <c r="AI925" s="106"/>
      <c r="AJ925" s="106"/>
      <c r="AK925" s="106"/>
      <c r="AL925" s="106"/>
      <c r="AM925" s="106"/>
      <c r="AN925" s="106"/>
      <c r="AO925" s="106"/>
      <c r="AP925" s="106"/>
    </row>
    <row r="926" spans="1:42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  <c r="AE926" s="106"/>
      <c r="AF926" s="106"/>
      <c r="AG926" s="106"/>
      <c r="AH926" s="106"/>
      <c r="AI926" s="106"/>
      <c r="AJ926" s="106"/>
      <c r="AK926" s="106"/>
      <c r="AL926" s="106"/>
      <c r="AM926" s="106"/>
      <c r="AN926" s="106"/>
      <c r="AO926" s="106"/>
      <c r="AP926" s="106"/>
    </row>
    <row r="927" spans="1:42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  <c r="AE927" s="106"/>
      <c r="AF927" s="106"/>
      <c r="AG927" s="106"/>
      <c r="AH927" s="106"/>
      <c r="AI927" s="106"/>
      <c r="AJ927" s="106"/>
      <c r="AK927" s="106"/>
      <c r="AL927" s="106"/>
      <c r="AM927" s="106"/>
      <c r="AN927" s="106"/>
      <c r="AO927" s="106"/>
      <c r="AP927" s="106"/>
    </row>
    <row r="928" spans="1:42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  <c r="AE928" s="106"/>
      <c r="AF928" s="106"/>
      <c r="AG928" s="106"/>
      <c r="AH928" s="106"/>
      <c r="AI928" s="106"/>
      <c r="AJ928" s="106"/>
      <c r="AK928" s="106"/>
      <c r="AL928" s="106"/>
      <c r="AM928" s="106"/>
      <c r="AN928" s="106"/>
      <c r="AO928" s="106"/>
      <c r="AP928" s="106"/>
    </row>
    <row r="929" spans="1:42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  <c r="AE929" s="106"/>
      <c r="AF929" s="106"/>
      <c r="AG929" s="106"/>
      <c r="AH929" s="106"/>
      <c r="AI929" s="106"/>
      <c r="AJ929" s="106"/>
      <c r="AK929" s="106"/>
      <c r="AL929" s="106"/>
      <c r="AM929" s="106"/>
      <c r="AN929" s="106"/>
      <c r="AO929" s="106"/>
      <c r="AP929" s="106"/>
    </row>
    <row r="930" spans="1:42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  <c r="AE930" s="106"/>
      <c r="AF930" s="106"/>
      <c r="AG930" s="106"/>
      <c r="AH930" s="106"/>
      <c r="AI930" s="106"/>
      <c r="AJ930" s="106"/>
      <c r="AK930" s="106"/>
      <c r="AL930" s="106"/>
      <c r="AM930" s="106"/>
      <c r="AN930" s="106"/>
      <c r="AO930" s="106"/>
      <c r="AP930" s="106"/>
    </row>
    <row r="931" spans="1:42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  <c r="AE931" s="106"/>
      <c r="AF931" s="106"/>
      <c r="AG931" s="106"/>
      <c r="AH931" s="106"/>
      <c r="AI931" s="106"/>
      <c r="AJ931" s="106"/>
      <c r="AK931" s="106"/>
      <c r="AL931" s="106"/>
      <c r="AM931" s="106"/>
      <c r="AN931" s="106"/>
      <c r="AO931" s="106"/>
      <c r="AP931" s="106"/>
    </row>
    <row r="932" spans="1:42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  <c r="AE932" s="106"/>
      <c r="AF932" s="106"/>
      <c r="AG932" s="106"/>
      <c r="AH932" s="106"/>
      <c r="AI932" s="106"/>
      <c r="AJ932" s="106"/>
      <c r="AK932" s="106"/>
      <c r="AL932" s="106"/>
      <c r="AM932" s="106"/>
      <c r="AN932" s="106"/>
      <c r="AO932" s="106"/>
      <c r="AP932" s="106"/>
    </row>
    <row r="933" spans="1:42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  <c r="AE933" s="106"/>
      <c r="AF933" s="106"/>
      <c r="AG933" s="106"/>
      <c r="AH933" s="106"/>
      <c r="AI933" s="106"/>
      <c r="AJ933" s="106"/>
      <c r="AK933" s="106"/>
      <c r="AL933" s="106"/>
      <c r="AM933" s="106"/>
      <c r="AN933" s="106"/>
      <c r="AO933" s="106"/>
      <c r="AP933" s="106"/>
    </row>
    <row r="934" spans="1:42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  <c r="AE934" s="106"/>
      <c r="AF934" s="106"/>
      <c r="AG934" s="106"/>
      <c r="AH934" s="106"/>
      <c r="AI934" s="106"/>
      <c r="AJ934" s="106"/>
      <c r="AK934" s="106"/>
      <c r="AL934" s="106"/>
      <c r="AM934" s="106"/>
      <c r="AN934" s="106"/>
      <c r="AO934" s="106"/>
      <c r="AP934" s="106"/>
    </row>
    <row r="935" spans="1:42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  <c r="AE935" s="106"/>
      <c r="AF935" s="106"/>
      <c r="AG935" s="106"/>
      <c r="AH935" s="106"/>
      <c r="AI935" s="106"/>
      <c r="AJ935" s="106"/>
      <c r="AK935" s="106"/>
      <c r="AL935" s="106"/>
      <c r="AM935" s="106"/>
      <c r="AN935" s="106"/>
      <c r="AO935" s="106"/>
      <c r="AP935" s="106"/>
    </row>
    <row r="936" spans="1:42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  <c r="AE936" s="106"/>
      <c r="AF936" s="106"/>
      <c r="AG936" s="106"/>
      <c r="AH936" s="106"/>
      <c r="AI936" s="106"/>
      <c r="AJ936" s="106"/>
      <c r="AK936" s="106"/>
      <c r="AL936" s="106"/>
      <c r="AM936" s="106"/>
      <c r="AN936" s="106"/>
      <c r="AO936" s="106"/>
      <c r="AP936" s="106"/>
    </row>
    <row r="937" spans="1:42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  <c r="AE937" s="106"/>
      <c r="AF937" s="106"/>
      <c r="AG937" s="106"/>
      <c r="AH937" s="106"/>
      <c r="AI937" s="106"/>
      <c r="AJ937" s="106"/>
      <c r="AK937" s="106"/>
      <c r="AL937" s="106"/>
      <c r="AM937" s="106"/>
      <c r="AN937" s="106"/>
      <c r="AO937" s="106"/>
      <c r="AP937" s="106"/>
    </row>
    <row r="938" spans="1:42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  <c r="AE938" s="106"/>
      <c r="AF938" s="106"/>
      <c r="AG938" s="106"/>
      <c r="AH938" s="106"/>
      <c r="AI938" s="106"/>
      <c r="AJ938" s="106"/>
      <c r="AK938" s="106"/>
      <c r="AL938" s="106"/>
      <c r="AM938" s="106"/>
      <c r="AN938" s="106"/>
      <c r="AO938" s="106"/>
      <c r="AP938" s="106"/>
    </row>
    <row r="939" spans="1:42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  <c r="AE939" s="106"/>
      <c r="AF939" s="106"/>
      <c r="AG939" s="106"/>
      <c r="AH939" s="106"/>
      <c r="AI939" s="106"/>
      <c r="AJ939" s="106"/>
      <c r="AK939" s="106"/>
      <c r="AL939" s="106"/>
      <c r="AM939" s="106"/>
      <c r="AN939" s="106"/>
      <c r="AO939" s="106"/>
      <c r="AP939" s="106"/>
    </row>
    <row r="940" spans="1:42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  <c r="AE940" s="106"/>
      <c r="AF940" s="106"/>
      <c r="AG940" s="106"/>
      <c r="AH940" s="106"/>
      <c r="AI940" s="106"/>
      <c r="AJ940" s="106"/>
      <c r="AK940" s="106"/>
      <c r="AL940" s="106"/>
      <c r="AM940" s="106"/>
      <c r="AN940" s="106"/>
      <c r="AO940" s="106"/>
      <c r="AP940" s="106"/>
    </row>
    <row r="941" spans="1:42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  <c r="AE941" s="106"/>
      <c r="AF941" s="106"/>
      <c r="AG941" s="106"/>
      <c r="AH941" s="106"/>
      <c r="AI941" s="106"/>
      <c r="AJ941" s="106"/>
      <c r="AK941" s="106"/>
      <c r="AL941" s="106"/>
      <c r="AM941" s="106"/>
      <c r="AN941" s="106"/>
      <c r="AO941" s="106"/>
      <c r="AP941" s="106"/>
    </row>
    <row r="942" spans="1:42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  <c r="AE942" s="106"/>
      <c r="AF942" s="106"/>
      <c r="AG942" s="106"/>
      <c r="AH942" s="106"/>
      <c r="AI942" s="106"/>
      <c r="AJ942" s="106"/>
      <c r="AK942" s="106"/>
      <c r="AL942" s="106"/>
      <c r="AM942" s="106"/>
      <c r="AN942" s="106"/>
      <c r="AO942" s="106"/>
      <c r="AP942" s="106"/>
    </row>
    <row r="943" spans="1:42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  <c r="AE943" s="106"/>
      <c r="AF943" s="106"/>
      <c r="AG943" s="106"/>
      <c r="AH943" s="106"/>
      <c r="AI943" s="106"/>
      <c r="AJ943" s="106"/>
      <c r="AK943" s="106"/>
      <c r="AL943" s="106"/>
      <c r="AM943" s="106"/>
      <c r="AN943" s="106"/>
      <c r="AO943" s="106"/>
      <c r="AP943" s="106"/>
    </row>
    <row r="944" spans="1:42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  <c r="AE944" s="106"/>
      <c r="AF944" s="106"/>
      <c r="AG944" s="106"/>
      <c r="AH944" s="106"/>
      <c r="AI944" s="106"/>
      <c r="AJ944" s="106"/>
      <c r="AK944" s="106"/>
      <c r="AL944" s="106"/>
      <c r="AM944" s="106"/>
      <c r="AN944" s="106"/>
      <c r="AO944" s="106"/>
      <c r="AP944" s="106"/>
    </row>
    <row r="945" spans="1:42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  <c r="AE945" s="106"/>
      <c r="AF945" s="106"/>
      <c r="AG945" s="106"/>
      <c r="AH945" s="106"/>
      <c r="AI945" s="106"/>
      <c r="AJ945" s="106"/>
      <c r="AK945" s="106"/>
      <c r="AL945" s="106"/>
      <c r="AM945" s="106"/>
      <c r="AN945" s="106"/>
      <c r="AO945" s="106"/>
      <c r="AP945" s="106"/>
    </row>
    <row r="946" spans="1:42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  <c r="AE946" s="106"/>
      <c r="AF946" s="106"/>
      <c r="AG946" s="106"/>
      <c r="AH946" s="106"/>
      <c r="AI946" s="106"/>
      <c r="AJ946" s="106"/>
      <c r="AK946" s="106"/>
      <c r="AL946" s="106"/>
      <c r="AM946" s="106"/>
      <c r="AN946" s="106"/>
      <c r="AO946" s="106"/>
      <c r="AP946" s="106"/>
    </row>
    <row r="947" spans="1:42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  <c r="AE947" s="106"/>
      <c r="AF947" s="106"/>
      <c r="AG947" s="106"/>
      <c r="AH947" s="106"/>
      <c r="AI947" s="106"/>
      <c r="AJ947" s="106"/>
      <c r="AK947" s="106"/>
      <c r="AL947" s="106"/>
      <c r="AM947" s="106"/>
      <c r="AN947" s="106"/>
      <c r="AO947" s="106"/>
      <c r="AP947" s="106"/>
    </row>
    <row r="948" spans="1:42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  <c r="AE948" s="106"/>
      <c r="AF948" s="106"/>
      <c r="AG948" s="106"/>
      <c r="AH948" s="106"/>
      <c r="AI948" s="106"/>
      <c r="AJ948" s="106"/>
      <c r="AK948" s="106"/>
      <c r="AL948" s="106"/>
      <c r="AM948" s="106"/>
      <c r="AN948" s="106"/>
      <c r="AO948" s="106"/>
      <c r="AP948" s="106"/>
    </row>
    <row r="949" spans="1:42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  <c r="AE949" s="106"/>
      <c r="AF949" s="106"/>
      <c r="AG949" s="106"/>
      <c r="AH949" s="106"/>
      <c r="AI949" s="106"/>
      <c r="AJ949" s="106"/>
      <c r="AK949" s="106"/>
      <c r="AL949" s="106"/>
      <c r="AM949" s="106"/>
      <c r="AN949" s="106"/>
      <c r="AO949" s="106"/>
      <c r="AP949" s="106"/>
    </row>
    <row r="950" spans="1:42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  <c r="AE950" s="106"/>
      <c r="AF950" s="106"/>
      <c r="AG950" s="106"/>
      <c r="AH950" s="106"/>
      <c r="AI950" s="106"/>
      <c r="AJ950" s="106"/>
      <c r="AK950" s="106"/>
      <c r="AL950" s="106"/>
      <c r="AM950" s="106"/>
      <c r="AN950" s="106"/>
      <c r="AO950" s="106"/>
      <c r="AP950" s="106"/>
    </row>
    <row r="951" spans="1:42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  <c r="AE951" s="106"/>
      <c r="AF951" s="106"/>
      <c r="AG951" s="106"/>
      <c r="AH951" s="106"/>
      <c r="AI951" s="106"/>
      <c r="AJ951" s="106"/>
      <c r="AK951" s="106"/>
      <c r="AL951" s="106"/>
      <c r="AM951" s="106"/>
      <c r="AN951" s="106"/>
      <c r="AO951" s="106"/>
      <c r="AP951" s="106"/>
    </row>
    <row r="952" spans="1:42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  <c r="AE952" s="106"/>
      <c r="AF952" s="106"/>
      <c r="AG952" s="106"/>
      <c r="AH952" s="106"/>
      <c r="AI952" s="106"/>
      <c r="AJ952" s="106"/>
      <c r="AK952" s="106"/>
      <c r="AL952" s="106"/>
      <c r="AM952" s="106"/>
      <c r="AN952" s="106"/>
      <c r="AO952" s="106"/>
      <c r="AP952" s="106"/>
    </row>
    <row r="953" spans="1:42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  <c r="AE953" s="106"/>
      <c r="AF953" s="106"/>
      <c r="AG953" s="106"/>
      <c r="AH953" s="106"/>
      <c r="AI953" s="106"/>
      <c r="AJ953" s="106"/>
      <c r="AK953" s="106"/>
      <c r="AL953" s="106"/>
      <c r="AM953" s="106"/>
      <c r="AN953" s="106"/>
      <c r="AO953" s="106"/>
      <c r="AP953" s="106"/>
    </row>
    <row r="954" spans="1:42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  <c r="AE954" s="106"/>
      <c r="AF954" s="106"/>
      <c r="AG954" s="106"/>
      <c r="AH954" s="106"/>
      <c r="AI954" s="106"/>
      <c r="AJ954" s="106"/>
      <c r="AK954" s="106"/>
      <c r="AL954" s="106"/>
      <c r="AM954" s="106"/>
      <c r="AN954" s="106"/>
      <c r="AO954" s="106"/>
      <c r="AP954" s="106"/>
    </row>
    <row r="955" spans="1:42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  <c r="AE955" s="106"/>
      <c r="AF955" s="106"/>
      <c r="AG955" s="106"/>
      <c r="AH955" s="106"/>
      <c r="AI955" s="106"/>
      <c r="AJ955" s="106"/>
      <c r="AK955" s="106"/>
      <c r="AL955" s="106"/>
      <c r="AM955" s="106"/>
      <c r="AN955" s="106"/>
      <c r="AO955" s="106"/>
      <c r="AP955" s="106"/>
    </row>
    <row r="956" spans="1:42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  <c r="AE956" s="106"/>
      <c r="AF956" s="106"/>
      <c r="AG956" s="106"/>
      <c r="AH956" s="106"/>
      <c r="AI956" s="106"/>
      <c r="AJ956" s="106"/>
      <c r="AK956" s="106"/>
      <c r="AL956" s="106"/>
      <c r="AM956" s="106"/>
      <c r="AN956" s="106"/>
      <c r="AO956" s="106"/>
      <c r="AP956" s="106"/>
    </row>
    <row r="957" spans="1:42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  <c r="AE957" s="106"/>
      <c r="AF957" s="106"/>
      <c r="AG957" s="106"/>
      <c r="AH957" s="106"/>
      <c r="AI957" s="106"/>
      <c r="AJ957" s="106"/>
      <c r="AK957" s="106"/>
      <c r="AL957" s="106"/>
      <c r="AM957" s="106"/>
      <c r="AN957" s="106"/>
      <c r="AO957" s="106"/>
      <c r="AP957" s="106"/>
    </row>
    <row r="958" spans="1:42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  <c r="AE958" s="106"/>
      <c r="AF958" s="106"/>
      <c r="AG958" s="106"/>
      <c r="AH958" s="106"/>
      <c r="AI958" s="106"/>
      <c r="AJ958" s="106"/>
      <c r="AK958" s="106"/>
      <c r="AL958" s="106"/>
      <c r="AM958" s="106"/>
      <c r="AN958" s="106"/>
      <c r="AO958" s="106"/>
      <c r="AP958" s="106"/>
    </row>
    <row r="959" spans="1:42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  <c r="AE959" s="106"/>
      <c r="AF959" s="106"/>
      <c r="AG959" s="106"/>
      <c r="AH959" s="106"/>
      <c r="AI959" s="106"/>
      <c r="AJ959" s="106"/>
      <c r="AK959" s="106"/>
      <c r="AL959" s="106"/>
      <c r="AM959" s="106"/>
      <c r="AN959" s="106"/>
      <c r="AO959" s="106"/>
      <c r="AP959" s="106"/>
    </row>
    <row r="960" spans="1:42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  <c r="AE960" s="106"/>
      <c r="AF960" s="106"/>
      <c r="AG960" s="106"/>
      <c r="AH960" s="106"/>
      <c r="AI960" s="106"/>
      <c r="AJ960" s="106"/>
      <c r="AK960" s="106"/>
      <c r="AL960" s="106"/>
      <c r="AM960" s="106"/>
      <c r="AN960" s="106"/>
      <c r="AO960" s="106"/>
      <c r="AP960" s="106"/>
    </row>
    <row r="961" spans="1:42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  <c r="AE961" s="106"/>
      <c r="AF961" s="106"/>
      <c r="AG961" s="106"/>
      <c r="AH961" s="106"/>
      <c r="AI961" s="106"/>
      <c r="AJ961" s="106"/>
      <c r="AK961" s="106"/>
      <c r="AL961" s="106"/>
      <c r="AM961" s="106"/>
      <c r="AN961" s="106"/>
      <c r="AO961" s="106"/>
      <c r="AP961" s="106"/>
    </row>
    <row r="962" spans="1:42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  <c r="AE962" s="106"/>
      <c r="AF962" s="106"/>
      <c r="AG962" s="106"/>
      <c r="AH962" s="106"/>
      <c r="AI962" s="106"/>
      <c r="AJ962" s="106"/>
      <c r="AK962" s="106"/>
      <c r="AL962" s="106"/>
      <c r="AM962" s="106"/>
      <c r="AN962" s="106"/>
      <c r="AO962" s="106"/>
      <c r="AP962" s="106"/>
    </row>
    <row r="963" spans="1:42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  <c r="AE963" s="106"/>
      <c r="AF963" s="106"/>
      <c r="AG963" s="106"/>
      <c r="AH963" s="106"/>
      <c r="AI963" s="106"/>
      <c r="AJ963" s="106"/>
      <c r="AK963" s="106"/>
      <c r="AL963" s="106"/>
      <c r="AM963" s="106"/>
      <c r="AN963" s="106"/>
      <c r="AO963" s="106"/>
      <c r="AP963" s="106"/>
    </row>
    <row r="964" spans="1:42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  <c r="AE964" s="106"/>
      <c r="AF964" s="106"/>
      <c r="AG964" s="106"/>
      <c r="AH964" s="106"/>
      <c r="AI964" s="106"/>
      <c r="AJ964" s="106"/>
      <c r="AK964" s="106"/>
      <c r="AL964" s="106"/>
      <c r="AM964" s="106"/>
      <c r="AN964" s="106"/>
      <c r="AO964" s="106"/>
      <c r="AP964" s="106"/>
    </row>
    <row r="965" spans="1:42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  <c r="AE965" s="106"/>
      <c r="AF965" s="106"/>
      <c r="AG965" s="106"/>
      <c r="AH965" s="106"/>
      <c r="AI965" s="106"/>
      <c r="AJ965" s="106"/>
      <c r="AK965" s="106"/>
      <c r="AL965" s="106"/>
      <c r="AM965" s="106"/>
      <c r="AN965" s="106"/>
      <c r="AO965" s="106"/>
      <c r="AP965" s="106"/>
    </row>
    <row r="966" spans="1:42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  <c r="AE966" s="106"/>
      <c r="AF966" s="106"/>
      <c r="AG966" s="106"/>
      <c r="AH966" s="106"/>
      <c r="AI966" s="106"/>
      <c r="AJ966" s="106"/>
      <c r="AK966" s="106"/>
      <c r="AL966" s="106"/>
      <c r="AM966" s="106"/>
      <c r="AN966" s="106"/>
      <c r="AO966" s="106"/>
      <c r="AP966" s="106"/>
    </row>
    <row r="967" spans="1:42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  <c r="AE967" s="106"/>
      <c r="AF967" s="106"/>
      <c r="AG967" s="106"/>
      <c r="AH967" s="106"/>
      <c r="AI967" s="106"/>
      <c r="AJ967" s="106"/>
      <c r="AK967" s="106"/>
      <c r="AL967" s="106"/>
      <c r="AM967" s="106"/>
      <c r="AN967" s="106"/>
      <c r="AO967" s="106"/>
      <c r="AP967" s="106"/>
    </row>
    <row r="968" spans="1:42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  <c r="AE968" s="106"/>
      <c r="AF968" s="106"/>
      <c r="AG968" s="106"/>
      <c r="AH968" s="106"/>
      <c r="AI968" s="106"/>
      <c r="AJ968" s="106"/>
      <c r="AK968" s="106"/>
      <c r="AL968" s="106"/>
      <c r="AM968" s="106"/>
      <c r="AN968" s="106"/>
      <c r="AO968" s="106"/>
      <c r="AP968" s="106"/>
    </row>
    <row r="969" spans="1:42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  <c r="AE969" s="106"/>
      <c r="AF969" s="106"/>
      <c r="AG969" s="106"/>
      <c r="AH969" s="106"/>
      <c r="AI969" s="106"/>
      <c r="AJ969" s="106"/>
      <c r="AK969" s="106"/>
      <c r="AL969" s="106"/>
      <c r="AM969" s="106"/>
      <c r="AN969" s="106"/>
      <c r="AO969" s="106"/>
      <c r="AP969" s="106"/>
    </row>
    <row r="970" spans="1:42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  <c r="AE970" s="106"/>
      <c r="AF970" s="106"/>
      <c r="AG970" s="106"/>
      <c r="AH970" s="106"/>
      <c r="AI970" s="106"/>
      <c r="AJ970" s="106"/>
      <c r="AK970" s="106"/>
      <c r="AL970" s="106"/>
      <c r="AM970" s="106"/>
      <c r="AN970" s="106"/>
      <c r="AO970" s="106"/>
      <c r="AP970" s="106"/>
    </row>
    <row r="971" spans="1:42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  <c r="AE971" s="106"/>
      <c r="AF971" s="106"/>
      <c r="AG971" s="106"/>
      <c r="AH971" s="106"/>
      <c r="AI971" s="106"/>
      <c r="AJ971" s="106"/>
      <c r="AK971" s="106"/>
      <c r="AL971" s="106"/>
      <c r="AM971" s="106"/>
      <c r="AN971" s="106"/>
      <c r="AO971" s="106"/>
      <c r="AP971" s="106"/>
    </row>
    <row r="972" spans="1:42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  <c r="AE972" s="106"/>
      <c r="AF972" s="106"/>
      <c r="AG972" s="106"/>
      <c r="AH972" s="106"/>
      <c r="AI972" s="106"/>
      <c r="AJ972" s="106"/>
      <c r="AK972" s="106"/>
      <c r="AL972" s="106"/>
      <c r="AM972" s="106"/>
      <c r="AN972" s="106"/>
      <c r="AO972" s="106"/>
      <c r="AP972" s="106"/>
    </row>
    <row r="973" spans="1:42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  <c r="AE973" s="106"/>
      <c r="AF973" s="106"/>
      <c r="AG973" s="106"/>
      <c r="AH973" s="106"/>
      <c r="AI973" s="106"/>
      <c r="AJ973" s="106"/>
      <c r="AK973" s="106"/>
      <c r="AL973" s="106"/>
      <c r="AM973" s="106"/>
      <c r="AN973" s="106"/>
      <c r="AO973" s="106"/>
      <c r="AP973" s="106"/>
    </row>
    <row r="974" spans="1:42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  <c r="AE974" s="106"/>
      <c r="AF974" s="106"/>
      <c r="AG974" s="106"/>
      <c r="AH974" s="106"/>
      <c r="AI974" s="106"/>
      <c r="AJ974" s="106"/>
      <c r="AK974" s="106"/>
      <c r="AL974" s="106"/>
      <c r="AM974" s="106"/>
      <c r="AN974" s="106"/>
      <c r="AO974" s="106"/>
      <c r="AP974" s="106"/>
    </row>
    <row r="975" spans="1:42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  <c r="AE975" s="106"/>
      <c r="AF975" s="106"/>
      <c r="AG975" s="106"/>
      <c r="AH975" s="106"/>
      <c r="AI975" s="106"/>
      <c r="AJ975" s="106"/>
      <c r="AK975" s="106"/>
      <c r="AL975" s="106"/>
      <c r="AM975" s="106"/>
      <c r="AN975" s="106"/>
      <c r="AO975" s="106"/>
      <c r="AP975" s="106"/>
    </row>
    <row r="976" spans="1:42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  <c r="AE976" s="106"/>
      <c r="AF976" s="106"/>
      <c r="AG976" s="106"/>
      <c r="AH976" s="106"/>
      <c r="AI976" s="106"/>
      <c r="AJ976" s="106"/>
      <c r="AK976" s="106"/>
      <c r="AL976" s="106"/>
      <c r="AM976" s="106"/>
      <c r="AN976" s="106"/>
      <c r="AO976" s="106"/>
      <c r="AP976" s="106"/>
    </row>
    <row r="977" spans="1:42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  <c r="AE977" s="106"/>
      <c r="AF977" s="106"/>
      <c r="AG977" s="106"/>
      <c r="AH977" s="106"/>
      <c r="AI977" s="106"/>
      <c r="AJ977" s="106"/>
      <c r="AK977" s="106"/>
      <c r="AL977" s="106"/>
      <c r="AM977" s="106"/>
      <c r="AN977" s="106"/>
      <c r="AO977" s="106"/>
      <c r="AP977" s="106"/>
    </row>
    <row r="978" spans="1:42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  <c r="AE978" s="106"/>
      <c r="AF978" s="106"/>
      <c r="AG978" s="106"/>
      <c r="AH978" s="106"/>
      <c r="AI978" s="106"/>
      <c r="AJ978" s="106"/>
      <c r="AK978" s="106"/>
      <c r="AL978" s="106"/>
      <c r="AM978" s="106"/>
      <c r="AN978" s="106"/>
      <c r="AO978" s="106"/>
      <c r="AP978" s="106"/>
    </row>
    <row r="979" spans="1:42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  <c r="AE979" s="106"/>
      <c r="AF979" s="106"/>
      <c r="AG979" s="106"/>
      <c r="AH979" s="106"/>
      <c r="AI979" s="106"/>
      <c r="AJ979" s="106"/>
      <c r="AK979" s="106"/>
      <c r="AL979" s="106"/>
      <c r="AM979" s="106"/>
      <c r="AN979" s="106"/>
      <c r="AO979" s="106"/>
      <c r="AP979" s="106"/>
    </row>
    <row r="980" spans="1:42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  <c r="AE980" s="106"/>
      <c r="AF980" s="106"/>
      <c r="AG980" s="106"/>
      <c r="AH980" s="106"/>
      <c r="AI980" s="106"/>
      <c r="AJ980" s="106"/>
      <c r="AK980" s="106"/>
      <c r="AL980" s="106"/>
      <c r="AM980" s="106"/>
      <c r="AN980" s="106"/>
      <c r="AO980" s="106"/>
      <c r="AP980" s="106"/>
    </row>
    <row r="981" spans="1:42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  <c r="AE981" s="106"/>
      <c r="AF981" s="106"/>
      <c r="AG981" s="106"/>
      <c r="AH981" s="106"/>
      <c r="AI981" s="106"/>
      <c r="AJ981" s="106"/>
      <c r="AK981" s="106"/>
      <c r="AL981" s="106"/>
      <c r="AM981" s="106"/>
      <c r="AN981" s="106"/>
      <c r="AO981" s="106"/>
      <c r="AP981" s="106"/>
    </row>
    <row r="982" spans="1:42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  <c r="AE982" s="106"/>
      <c r="AF982" s="106"/>
      <c r="AG982" s="106"/>
      <c r="AH982" s="106"/>
      <c r="AI982" s="106"/>
      <c r="AJ982" s="106"/>
      <c r="AK982" s="106"/>
      <c r="AL982" s="106"/>
      <c r="AM982" s="106"/>
      <c r="AN982" s="106"/>
      <c r="AO982" s="106"/>
      <c r="AP982" s="106"/>
    </row>
    <row r="983" spans="1:42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  <c r="AE983" s="106"/>
      <c r="AF983" s="106"/>
      <c r="AG983" s="106"/>
      <c r="AH983" s="106"/>
      <c r="AI983" s="106"/>
      <c r="AJ983" s="106"/>
      <c r="AK983" s="106"/>
      <c r="AL983" s="106"/>
      <c r="AM983" s="106"/>
      <c r="AN983" s="106"/>
      <c r="AO983" s="106"/>
      <c r="AP983" s="106"/>
    </row>
    <row r="984" spans="1:42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  <c r="AE984" s="106"/>
      <c r="AF984" s="106"/>
      <c r="AG984" s="106"/>
      <c r="AH984" s="106"/>
      <c r="AI984" s="106"/>
      <c r="AJ984" s="106"/>
      <c r="AK984" s="106"/>
      <c r="AL984" s="106"/>
      <c r="AM984" s="106"/>
      <c r="AN984" s="106"/>
      <c r="AO984" s="106"/>
      <c r="AP984" s="106"/>
    </row>
    <row r="985" spans="1:42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  <c r="AE985" s="106"/>
      <c r="AF985" s="106"/>
      <c r="AG985" s="106"/>
      <c r="AH985" s="106"/>
      <c r="AI985" s="106"/>
      <c r="AJ985" s="106"/>
      <c r="AK985" s="106"/>
      <c r="AL985" s="106"/>
      <c r="AM985" s="106"/>
      <c r="AN985" s="106"/>
      <c r="AO985" s="106"/>
      <c r="AP985" s="106"/>
    </row>
    <row r="986" spans="1:42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  <c r="AE986" s="106"/>
      <c r="AF986" s="106"/>
      <c r="AG986" s="106"/>
      <c r="AH986" s="106"/>
      <c r="AI986" s="106"/>
      <c r="AJ986" s="106"/>
      <c r="AK986" s="106"/>
      <c r="AL986" s="106"/>
      <c r="AM986" s="106"/>
      <c r="AN986" s="106"/>
      <c r="AO986" s="106"/>
      <c r="AP986" s="106"/>
    </row>
    <row r="987" spans="1:42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  <c r="AE987" s="106"/>
      <c r="AF987" s="106"/>
      <c r="AG987" s="106"/>
      <c r="AH987" s="106"/>
      <c r="AI987" s="106"/>
      <c r="AJ987" s="106"/>
      <c r="AK987" s="106"/>
      <c r="AL987" s="106"/>
      <c r="AM987" s="106"/>
      <c r="AN987" s="106"/>
      <c r="AO987" s="106"/>
      <c r="AP987" s="106"/>
    </row>
    <row r="988" spans="1:42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  <c r="AE988" s="106"/>
      <c r="AF988" s="106"/>
      <c r="AG988" s="106"/>
      <c r="AH988" s="106"/>
      <c r="AI988" s="106"/>
      <c r="AJ988" s="106"/>
      <c r="AK988" s="106"/>
      <c r="AL988" s="106"/>
      <c r="AM988" s="106"/>
      <c r="AN988" s="106"/>
      <c r="AO988" s="106"/>
      <c r="AP988" s="106"/>
    </row>
    <row r="989" spans="1:42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  <c r="AE989" s="106"/>
      <c r="AF989" s="106"/>
      <c r="AG989" s="106"/>
      <c r="AH989" s="106"/>
      <c r="AI989" s="106"/>
      <c r="AJ989" s="106"/>
      <c r="AK989" s="106"/>
      <c r="AL989" s="106"/>
      <c r="AM989" s="106"/>
      <c r="AN989" s="106"/>
      <c r="AO989" s="106"/>
      <c r="AP989" s="106"/>
    </row>
    <row r="990" spans="1:42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  <c r="AE990" s="106"/>
      <c r="AF990" s="106"/>
      <c r="AG990" s="106"/>
      <c r="AH990" s="106"/>
      <c r="AI990" s="106"/>
      <c r="AJ990" s="106"/>
      <c r="AK990" s="106"/>
      <c r="AL990" s="106"/>
      <c r="AM990" s="106"/>
      <c r="AN990" s="106"/>
      <c r="AO990" s="106"/>
      <c r="AP990" s="106"/>
    </row>
    <row r="991" spans="1:42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  <c r="AE991" s="106"/>
      <c r="AF991" s="106"/>
      <c r="AG991" s="106"/>
      <c r="AH991" s="106"/>
      <c r="AI991" s="106"/>
      <c r="AJ991" s="106"/>
      <c r="AK991" s="106"/>
      <c r="AL991" s="106"/>
      <c r="AM991" s="106"/>
      <c r="AN991" s="106"/>
      <c r="AO991" s="106"/>
      <c r="AP991" s="106"/>
    </row>
    <row r="992" spans="1:42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  <c r="AE992" s="106"/>
      <c r="AF992" s="106"/>
      <c r="AG992" s="106"/>
      <c r="AH992" s="106"/>
      <c r="AI992" s="106"/>
      <c r="AJ992" s="106"/>
      <c r="AK992" s="106"/>
      <c r="AL992" s="106"/>
      <c r="AM992" s="106"/>
      <c r="AN992" s="106"/>
      <c r="AO992" s="106"/>
      <c r="AP992" s="106"/>
    </row>
    <row r="993" spans="1:42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  <c r="AE993" s="106"/>
      <c r="AF993" s="106"/>
      <c r="AG993" s="106"/>
      <c r="AH993" s="106"/>
      <c r="AI993" s="106"/>
      <c r="AJ993" s="106"/>
      <c r="AK993" s="106"/>
      <c r="AL993" s="106"/>
      <c r="AM993" s="106"/>
      <c r="AN993" s="106"/>
      <c r="AO993" s="106"/>
      <c r="AP993" s="106"/>
    </row>
    <row r="994" spans="1:42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  <c r="AE994" s="106"/>
      <c r="AF994" s="106"/>
      <c r="AG994" s="106"/>
      <c r="AH994" s="106"/>
      <c r="AI994" s="106"/>
      <c r="AJ994" s="106"/>
      <c r="AK994" s="106"/>
      <c r="AL994" s="106"/>
      <c r="AM994" s="106"/>
      <c r="AN994" s="106"/>
      <c r="AO994" s="106"/>
      <c r="AP994" s="106"/>
    </row>
    <row r="995" spans="1:42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  <c r="AE995" s="106"/>
      <c r="AF995" s="106"/>
      <c r="AG995" s="106"/>
      <c r="AH995" s="106"/>
      <c r="AI995" s="106"/>
      <c r="AJ995" s="106"/>
      <c r="AK995" s="106"/>
      <c r="AL995" s="106"/>
      <c r="AM995" s="106"/>
      <c r="AN995" s="106"/>
      <c r="AO995" s="106"/>
      <c r="AP995" s="106"/>
    </row>
    <row r="996" spans="1:42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  <c r="AE996" s="106"/>
      <c r="AF996" s="106"/>
      <c r="AG996" s="106"/>
      <c r="AH996" s="106"/>
      <c r="AI996" s="106"/>
      <c r="AJ996" s="106"/>
      <c r="AK996" s="106"/>
      <c r="AL996" s="106"/>
      <c r="AM996" s="106"/>
      <c r="AN996" s="106"/>
      <c r="AO996" s="106"/>
      <c r="AP996" s="106"/>
    </row>
    <row r="997" spans="1:42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  <c r="AE997" s="106"/>
      <c r="AF997" s="106"/>
      <c r="AG997" s="106"/>
      <c r="AH997" s="106"/>
      <c r="AI997" s="106"/>
      <c r="AJ997" s="106"/>
      <c r="AK997" s="106"/>
      <c r="AL997" s="106"/>
      <c r="AM997" s="106"/>
      <c r="AN997" s="106"/>
      <c r="AO997" s="106"/>
      <c r="AP997" s="106"/>
    </row>
    <row r="998" spans="1:42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  <c r="AD998" s="106"/>
      <c r="AE998" s="106"/>
      <c r="AF998" s="106"/>
      <c r="AG998" s="106"/>
      <c r="AH998" s="106"/>
      <c r="AI998" s="106"/>
      <c r="AJ998" s="106"/>
      <c r="AK998" s="106"/>
      <c r="AL998" s="106"/>
      <c r="AM998" s="106"/>
      <c r="AN998" s="106"/>
      <c r="AO998" s="106"/>
      <c r="AP998" s="106"/>
    </row>
    <row r="999" spans="1:42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  <c r="AE999" s="106"/>
      <c r="AF999" s="106"/>
      <c r="AG999" s="106"/>
      <c r="AH999" s="106"/>
      <c r="AI999" s="106"/>
      <c r="AJ999" s="106"/>
      <c r="AK999" s="106"/>
      <c r="AL999" s="106"/>
      <c r="AM999" s="106"/>
      <c r="AN999" s="106"/>
      <c r="AO999" s="106"/>
      <c r="AP999" s="106"/>
    </row>
    <row r="1000" spans="1:42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  <c r="AD1000" s="106"/>
      <c r="AE1000" s="106"/>
      <c r="AF1000" s="106"/>
      <c r="AG1000" s="106"/>
      <c r="AH1000" s="106"/>
      <c r="AI1000" s="106"/>
      <c r="AJ1000" s="106"/>
      <c r="AK1000" s="106"/>
      <c r="AL1000" s="106"/>
      <c r="AM1000" s="106"/>
      <c r="AN1000" s="106"/>
      <c r="AO1000" s="106"/>
      <c r="AP1000" s="106"/>
    </row>
    <row r="1001" spans="1:42" ht="15.75" customHeight="1">
      <c r="A1001" s="106"/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  <c r="AC1001" s="106"/>
      <c r="AD1001" s="106"/>
      <c r="AE1001" s="106"/>
      <c r="AF1001" s="106"/>
      <c r="AG1001" s="106"/>
      <c r="AH1001" s="106"/>
      <c r="AI1001" s="106"/>
      <c r="AJ1001" s="106"/>
      <c r="AK1001" s="106"/>
      <c r="AL1001" s="106"/>
      <c r="AM1001" s="106"/>
      <c r="AN1001" s="106"/>
      <c r="AO1001" s="106"/>
      <c r="AP1001" s="106"/>
    </row>
    <row r="1002" spans="1:42" ht="15.75" customHeight="1">
      <c r="A1002" s="106"/>
      <c r="B1002" s="106"/>
      <c r="C1002" s="106"/>
      <c r="D1002" s="106"/>
      <c r="E1002" s="106"/>
      <c r="F1002" s="106"/>
      <c r="G1002" s="106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  <c r="AC1002" s="106"/>
      <c r="AD1002" s="106"/>
      <c r="AE1002" s="106"/>
      <c r="AF1002" s="106"/>
      <c r="AG1002" s="106"/>
      <c r="AH1002" s="106"/>
      <c r="AI1002" s="106"/>
      <c r="AJ1002" s="106"/>
      <c r="AK1002" s="106"/>
      <c r="AL1002" s="106"/>
      <c r="AM1002" s="106"/>
      <c r="AN1002" s="106"/>
      <c r="AO1002" s="106"/>
      <c r="AP1002" s="106"/>
    </row>
    <row r="1003" spans="1:42" ht="15.75" customHeight="1">
      <c r="A1003" s="106"/>
      <c r="B1003" s="106"/>
      <c r="C1003" s="106"/>
      <c r="D1003" s="106"/>
      <c r="E1003" s="106"/>
      <c r="F1003" s="106"/>
      <c r="G1003" s="106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  <c r="AC1003" s="106"/>
      <c r="AD1003" s="106"/>
      <c r="AE1003" s="106"/>
      <c r="AF1003" s="106"/>
      <c r="AG1003" s="106"/>
      <c r="AH1003" s="106"/>
      <c r="AI1003" s="106"/>
      <c r="AJ1003" s="106"/>
      <c r="AK1003" s="106"/>
      <c r="AL1003" s="106"/>
      <c r="AM1003" s="106"/>
      <c r="AN1003" s="106"/>
      <c r="AO1003" s="106"/>
      <c r="AP1003" s="106"/>
    </row>
    <row r="1004" spans="1:42" ht="15.75" customHeight="1">
      <c r="A1004" s="106"/>
      <c r="B1004" s="106"/>
      <c r="C1004" s="106"/>
      <c r="D1004" s="106"/>
      <c r="E1004" s="106"/>
      <c r="F1004" s="106"/>
      <c r="G1004" s="106"/>
      <c r="H1004" s="106"/>
      <c r="I1004" s="106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  <c r="AA1004" s="106"/>
      <c r="AB1004" s="106"/>
      <c r="AC1004" s="106"/>
      <c r="AD1004" s="106"/>
      <c r="AE1004" s="106"/>
      <c r="AF1004" s="106"/>
      <c r="AG1004" s="106"/>
      <c r="AH1004" s="106"/>
      <c r="AI1004" s="106"/>
      <c r="AJ1004" s="106"/>
      <c r="AK1004" s="106"/>
      <c r="AL1004" s="106"/>
      <c r="AM1004" s="106"/>
      <c r="AN1004" s="106"/>
      <c r="AO1004" s="106"/>
      <c r="AP1004" s="106"/>
    </row>
  </sheetData>
  <autoFilter ref="D1:E33" xr:uid="{00000000-0009-0000-0000-000000000000}"/>
  <pageMargins left="0.25" right="0.25" top="0.75" bottom="0.75" header="0" footer="0"/>
  <pageSetup paperSize="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2024-2025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2025-03-15T04:00:50Z</dcterms:modified>
</cp:coreProperties>
</file>