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surya\Downloads\"/>
    </mc:Choice>
  </mc:AlternateContent>
  <xr:revisionPtr revIDLastSave="0" documentId="13_ncr:1_{53F92FE9-B556-44A8-A41E-7A4E8014EE10}" xr6:coauthVersionLast="41" xr6:coauthVersionMax="41" xr10:uidLastSave="{00000000-0000-0000-0000-000000000000}"/>
  <bookViews>
    <workbookView xWindow="-120" yWindow="-120" windowWidth="20730" windowHeight="11310" tabRatio="578" activeTab="2" xr2:uid="{00000000-000D-0000-FFFF-FFFF00000000}"/>
  </bookViews>
  <sheets>
    <sheet name="customer table" sheetId="27" r:id="rId1"/>
    <sheet name="Product table" sheetId="34" r:id="rId2"/>
    <sheet name="Sales table" sheetId="35" r:id="rId3"/>
    <sheet name="Time table " sheetId="37" r:id="rId4"/>
  </sheets>
  <definedNames>
    <definedName name="_xlnm._FilterDatabase" localSheetId="0" hidden="1">'customer table'!$A$1:$B$70</definedName>
    <definedName name="_xlnm._FilterDatabase" localSheetId="1" hidden="1">'Product table'!$A$1:$XEX$15</definedName>
    <definedName name="_xlnm._FilterDatabase" localSheetId="2" hidden="1">'Sales table'!$A$1:$H$50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5" l="1"/>
  <c r="G4" i="35"/>
  <c r="G5" i="35"/>
  <c r="G6" i="35"/>
  <c r="G7" i="35"/>
  <c r="G8" i="35"/>
  <c r="G9" i="35"/>
  <c r="G10" i="35"/>
  <c r="G11" i="35"/>
  <c r="G12" i="35"/>
  <c r="G13" i="35"/>
  <c r="G14" i="35"/>
  <c r="G15" i="35"/>
  <c r="G16" i="35"/>
  <c r="G17" i="35"/>
  <c r="G18" i="35"/>
  <c r="G19" i="35"/>
  <c r="G20" i="35"/>
  <c r="G21" i="35"/>
  <c r="G22" i="35"/>
  <c r="G23" i="35"/>
  <c r="G24" i="35"/>
  <c r="G25" i="35"/>
  <c r="G26" i="35"/>
  <c r="G27" i="35"/>
  <c r="G28" i="35"/>
  <c r="G29" i="35"/>
  <c r="G30" i="35"/>
  <c r="G31" i="35"/>
  <c r="G32" i="35"/>
  <c r="G33" i="35"/>
  <c r="G34" i="35"/>
  <c r="G35" i="35"/>
  <c r="G36" i="35"/>
  <c r="G37" i="35"/>
  <c r="G38" i="35"/>
  <c r="G39" i="35"/>
  <c r="G40" i="35"/>
  <c r="G41" i="35"/>
  <c r="G42" i="35"/>
  <c r="G43" i="35"/>
  <c r="G44" i="35"/>
  <c r="G45" i="35"/>
  <c r="G46" i="35"/>
  <c r="G47" i="35"/>
  <c r="G48" i="35"/>
  <c r="G49" i="35"/>
  <c r="G50" i="35"/>
  <c r="F3" i="35"/>
  <c r="F4" i="35"/>
  <c r="F5" i="35"/>
  <c r="F6" i="35"/>
  <c r="F7" i="35"/>
  <c r="F8" i="35"/>
  <c r="F9" i="35"/>
  <c r="F10" i="35"/>
  <c r="F11" i="35"/>
  <c r="F12" i="35"/>
  <c r="F13" i="35"/>
  <c r="F14" i="35"/>
  <c r="F15" i="35"/>
  <c r="F16" i="35"/>
  <c r="F17" i="35"/>
  <c r="F18" i="35"/>
  <c r="F19" i="35"/>
  <c r="F20" i="35"/>
  <c r="F21" i="35"/>
  <c r="F22" i="35"/>
  <c r="F23" i="35"/>
  <c r="F24" i="35"/>
  <c r="F25" i="35"/>
  <c r="F26" i="35"/>
  <c r="F27" i="35"/>
  <c r="F28" i="35"/>
  <c r="F29" i="35"/>
  <c r="F30" i="35"/>
  <c r="F31" i="35"/>
  <c r="F32" i="35"/>
  <c r="F33" i="35"/>
  <c r="F34" i="35"/>
  <c r="F35" i="35"/>
  <c r="F36" i="35"/>
  <c r="F37" i="35"/>
  <c r="F38" i="35"/>
  <c r="F39" i="35"/>
  <c r="F40" i="35"/>
  <c r="F41" i="35"/>
  <c r="F42" i="35"/>
  <c r="F43" i="35"/>
  <c r="F44" i="35"/>
  <c r="F45" i="35"/>
  <c r="F46" i="35"/>
  <c r="F47" i="35"/>
  <c r="F48" i="35"/>
  <c r="F49" i="35"/>
  <c r="F50" i="35"/>
  <c r="F2" i="35"/>
  <c r="G2" i="35"/>
  <c r="H45" i="35" l="1"/>
  <c r="H5" i="35"/>
  <c r="H14" i="35"/>
  <c r="H49" i="35"/>
  <c r="H41" i="35"/>
  <c r="H37" i="35"/>
  <c r="H29" i="35"/>
  <c r="H25" i="35"/>
  <c r="H21" i="35"/>
  <c r="H13" i="35"/>
  <c r="H48" i="35"/>
  <c r="H44" i="35"/>
  <c r="H40" i="35"/>
  <c r="H36" i="35"/>
  <c r="H32" i="35"/>
  <c r="H28" i="35"/>
  <c r="H24" i="35"/>
  <c r="H20" i="35"/>
  <c r="H16" i="35"/>
  <c r="H12" i="35"/>
  <c r="H8" i="35"/>
  <c r="H4" i="35"/>
  <c r="H47" i="35"/>
  <c r="H39" i="35"/>
  <c r="H35" i="35"/>
  <c r="H31" i="35"/>
  <c r="H27" i="35"/>
  <c r="H23" i="35"/>
  <c r="H19" i="35"/>
  <c r="H15" i="35"/>
  <c r="H11" i="35"/>
  <c r="H7" i="35"/>
  <c r="H3" i="35"/>
  <c r="H33" i="35"/>
  <c r="H17" i="35"/>
  <c r="H9" i="35"/>
  <c r="H50" i="35"/>
  <c r="H46" i="35"/>
  <c r="H42" i="35"/>
  <c r="H38" i="35"/>
  <c r="H34" i="35"/>
  <c r="H30" i="35"/>
  <c r="H26" i="35"/>
  <c r="H22" i="35"/>
  <c r="H18" i="35"/>
  <c r="H10" i="35"/>
  <c r="H6" i="35"/>
  <c r="H43" i="35"/>
  <c r="H2" i="35"/>
</calcChain>
</file>

<file path=xl/sharedStrings.xml><?xml version="1.0" encoding="utf-8"?>
<sst xmlns="http://schemas.openxmlformats.org/spreadsheetml/2006/main" count="163" uniqueCount="101">
  <si>
    <t>Customer</t>
  </si>
  <si>
    <t>TSSPDCL</t>
  </si>
  <si>
    <t>Kanayaka</t>
  </si>
  <si>
    <t>63KVA</t>
  </si>
  <si>
    <t>TSNPDCL</t>
  </si>
  <si>
    <t>25KVA</t>
  </si>
  <si>
    <t>TRINITY (internal loading t/f)</t>
  </si>
  <si>
    <t>Nikko Power</t>
  </si>
  <si>
    <t>Progressive tele infra</t>
  </si>
  <si>
    <t>APEPDCL</t>
  </si>
  <si>
    <t>160KVA</t>
  </si>
  <si>
    <t>100KVA</t>
  </si>
  <si>
    <t>APSPDCL</t>
  </si>
  <si>
    <t>TANGEDCO</t>
  </si>
  <si>
    <t>RAMKY</t>
  </si>
  <si>
    <t>40KVA</t>
  </si>
  <si>
    <t>Navratna Estates</t>
  </si>
  <si>
    <t>BESCOM</t>
  </si>
  <si>
    <t>Vijay Krishna Power Technologies</t>
  </si>
  <si>
    <t>Jana chaitanya housing pvt ltd</t>
  </si>
  <si>
    <t>Nava Ratna Estates</t>
  </si>
  <si>
    <t>ICOM</t>
  </si>
  <si>
    <t>Sri Mithra Prakruthi avenue</t>
  </si>
  <si>
    <t>PunjLloyd</t>
  </si>
  <si>
    <t>315KVA</t>
  </si>
  <si>
    <t>500KVA</t>
  </si>
  <si>
    <t>SRINIDHI Concrete Mixtures</t>
  </si>
  <si>
    <t>250KVA</t>
  </si>
  <si>
    <t>DOCTOR BLUE BIOTECH</t>
  </si>
  <si>
    <t>KEI INDUSTRIES LIMITED</t>
  </si>
  <si>
    <t>GETCO</t>
  </si>
  <si>
    <t>TATA PROJECTS LIMITED</t>
  </si>
  <si>
    <t>10KVA</t>
  </si>
  <si>
    <t>MYTHRA ENERGY INDIA PVT LTD</t>
  </si>
  <si>
    <t>0.69/33KV</t>
  </si>
  <si>
    <t>2500KVA</t>
  </si>
  <si>
    <t>SSEL</t>
  </si>
  <si>
    <t>MPPKVVCL, Indore</t>
  </si>
  <si>
    <t>33/11KV</t>
  </si>
  <si>
    <t>5000KVA</t>
  </si>
  <si>
    <t>IKON</t>
  </si>
  <si>
    <t>SANVIKA</t>
  </si>
  <si>
    <t>Sanjeevi Electricals</t>
  </si>
  <si>
    <t>Green tech power solutions</t>
  </si>
  <si>
    <t>Surya Builders</t>
  </si>
  <si>
    <t>HBL(STACK BOXES)</t>
  </si>
  <si>
    <t xml:space="preserve">GIL </t>
  </si>
  <si>
    <t>charging station</t>
  </si>
  <si>
    <t>AMISH CROP SCIENCES PVT LTD</t>
  </si>
  <si>
    <t>SRI JESTA TRANSFO ELECTRICALS LLP</t>
  </si>
  <si>
    <t>Voltage Class</t>
  </si>
  <si>
    <t>Rating</t>
  </si>
  <si>
    <t>Viajy Electric Co</t>
  </si>
  <si>
    <t>GE Industries</t>
  </si>
  <si>
    <t>SUNYANG COLD STORAGE AND WARE HOUSE PVTLTD</t>
  </si>
  <si>
    <t xml:space="preserve">KTR PURIFIED WATER PLANT </t>
  </si>
  <si>
    <t>AGRISOL INDIA PVT LTD</t>
  </si>
  <si>
    <t>CRECSL</t>
  </si>
  <si>
    <t>Sai Durga Metalux</t>
  </si>
  <si>
    <t>11/0.433</t>
  </si>
  <si>
    <t>1000KVA</t>
  </si>
  <si>
    <t>Month</t>
  </si>
  <si>
    <t>GIL</t>
  </si>
  <si>
    <t>Hyd metro rail Ltd</t>
  </si>
  <si>
    <t>Godrej &amp; Boyce</t>
  </si>
  <si>
    <t>PRIVATE</t>
  </si>
  <si>
    <t>ENGINEERING Exports</t>
  </si>
  <si>
    <t>Indoi lords</t>
  </si>
  <si>
    <t>FEDCO</t>
  </si>
  <si>
    <t>AXIM</t>
  </si>
  <si>
    <t>Customer ID</t>
  </si>
  <si>
    <t>6.35/0.25</t>
  </si>
  <si>
    <t xml:space="preserve"> ABC Projects</t>
  </si>
  <si>
    <t>KARTEEK Enterprises</t>
  </si>
  <si>
    <t>Ragavendra E&amp;B</t>
  </si>
  <si>
    <t xml:space="preserve"> GSPL India Transco limited</t>
  </si>
  <si>
    <t>Popuri Industries Limited (PIL)</t>
  </si>
  <si>
    <t>Greentech power solutions</t>
  </si>
  <si>
    <t>Thai Maxwell Electric Co., Ltd. (TME)</t>
  </si>
  <si>
    <t>Power Trek Engineer’s and Contractors Solutions</t>
  </si>
  <si>
    <t xml:space="preserve"> Larsen &amp; Toubro Limited, Construction</t>
  </si>
  <si>
    <t>Shiridi Sai Electrical Ltd</t>
  </si>
  <si>
    <t>Product ID</t>
  </si>
  <si>
    <t xml:space="preserve">Sales ID </t>
  </si>
  <si>
    <t>GST</t>
  </si>
  <si>
    <t xml:space="preserve">Unit Price </t>
  </si>
  <si>
    <t>Quantity</t>
  </si>
  <si>
    <t>Net sales</t>
  </si>
  <si>
    <t>Total Sales</t>
  </si>
  <si>
    <t>Year</t>
  </si>
  <si>
    <t>Date</t>
  </si>
  <si>
    <t>800KVA</t>
  </si>
  <si>
    <t>April</t>
  </si>
  <si>
    <t>may</t>
  </si>
  <si>
    <t>june</t>
  </si>
  <si>
    <t>july</t>
  </si>
  <si>
    <t>November</t>
  </si>
  <si>
    <t>December</t>
  </si>
  <si>
    <t>feb</t>
  </si>
  <si>
    <t>march</t>
  </si>
  <si>
    <t>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</si>
</sst>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16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3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43" fontId="1" fillId="0" borderId="0" applyFont="0" applyFill="0" applyBorder="0" applyAlignment="0" applyProtection="0"/>
    <xf numFmtId="0" fontId="6" fillId="0" borderId="0"/>
  </cellStyleXfs>
  <cellXfs count="34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" fillId="6" borderId="1" xfId="5" applyBorder="1"/>
    <xf numFmtId="0" fontId="0" fillId="6" borderId="1" xfId="5" applyFon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1" xfId="3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1" fillId="5" borderId="1" xfId="4" applyFont="1" applyBorder="1" applyAlignment="1">
      <alignment horizontal="left"/>
    </xf>
    <xf numFmtId="0" fontId="1" fillId="2" borderId="1" xfId="6" applyFont="1" applyFill="1" applyBorder="1"/>
    <xf numFmtId="0" fontId="0" fillId="8" borderId="1" xfId="7" applyFont="1" applyBorder="1"/>
    <xf numFmtId="0" fontId="0" fillId="6" borderId="1" xfId="5" applyFont="1" applyBorder="1" applyAlignment="1">
      <alignment horizontal="left" vertical="center"/>
    </xf>
    <xf numFmtId="0" fontId="0" fillId="4" borderId="1" xfId="3" applyFont="1" applyBorder="1" applyAlignment="1">
      <alignment horizontal="left" wrapText="1"/>
    </xf>
    <xf numFmtId="0" fontId="2" fillId="0" borderId="1" xfId="0" applyFont="1" applyBorder="1" applyAlignment="1">
      <alignment horizontal="center" vertical="top" wrapText="1"/>
    </xf>
    <xf numFmtId="0" fontId="0" fillId="5" borderId="1" xfId="4" applyFont="1" applyBorder="1" applyAlignment="1">
      <alignment horizontal="center"/>
    </xf>
    <xf numFmtId="0" fontId="0" fillId="3" borderId="1" xfId="2" applyFont="1" applyBorder="1" applyAlignment="1">
      <alignment horizontal="center"/>
    </xf>
    <xf numFmtId="0" fontId="0" fillId="5" borderId="1" xfId="4" applyFont="1" applyBorder="1" applyAlignment="1">
      <alignment horizontal="left"/>
    </xf>
    <xf numFmtId="0" fontId="0" fillId="3" borderId="1" xfId="2" applyFont="1" applyBorder="1" applyAlignment="1">
      <alignment horizontal="left"/>
    </xf>
    <xf numFmtId="0" fontId="0" fillId="3" borderId="1" xfId="2" applyFont="1" applyBorder="1" applyAlignment="1">
      <alignment horizontal="left" wrapText="1"/>
    </xf>
    <xf numFmtId="0" fontId="0" fillId="4" borderId="1" xfId="3" applyFont="1" applyBorder="1" applyAlignment="1">
      <alignment horizontal="left"/>
    </xf>
    <xf numFmtId="0" fontId="0" fillId="2" borderId="1" xfId="6" applyFont="1" applyFill="1" applyBorder="1" applyAlignment="1">
      <alignment horizontal="left" vertical="center"/>
    </xf>
    <xf numFmtId="0" fontId="0" fillId="4" borderId="1" xfId="3" applyFont="1" applyBorder="1" applyAlignment="1">
      <alignment horizontal="left" vertical="center" wrapText="1"/>
    </xf>
    <xf numFmtId="0" fontId="0" fillId="2" borderId="1" xfId="6" applyFont="1" applyFill="1" applyBorder="1" applyAlignment="1">
      <alignment horizontal="left"/>
    </xf>
    <xf numFmtId="0" fontId="0" fillId="9" borderId="1" xfId="8" applyFont="1" applyBorder="1" applyAlignment="1">
      <alignment horizontal="left"/>
    </xf>
    <xf numFmtId="0" fontId="0" fillId="8" borderId="1" xfId="7" applyFont="1" applyBorder="1" applyAlignment="1">
      <alignment horizontal="left"/>
    </xf>
    <xf numFmtId="0" fontId="0" fillId="6" borderId="1" xfId="5" applyFont="1" applyBorder="1" applyAlignment="1">
      <alignment horizontal="left"/>
    </xf>
    <xf numFmtId="0" fontId="0" fillId="0" borderId="0" xfId="0" applyNumberFormat="1" applyAlignment="1">
      <alignment horizontal="center" vertical="center"/>
    </xf>
  </cellXfs>
  <cellStyles count="11">
    <cellStyle name="20% - Accent1" xfId="4" builtinId="30"/>
    <cellStyle name="20% - Accent2" xfId="5" builtinId="34"/>
    <cellStyle name="20% - Accent4" xfId="8" builtinId="42"/>
    <cellStyle name="40% - Accent3" xfId="7" builtinId="39"/>
    <cellStyle name="60% - Accent2" xfId="6" builtinId="36"/>
    <cellStyle name="Bad" xfId="3" builtinId="27"/>
    <cellStyle name="Comma 2" xfId="1" xr:uid="{00000000-0005-0000-0000-00000A000000}"/>
    <cellStyle name="Comma 2 2" xfId="9" xr:uid="{00000000-0005-0000-0000-00000B000000}"/>
    <cellStyle name="Good" xfId="2" builtinId="26"/>
    <cellStyle name="Normal" xfId="0" builtinId="0"/>
    <cellStyle name="Normal 2" xfId="10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AFQ82"/>
  <sheetViews>
    <sheetView zoomScale="85" zoomScaleNormal="85" workbookViewId="0">
      <pane xSplit="2" ySplit="1" topLeftCell="C59" activePane="bottomRight" state="frozen"/>
      <selection pane="topRight" activeCell="H1" sqref="H1"/>
      <selection pane="bottomLeft" activeCell="A3" sqref="A3"/>
      <selection pane="bottomRight"/>
    </sheetView>
  </sheetViews>
  <sheetFormatPr defaultRowHeight="15" x14ac:dyDescent="0.25"/>
  <cols>
    <col min="1" max="1" width="15.85546875" style="2" customWidth="1"/>
    <col min="2" max="2" width="48.28515625" style="4" customWidth="1"/>
    <col min="3" max="16384" width="9.140625" style="8"/>
  </cols>
  <sheetData>
    <row r="1" spans="1:849" s="1" customFormat="1" ht="39" customHeight="1" x14ac:dyDescent="0.25">
      <c r="A1" s="20" t="s">
        <v>70</v>
      </c>
      <c r="B1" s="13" t="s">
        <v>0</v>
      </c>
    </row>
    <row r="2" spans="1:849" s="1" customFormat="1" ht="33.75" customHeight="1" x14ac:dyDescent="0.25">
      <c r="A2" s="21">
        <v>101</v>
      </c>
      <c r="B2" s="23" t="s">
        <v>2</v>
      </c>
    </row>
    <row r="3" spans="1:849" s="1" customFormat="1" ht="33.75" customHeight="1" x14ac:dyDescent="0.25">
      <c r="A3" s="22">
        <v>102</v>
      </c>
      <c r="B3" s="24" t="s">
        <v>4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</row>
    <row r="4" spans="1:849" s="1" customFormat="1" ht="33.75" customHeight="1" x14ac:dyDescent="0.25">
      <c r="A4" s="21">
        <v>103</v>
      </c>
      <c r="B4" s="24" t="s">
        <v>1</v>
      </c>
    </row>
    <row r="5" spans="1:849" s="1" customFormat="1" ht="33.75" customHeight="1" x14ac:dyDescent="0.25">
      <c r="A5" s="22">
        <v>104</v>
      </c>
      <c r="B5" s="25" t="s">
        <v>6</v>
      </c>
    </row>
    <row r="6" spans="1:849" s="1" customFormat="1" ht="33.75" customHeight="1" x14ac:dyDescent="0.25">
      <c r="A6" s="21">
        <v>105</v>
      </c>
      <c r="B6" s="24" t="s">
        <v>7</v>
      </c>
    </row>
    <row r="7" spans="1:849" s="1" customFormat="1" ht="33.75" customHeight="1" x14ac:dyDescent="0.25">
      <c r="A7" s="22">
        <v>106</v>
      </c>
      <c r="B7" s="24" t="s">
        <v>8</v>
      </c>
    </row>
    <row r="8" spans="1:849" s="1" customFormat="1" ht="33.75" customHeight="1" x14ac:dyDescent="0.25">
      <c r="A8" s="21">
        <v>107</v>
      </c>
      <c r="B8" s="24" t="s">
        <v>9</v>
      </c>
    </row>
    <row r="9" spans="1:849" s="1" customFormat="1" ht="33.75" customHeight="1" x14ac:dyDescent="0.25">
      <c r="A9" s="22">
        <v>108</v>
      </c>
      <c r="B9" s="26" t="s">
        <v>12</v>
      </c>
    </row>
    <row r="10" spans="1:849" s="1" customFormat="1" ht="33.75" customHeight="1" x14ac:dyDescent="0.25">
      <c r="A10" s="21">
        <v>109</v>
      </c>
      <c r="B10" s="26" t="s">
        <v>13</v>
      </c>
    </row>
    <row r="11" spans="1:849" s="1" customFormat="1" ht="33.75" customHeight="1" x14ac:dyDescent="0.25">
      <c r="A11" s="22">
        <v>110</v>
      </c>
      <c r="B11" s="12" t="s">
        <v>14</v>
      </c>
    </row>
    <row r="12" spans="1:849" s="1" customFormat="1" ht="33.75" customHeight="1" x14ac:dyDescent="0.25">
      <c r="A12" s="21">
        <v>111</v>
      </c>
      <c r="B12" s="12" t="s">
        <v>16</v>
      </c>
    </row>
    <row r="13" spans="1:849" s="1" customFormat="1" ht="33.75" customHeight="1" x14ac:dyDescent="0.25">
      <c r="A13" s="22">
        <v>112</v>
      </c>
      <c r="B13" s="12" t="s">
        <v>17</v>
      </c>
    </row>
    <row r="14" spans="1:849" s="1" customFormat="1" ht="33.75" customHeight="1" x14ac:dyDescent="0.25">
      <c r="A14" s="21">
        <v>113</v>
      </c>
      <c r="B14" s="19" t="s">
        <v>18</v>
      </c>
    </row>
    <row r="15" spans="1:849" s="1" customFormat="1" ht="33.75" customHeight="1" x14ac:dyDescent="0.25">
      <c r="A15" s="22">
        <v>114</v>
      </c>
      <c r="B15" s="12" t="s">
        <v>19</v>
      </c>
    </row>
    <row r="16" spans="1:849" s="1" customFormat="1" ht="33.75" customHeight="1" x14ac:dyDescent="0.25">
      <c r="A16" s="21">
        <v>115</v>
      </c>
      <c r="B16" s="12" t="s">
        <v>20</v>
      </c>
    </row>
    <row r="17" spans="1:2" s="11" customFormat="1" ht="18" customHeight="1" x14ac:dyDescent="0.25">
      <c r="A17" s="22">
        <v>116</v>
      </c>
      <c r="B17" s="27" t="s">
        <v>21</v>
      </c>
    </row>
    <row r="18" spans="1:2" s="1" customFormat="1" ht="33.75" customHeight="1" x14ac:dyDescent="0.25">
      <c r="A18" s="21">
        <v>117</v>
      </c>
      <c r="B18" s="28" t="s">
        <v>22</v>
      </c>
    </row>
    <row r="19" spans="1:2" ht="18" customHeight="1" x14ac:dyDescent="0.25">
      <c r="A19" s="22">
        <v>118</v>
      </c>
      <c r="B19" s="29" t="s">
        <v>23</v>
      </c>
    </row>
    <row r="20" spans="1:2" ht="23.25" customHeight="1" x14ac:dyDescent="0.25">
      <c r="A20" s="21">
        <v>119</v>
      </c>
      <c r="B20" s="29" t="s">
        <v>26</v>
      </c>
    </row>
    <row r="21" spans="1:2" ht="18" customHeight="1" x14ac:dyDescent="0.25">
      <c r="A21" s="22">
        <v>120</v>
      </c>
      <c r="B21" s="29" t="s">
        <v>28</v>
      </c>
    </row>
    <row r="22" spans="1:2" ht="18" customHeight="1" x14ac:dyDescent="0.25">
      <c r="A22" s="21">
        <v>121</v>
      </c>
      <c r="B22" s="29" t="s">
        <v>29</v>
      </c>
    </row>
    <row r="23" spans="1:2" ht="18" customHeight="1" x14ac:dyDescent="0.25">
      <c r="A23" s="22">
        <v>122</v>
      </c>
      <c r="B23" s="29" t="s">
        <v>30</v>
      </c>
    </row>
    <row r="24" spans="1:2" ht="18" customHeight="1" x14ac:dyDescent="0.25">
      <c r="A24" s="21">
        <v>123</v>
      </c>
      <c r="B24" s="29" t="s">
        <v>31</v>
      </c>
    </row>
    <row r="25" spans="1:2" ht="18" customHeight="1" x14ac:dyDescent="0.25">
      <c r="A25" s="22">
        <v>124</v>
      </c>
      <c r="B25" s="29" t="s">
        <v>33</v>
      </c>
    </row>
    <row r="26" spans="1:2" ht="18" customHeight="1" x14ac:dyDescent="0.25">
      <c r="A26" s="21">
        <v>125</v>
      </c>
      <c r="B26" s="29" t="s">
        <v>14</v>
      </c>
    </row>
    <row r="27" spans="1:2" ht="18" customHeight="1" x14ac:dyDescent="0.25">
      <c r="A27" s="22">
        <v>126</v>
      </c>
      <c r="B27" s="29" t="s">
        <v>36</v>
      </c>
    </row>
    <row r="28" spans="1:2" ht="27.75" customHeight="1" x14ac:dyDescent="0.25">
      <c r="A28" s="21">
        <v>127</v>
      </c>
      <c r="B28" s="29" t="s">
        <v>37</v>
      </c>
    </row>
    <row r="29" spans="1:2" ht="18" customHeight="1" x14ac:dyDescent="0.25">
      <c r="A29" s="22">
        <v>128</v>
      </c>
      <c r="B29" s="29" t="s">
        <v>40</v>
      </c>
    </row>
    <row r="30" spans="1:2" ht="26.25" customHeight="1" x14ac:dyDescent="0.25">
      <c r="A30" s="21">
        <v>129</v>
      </c>
      <c r="B30" s="29" t="s">
        <v>41</v>
      </c>
    </row>
    <row r="31" spans="1:2" ht="18" customHeight="1" x14ac:dyDescent="0.25">
      <c r="A31" s="22">
        <v>130</v>
      </c>
      <c r="B31" s="30" t="s">
        <v>42</v>
      </c>
    </row>
    <row r="32" spans="1:2" ht="22.5" customHeight="1" x14ac:dyDescent="0.25">
      <c r="A32" s="21">
        <v>131</v>
      </c>
      <c r="B32" s="31" t="s">
        <v>43</v>
      </c>
    </row>
    <row r="33" spans="1:2" ht="18" customHeight="1" x14ac:dyDescent="0.25">
      <c r="A33" s="22">
        <v>132</v>
      </c>
      <c r="B33" s="31" t="s">
        <v>44</v>
      </c>
    </row>
    <row r="34" spans="1:2" x14ac:dyDescent="0.25">
      <c r="A34" s="21">
        <v>133</v>
      </c>
      <c r="B34" s="31" t="s">
        <v>46</v>
      </c>
    </row>
    <row r="35" spans="1:2" x14ac:dyDescent="0.25">
      <c r="A35" s="22">
        <v>134</v>
      </c>
      <c r="B35" s="31" t="s">
        <v>45</v>
      </c>
    </row>
    <row r="36" spans="1:2" s="3" customFormat="1" x14ac:dyDescent="0.25">
      <c r="A36" s="21">
        <v>135</v>
      </c>
      <c r="B36" s="31" t="s">
        <v>47</v>
      </c>
    </row>
    <row r="37" spans="1:2" x14ac:dyDescent="0.25">
      <c r="A37" s="22">
        <v>136</v>
      </c>
      <c r="B37" s="31" t="s">
        <v>48</v>
      </c>
    </row>
    <row r="38" spans="1:2" x14ac:dyDescent="0.25">
      <c r="A38" s="21">
        <v>137</v>
      </c>
      <c r="B38" s="31" t="s">
        <v>49</v>
      </c>
    </row>
    <row r="39" spans="1:2" x14ac:dyDescent="0.25">
      <c r="A39" s="22">
        <v>138</v>
      </c>
      <c r="B39" s="31" t="s">
        <v>55</v>
      </c>
    </row>
    <row r="40" spans="1:2" x14ac:dyDescent="0.25">
      <c r="A40" s="21">
        <v>139</v>
      </c>
      <c r="B40" s="31" t="s">
        <v>48</v>
      </c>
    </row>
    <row r="41" spans="1:2" x14ac:dyDescent="0.25">
      <c r="A41" s="22">
        <v>140</v>
      </c>
      <c r="B41" s="31" t="s">
        <v>36</v>
      </c>
    </row>
    <row r="42" spans="1:2" x14ac:dyDescent="0.25">
      <c r="A42" s="21">
        <v>141</v>
      </c>
      <c r="B42" s="31" t="s">
        <v>56</v>
      </c>
    </row>
    <row r="43" spans="1:2" x14ac:dyDescent="0.25">
      <c r="A43" s="22">
        <v>142</v>
      </c>
      <c r="B43" s="31" t="s">
        <v>57</v>
      </c>
    </row>
    <row r="44" spans="1:2" x14ac:dyDescent="0.25">
      <c r="A44" s="21">
        <v>143</v>
      </c>
      <c r="B44" s="31" t="s">
        <v>58</v>
      </c>
    </row>
    <row r="45" spans="1:2" x14ac:dyDescent="0.25">
      <c r="A45" s="22">
        <v>144</v>
      </c>
      <c r="B45" s="31" t="s">
        <v>52</v>
      </c>
    </row>
    <row r="46" spans="1:2" ht="25.5" customHeight="1" x14ac:dyDescent="0.25">
      <c r="A46" s="21">
        <v>145</v>
      </c>
      <c r="B46" s="18" t="s">
        <v>53</v>
      </c>
    </row>
    <row r="47" spans="1:2" ht="25.5" customHeight="1" x14ac:dyDescent="0.25">
      <c r="A47" s="22">
        <v>146</v>
      </c>
      <c r="B47" s="18" t="s">
        <v>54</v>
      </c>
    </row>
    <row r="48" spans="1:2" ht="25.5" customHeight="1" x14ac:dyDescent="0.25">
      <c r="A48" s="21">
        <v>147</v>
      </c>
      <c r="B48" s="18" t="s">
        <v>72</v>
      </c>
    </row>
    <row r="49" spans="1:2" ht="25.5" customHeight="1" x14ac:dyDescent="0.25">
      <c r="A49" s="22">
        <v>148</v>
      </c>
      <c r="B49" s="18" t="s">
        <v>62</v>
      </c>
    </row>
    <row r="50" spans="1:2" ht="25.5" customHeight="1" x14ac:dyDescent="0.25">
      <c r="A50" s="21">
        <v>149</v>
      </c>
      <c r="B50" s="18" t="s">
        <v>73</v>
      </c>
    </row>
    <row r="51" spans="1:2" ht="25.5" customHeight="1" x14ac:dyDescent="0.25">
      <c r="A51" s="22">
        <v>150</v>
      </c>
      <c r="B51" s="18" t="s">
        <v>62</v>
      </c>
    </row>
    <row r="52" spans="1:2" ht="25.5" customHeight="1" x14ac:dyDescent="0.25">
      <c r="A52" s="21">
        <v>151</v>
      </c>
      <c r="B52" s="18" t="s">
        <v>74</v>
      </c>
    </row>
    <row r="53" spans="1:2" ht="25.5" customHeight="1" x14ac:dyDescent="0.25">
      <c r="A53" s="22">
        <v>152</v>
      </c>
      <c r="B53" s="18" t="s">
        <v>63</v>
      </c>
    </row>
    <row r="54" spans="1:2" s="9" customFormat="1" ht="25.5" customHeight="1" x14ac:dyDescent="0.25">
      <c r="A54" s="21">
        <v>153</v>
      </c>
      <c r="B54" s="32" t="s">
        <v>64</v>
      </c>
    </row>
    <row r="55" spans="1:2" s="9" customFormat="1" ht="25.5" customHeight="1" x14ac:dyDescent="0.25">
      <c r="A55" s="22">
        <v>154</v>
      </c>
      <c r="B55" s="32" t="s">
        <v>52</v>
      </c>
    </row>
    <row r="56" spans="1:2" s="9" customFormat="1" ht="25.5" customHeight="1" x14ac:dyDescent="0.25">
      <c r="A56" s="21">
        <v>155</v>
      </c>
      <c r="B56" s="32" t="s">
        <v>65</v>
      </c>
    </row>
    <row r="57" spans="1:2" s="9" customFormat="1" ht="25.5" customHeight="1" x14ac:dyDescent="0.25">
      <c r="A57" s="22">
        <v>156</v>
      </c>
      <c r="B57" s="32" t="s">
        <v>75</v>
      </c>
    </row>
    <row r="58" spans="1:2" s="9" customFormat="1" ht="25.5" customHeight="1" x14ac:dyDescent="0.25">
      <c r="A58" s="21">
        <v>157</v>
      </c>
      <c r="B58" s="32" t="s">
        <v>76</v>
      </c>
    </row>
    <row r="59" spans="1:2" s="9" customFormat="1" ht="25.5" customHeight="1" x14ac:dyDescent="0.25">
      <c r="A59" s="22">
        <v>158</v>
      </c>
      <c r="B59" s="32" t="s">
        <v>77</v>
      </c>
    </row>
    <row r="60" spans="1:2" s="10" customFormat="1" ht="25.5" customHeight="1" x14ac:dyDescent="0.25">
      <c r="A60" s="21">
        <v>159</v>
      </c>
      <c r="B60" s="32" t="s">
        <v>78</v>
      </c>
    </row>
    <row r="61" spans="1:2" s="10" customFormat="1" ht="25.5" customHeight="1" x14ac:dyDescent="0.25">
      <c r="A61" s="22">
        <v>160</v>
      </c>
      <c r="B61" s="32" t="s">
        <v>79</v>
      </c>
    </row>
    <row r="62" spans="1:2" s="10" customFormat="1" ht="25.5" customHeight="1" x14ac:dyDescent="0.25">
      <c r="A62" s="21">
        <v>161</v>
      </c>
      <c r="B62" s="32" t="s">
        <v>81</v>
      </c>
    </row>
    <row r="63" spans="1:2" s="10" customFormat="1" ht="25.5" customHeight="1" x14ac:dyDescent="0.25">
      <c r="A63" s="22">
        <v>162</v>
      </c>
      <c r="B63" s="32" t="s">
        <v>80</v>
      </c>
    </row>
    <row r="64" spans="1:2" s="10" customFormat="1" ht="25.5" customHeight="1" x14ac:dyDescent="0.25">
      <c r="A64" s="21">
        <v>163</v>
      </c>
      <c r="B64" s="32" t="s">
        <v>43</v>
      </c>
    </row>
    <row r="65" spans="1:2" s="10" customFormat="1" ht="25.5" customHeight="1" x14ac:dyDescent="0.25">
      <c r="A65" s="22">
        <v>164</v>
      </c>
      <c r="B65" s="32" t="s">
        <v>66</v>
      </c>
    </row>
    <row r="66" spans="1:2" s="10" customFormat="1" ht="25.5" customHeight="1" x14ac:dyDescent="0.25">
      <c r="A66" s="21">
        <v>165</v>
      </c>
      <c r="B66" s="32" t="s">
        <v>67</v>
      </c>
    </row>
    <row r="67" spans="1:2" s="10" customFormat="1" ht="25.5" customHeight="1" x14ac:dyDescent="0.25">
      <c r="A67" s="22">
        <v>166</v>
      </c>
      <c r="B67" s="32" t="s">
        <v>68</v>
      </c>
    </row>
    <row r="68" spans="1:2" s="10" customFormat="1" ht="25.5" customHeight="1" x14ac:dyDescent="0.25">
      <c r="A68" s="21">
        <v>167</v>
      </c>
      <c r="B68" s="32" t="s">
        <v>69</v>
      </c>
    </row>
    <row r="69" spans="1:2" s="10" customFormat="1" ht="25.5" customHeight="1" x14ac:dyDescent="0.25">
      <c r="A69" s="22">
        <v>168</v>
      </c>
      <c r="B69" s="32" t="s">
        <v>56</v>
      </c>
    </row>
    <row r="70" spans="1:2" s="10" customFormat="1" ht="25.5" customHeight="1" x14ac:dyDescent="0.25">
      <c r="A70" s="21">
        <v>169</v>
      </c>
      <c r="B70" s="32" t="s">
        <v>79</v>
      </c>
    </row>
    <row r="71" spans="1:2" ht="25.5" customHeight="1" x14ac:dyDescent="0.25"/>
    <row r="72" spans="1:2" ht="25.5" customHeight="1" x14ac:dyDescent="0.25"/>
    <row r="73" spans="1:2" ht="25.5" customHeight="1" x14ac:dyDescent="0.25"/>
    <row r="74" spans="1:2" ht="25.5" customHeight="1" x14ac:dyDescent="0.25"/>
    <row r="75" spans="1:2" ht="25.5" customHeight="1" x14ac:dyDescent="0.25"/>
    <row r="76" spans="1:2" ht="25.5" customHeight="1" x14ac:dyDescent="0.25"/>
    <row r="77" spans="1:2" ht="25.5" customHeight="1" x14ac:dyDescent="0.25"/>
    <row r="78" spans="1:2" ht="25.5" customHeight="1" x14ac:dyDescent="0.25"/>
    <row r="79" spans="1:2" ht="25.5" customHeight="1" x14ac:dyDescent="0.25"/>
    <row r="80" spans="1:2" ht="25.5" customHeight="1" x14ac:dyDescent="0.25"/>
    <row r="81" ht="25.5" customHeight="1" x14ac:dyDescent="0.25"/>
    <row r="82" ht="25.5" customHeight="1" x14ac:dyDescent="0.25"/>
  </sheetData>
  <autoFilter ref="A1:B70" xr:uid="{79CCC10D-95D1-429F-B80B-59F9C35EEAE1}"/>
  <pageMargins left="0.5" right="0.25" top="0.34" bottom="0.35" header="0.3" footer="0.3"/>
  <pageSetup paperSize="9"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3B539-E7A1-42CD-9788-A9FE565A08A5}">
  <sheetPr>
    <pageSetUpPr fitToPage="1"/>
  </sheetPr>
  <dimension ref="A1:D15"/>
  <sheetViews>
    <sheetView zoomScale="85" zoomScaleNormal="85" workbookViewId="0">
      <pane xSplit="2" ySplit="1" topLeftCell="C2" activePane="bottomRight" state="frozen"/>
      <selection pane="topRight" activeCell="H1" sqref="H1"/>
      <selection pane="bottomLeft" activeCell="A3" sqref="A3"/>
      <selection pane="bottomRight" activeCell="D15" sqref="D15"/>
    </sheetView>
  </sheetViews>
  <sheetFormatPr defaultRowHeight="15" x14ac:dyDescent="0.25"/>
  <cols>
    <col min="1" max="1" width="13.5703125" style="4" customWidth="1"/>
    <col min="2" max="3" width="17.28515625" style="11" customWidth="1"/>
    <col min="4" max="4" width="17.42578125" style="11" customWidth="1"/>
    <col min="5" max="16384" width="9.140625" style="11"/>
  </cols>
  <sheetData>
    <row r="1" spans="1:4" s="1" customFormat="1" ht="39" customHeight="1" x14ac:dyDescent="0.25">
      <c r="A1" s="13" t="s">
        <v>82</v>
      </c>
      <c r="B1" s="14" t="s">
        <v>50</v>
      </c>
      <c r="C1" s="14" t="s">
        <v>51</v>
      </c>
    </row>
    <row r="2" spans="1:4" ht="18" customHeight="1" x14ac:dyDescent="0.25">
      <c r="A2" s="15">
        <v>1</v>
      </c>
      <c r="B2" s="16" t="s">
        <v>34</v>
      </c>
      <c r="C2" s="16" t="s">
        <v>35</v>
      </c>
      <c r="D2" s="11">
        <v>5000000</v>
      </c>
    </row>
    <row r="3" spans="1:4" ht="21" customHeight="1" x14ac:dyDescent="0.25">
      <c r="A3" s="15">
        <v>2</v>
      </c>
      <c r="B3" s="16" t="s">
        <v>38</v>
      </c>
      <c r="C3" s="16" t="s">
        <v>39</v>
      </c>
      <c r="D3" s="11">
        <v>6500000</v>
      </c>
    </row>
    <row r="4" spans="1:4" x14ac:dyDescent="0.25">
      <c r="A4" s="15">
        <v>3</v>
      </c>
      <c r="B4" s="17" t="s">
        <v>59</v>
      </c>
      <c r="C4" s="17" t="s">
        <v>15</v>
      </c>
      <c r="D4" s="11">
        <v>42000</v>
      </c>
    </row>
    <row r="5" spans="1:4" ht="21" customHeight="1" x14ac:dyDescent="0.25">
      <c r="A5" s="15">
        <v>4</v>
      </c>
      <c r="B5" s="6" t="s">
        <v>59</v>
      </c>
      <c r="C5" s="6" t="s">
        <v>24</v>
      </c>
      <c r="D5" s="11">
        <v>215000</v>
      </c>
    </row>
    <row r="6" spans="1:4" x14ac:dyDescent="0.25">
      <c r="A6" s="15">
        <v>5</v>
      </c>
      <c r="B6" s="6" t="s">
        <v>59</v>
      </c>
      <c r="C6" s="6" t="s">
        <v>11</v>
      </c>
      <c r="D6" s="11">
        <v>109000</v>
      </c>
    </row>
    <row r="7" spans="1:4" x14ac:dyDescent="0.25">
      <c r="A7" s="15">
        <v>6</v>
      </c>
      <c r="B7" s="6" t="s">
        <v>59</v>
      </c>
      <c r="C7" s="6" t="s">
        <v>60</v>
      </c>
      <c r="D7" s="11">
        <v>1000000</v>
      </c>
    </row>
    <row r="8" spans="1:4" ht="18" customHeight="1" x14ac:dyDescent="0.25">
      <c r="A8" s="15">
        <v>7</v>
      </c>
      <c r="B8" s="6" t="s">
        <v>59</v>
      </c>
      <c r="C8" s="6" t="s">
        <v>27</v>
      </c>
      <c r="D8" s="11">
        <v>200000</v>
      </c>
    </row>
    <row r="9" spans="1:4" ht="21" customHeight="1" x14ac:dyDescent="0.25">
      <c r="A9" s="15">
        <v>8</v>
      </c>
      <c r="B9" s="6" t="s">
        <v>59</v>
      </c>
      <c r="C9" s="6" t="s">
        <v>10</v>
      </c>
      <c r="D9" s="11">
        <v>150000</v>
      </c>
    </row>
    <row r="10" spans="1:4" x14ac:dyDescent="0.25">
      <c r="A10" s="15">
        <v>9</v>
      </c>
      <c r="B10" s="6" t="s">
        <v>59</v>
      </c>
      <c r="C10" s="6" t="s">
        <v>3</v>
      </c>
      <c r="D10" s="11">
        <v>85000</v>
      </c>
    </row>
    <row r="11" spans="1:4" x14ac:dyDescent="0.25">
      <c r="A11" s="15">
        <v>10</v>
      </c>
      <c r="B11" s="6" t="s">
        <v>59</v>
      </c>
      <c r="C11" s="6" t="s">
        <v>5</v>
      </c>
      <c r="D11" s="11">
        <v>35000</v>
      </c>
    </row>
    <row r="12" spans="1:4" x14ac:dyDescent="0.25">
      <c r="A12" s="15">
        <v>11</v>
      </c>
      <c r="B12" s="7" t="s">
        <v>71</v>
      </c>
      <c r="C12" s="6" t="s">
        <v>5</v>
      </c>
      <c r="D12" s="11">
        <v>25000</v>
      </c>
    </row>
    <row r="13" spans="1:4" x14ac:dyDescent="0.25">
      <c r="A13" s="15">
        <v>12</v>
      </c>
      <c r="B13" s="7" t="s">
        <v>71</v>
      </c>
      <c r="C13" s="7" t="s">
        <v>32</v>
      </c>
      <c r="D13" s="11">
        <v>15000</v>
      </c>
    </row>
    <row r="14" spans="1:4" x14ac:dyDescent="0.25">
      <c r="A14" s="15">
        <v>13</v>
      </c>
      <c r="B14" s="6" t="s">
        <v>59</v>
      </c>
      <c r="C14" s="6" t="s">
        <v>25</v>
      </c>
      <c r="D14" s="11">
        <v>499000</v>
      </c>
    </row>
    <row r="15" spans="1:4" x14ac:dyDescent="0.25">
      <c r="A15" s="15">
        <v>14</v>
      </c>
      <c r="B15" s="6" t="s">
        <v>59</v>
      </c>
      <c r="C15" s="7" t="s">
        <v>91</v>
      </c>
      <c r="D15" s="11">
        <v>600000</v>
      </c>
    </row>
  </sheetData>
  <pageMargins left="0.5" right="0.25" top="0.34" bottom="0.35" header="0.3" footer="0.3"/>
  <pageSetup paperSize="9" scale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779AA-D8DD-4747-BA22-E40D4B1373E2}">
  <dimension ref="A1:H50"/>
  <sheetViews>
    <sheetView tabSelected="1" workbookViewId="0">
      <selection activeCell="F6" sqref="F6"/>
    </sheetView>
  </sheetViews>
  <sheetFormatPr defaultRowHeight="15" x14ac:dyDescent="0.25"/>
  <cols>
    <col min="1" max="1" width="9.85546875" customWidth="1"/>
    <col min="2" max="2" width="13.28515625" style="2" customWidth="1"/>
    <col min="3" max="3" width="14.85546875" customWidth="1"/>
    <col min="4" max="4" width="9.5703125" style="11" customWidth="1"/>
    <col min="5" max="5" width="22.28515625" customWidth="1"/>
    <col min="6" max="6" width="19" customWidth="1"/>
    <col min="7" max="7" width="25.7109375" customWidth="1"/>
    <col min="8" max="8" width="20.42578125" customWidth="1"/>
  </cols>
  <sheetData>
    <row r="1" spans="1:8" x14ac:dyDescent="0.25">
      <c r="A1" t="s">
        <v>83</v>
      </c>
      <c r="B1" s="2" t="s">
        <v>70</v>
      </c>
      <c r="C1" s="11" t="s">
        <v>82</v>
      </c>
      <c r="D1" s="11" t="s">
        <v>86</v>
      </c>
      <c r="E1" t="s">
        <v>85</v>
      </c>
      <c r="F1" t="s">
        <v>84</v>
      </c>
      <c r="G1" t="s">
        <v>87</v>
      </c>
      <c r="H1" t="s">
        <v>88</v>
      </c>
    </row>
    <row r="2" spans="1:8" x14ac:dyDescent="0.25">
      <c r="A2" s="4">
        <v>1</v>
      </c>
      <c r="B2" s="2">
        <v>101</v>
      </c>
      <c r="C2">
        <v>1</v>
      </c>
      <c r="D2" s="11">
        <v>5</v>
      </c>
      <c r="E2">
        <v>5000000</v>
      </c>
      <c r="F2">
        <f>E2*18%</f>
        <v>900000</v>
      </c>
      <c r="G2">
        <f>E2*D2</f>
        <v>25000000</v>
      </c>
      <c r="H2">
        <f>G2+F2</f>
        <v>25900000</v>
      </c>
    </row>
    <row r="3" spans="1:8" x14ac:dyDescent="0.25">
      <c r="A3" s="4">
        <v>2</v>
      </c>
      <c r="B3" s="2">
        <v>156</v>
      </c>
      <c r="C3">
        <v>5</v>
      </c>
      <c r="D3" s="11">
        <v>2</v>
      </c>
      <c r="E3">
        <v>109000</v>
      </c>
      <c r="F3" s="11">
        <f t="shared" ref="F3:F50" si="0">E3*18%</f>
        <v>19620</v>
      </c>
      <c r="G3" s="11">
        <f t="shared" ref="G3:G50" si="1">E3*D3</f>
        <v>218000</v>
      </c>
      <c r="H3" s="11">
        <f t="shared" ref="H3:H50" si="2">G3+F3</f>
        <v>237620</v>
      </c>
    </row>
    <row r="4" spans="1:8" x14ac:dyDescent="0.25">
      <c r="A4" s="4">
        <v>3</v>
      </c>
      <c r="B4" s="2">
        <v>169</v>
      </c>
      <c r="C4">
        <v>14</v>
      </c>
      <c r="D4" s="11">
        <v>6</v>
      </c>
      <c r="E4">
        <v>600000</v>
      </c>
      <c r="F4" s="11">
        <f t="shared" si="0"/>
        <v>108000</v>
      </c>
      <c r="G4" s="11">
        <f t="shared" si="1"/>
        <v>3600000</v>
      </c>
      <c r="H4" s="11">
        <f t="shared" si="2"/>
        <v>3708000</v>
      </c>
    </row>
    <row r="5" spans="1:8" x14ac:dyDescent="0.25">
      <c r="A5" s="4">
        <v>4</v>
      </c>
      <c r="B5" s="2">
        <v>101</v>
      </c>
      <c r="C5">
        <v>12</v>
      </c>
      <c r="D5" s="11">
        <v>12</v>
      </c>
      <c r="E5">
        <v>15000</v>
      </c>
      <c r="F5" s="11">
        <f t="shared" si="0"/>
        <v>2700</v>
      </c>
      <c r="G5" s="11">
        <f t="shared" si="1"/>
        <v>180000</v>
      </c>
      <c r="H5" s="11">
        <f t="shared" si="2"/>
        <v>182700</v>
      </c>
    </row>
    <row r="6" spans="1:8" x14ac:dyDescent="0.25">
      <c r="A6" s="4">
        <v>5</v>
      </c>
      <c r="B6" s="2">
        <v>152</v>
      </c>
      <c r="C6">
        <v>13</v>
      </c>
      <c r="D6" s="11">
        <v>10</v>
      </c>
      <c r="E6">
        <v>499000</v>
      </c>
      <c r="F6" s="11">
        <f t="shared" si="0"/>
        <v>89820</v>
      </c>
      <c r="G6" s="11">
        <f t="shared" si="1"/>
        <v>4990000</v>
      </c>
      <c r="H6" s="11">
        <f t="shared" si="2"/>
        <v>5079820</v>
      </c>
    </row>
    <row r="7" spans="1:8" x14ac:dyDescent="0.25">
      <c r="A7" s="4">
        <v>6</v>
      </c>
      <c r="B7" s="2">
        <v>169</v>
      </c>
      <c r="C7">
        <v>11</v>
      </c>
      <c r="D7" s="11">
        <v>100</v>
      </c>
      <c r="E7">
        <v>25000</v>
      </c>
      <c r="F7" s="11">
        <f t="shared" si="0"/>
        <v>4500</v>
      </c>
      <c r="G7" s="11">
        <f t="shared" si="1"/>
        <v>2500000</v>
      </c>
      <c r="H7" s="11">
        <f t="shared" si="2"/>
        <v>2504500</v>
      </c>
    </row>
    <row r="8" spans="1:8" x14ac:dyDescent="0.25">
      <c r="A8" s="4">
        <v>7</v>
      </c>
      <c r="B8" s="2">
        <v>144</v>
      </c>
      <c r="C8">
        <v>6</v>
      </c>
      <c r="D8" s="11">
        <v>30</v>
      </c>
      <c r="E8">
        <v>1000000</v>
      </c>
      <c r="F8" s="11">
        <f t="shared" si="0"/>
        <v>180000</v>
      </c>
      <c r="G8" s="11">
        <f t="shared" si="1"/>
        <v>30000000</v>
      </c>
      <c r="H8" s="11">
        <f t="shared" si="2"/>
        <v>30180000</v>
      </c>
    </row>
    <row r="9" spans="1:8" x14ac:dyDescent="0.25">
      <c r="A9" s="4">
        <v>8</v>
      </c>
      <c r="B9" s="2">
        <v>101</v>
      </c>
      <c r="C9">
        <v>9</v>
      </c>
      <c r="D9" s="11">
        <v>120</v>
      </c>
      <c r="E9">
        <v>85000</v>
      </c>
      <c r="F9" s="11">
        <f t="shared" si="0"/>
        <v>15300</v>
      </c>
      <c r="G9" s="11">
        <f t="shared" si="1"/>
        <v>10200000</v>
      </c>
      <c r="H9" s="11">
        <f t="shared" si="2"/>
        <v>10215300</v>
      </c>
    </row>
    <row r="10" spans="1:8" x14ac:dyDescent="0.25">
      <c r="A10" s="4">
        <v>9</v>
      </c>
      <c r="B10" s="2">
        <v>139</v>
      </c>
      <c r="C10">
        <v>8</v>
      </c>
      <c r="D10" s="11">
        <v>56</v>
      </c>
      <c r="E10">
        <v>150000</v>
      </c>
      <c r="F10" s="11">
        <f t="shared" si="0"/>
        <v>27000</v>
      </c>
      <c r="G10" s="11">
        <f t="shared" si="1"/>
        <v>8400000</v>
      </c>
      <c r="H10" s="11">
        <f t="shared" si="2"/>
        <v>8427000</v>
      </c>
    </row>
    <row r="11" spans="1:8" x14ac:dyDescent="0.25">
      <c r="A11" s="4">
        <v>10</v>
      </c>
      <c r="B11" s="2">
        <v>169</v>
      </c>
      <c r="C11">
        <v>4</v>
      </c>
      <c r="D11" s="11">
        <v>75</v>
      </c>
      <c r="E11">
        <v>215000</v>
      </c>
      <c r="F11" s="11">
        <f t="shared" si="0"/>
        <v>38700</v>
      </c>
      <c r="G11" s="11">
        <f t="shared" si="1"/>
        <v>16125000</v>
      </c>
      <c r="H11" s="11">
        <f t="shared" si="2"/>
        <v>16163700</v>
      </c>
    </row>
    <row r="12" spans="1:8" x14ac:dyDescent="0.25">
      <c r="A12" s="4">
        <v>11</v>
      </c>
      <c r="B12" s="2">
        <v>113</v>
      </c>
      <c r="C12">
        <v>2</v>
      </c>
      <c r="D12" s="11">
        <v>14</v>
      </c>
      <c r="E12" s="11">
        <v>6500000</v>
      </c>
      <c r="F12" s="11">
        <f t="shared" si="0"/>
        <v>1170000</v>
      </c>
      <c r="G12" s="11">
        <f t="shared" si="1"/>
        <v>91000000</v>
      </c>
      <c r="H12" s="11">
        <f t="shared" si="2"/>
        <v>92170000</v>
      </c>
    </row>
    <row r="13" spans="1:8" x14ac:dyDescent="0.25">
      <c r="A13" s="4">
        <v>12</v>
      </c>
      <c r="B13" s="2">
        <v>101</v>
      </c>
      <c r="C13">
        <v>6</v>
      </c>
      <c r="D13" s="11">
        <v>15</v>
      </c>
      <c r="E13">
        <v>1000000</v>
      </c>
      <c r="F13" s="11">
        <f t="shared" si="0"/>
        <v>180000</v>
      </c>
      <c r="G13" s="11">
        <f t="shared" si="1"/>
        <v>15000000</v>
      </c>
      <c r="H13" s="11">
        <f t="shared" si="2"/>
        <v>15180000</v>
      </c>
    </row>
    <row r="14" spans="1:8" x14ac:dyDescent="0.25">
      <c r="A14" s="4">
        <v>13</v>
      </c>
      <c r="B14" s="2">
        <v>149</v>
      </c>
      <c r="C14">
        <v>9</v>
      </c>
      <c r="D14" s="11">
        <v>12</v>
      </c>
      <c r="E14" s="11">
        <v>85000</v>
      </c>
      <c r="F14" s="11">
        <f t="shared" si="0"/>
        <v>15300</v>
      </c>
      <c r="G14" s="11">
        <f t="shared" si="1"/>
        <v>1020000</v>
      </c>
      <c r="H14" s="11">
        <f t="shared" si="2"/>
        <v>1035300</v>
      </c>
    </row>
    <row r="15" spans="1:8" x14ac:dyDescent="0.25">
      <c r="A15" s="4">
        <v>14</v>
      </c>
      <c r="B15" s="2">
        <v>143</v>
      </c>
      <c r="C15">
        <v>12</v>
      </c>
      <c r="D15" s="11">
        <v>35</v>
      </c>
      <c r="E15">
        <v>15000</v>
      </c>
      <c r="F15" s="11">
        <f t="shared" si="0"/>
        <v>2700</v>
      </c>
      <c r="G15" s="11">
        <f t="shared" si="1"/>
        <v>525000</v>
      </c>
      <c r="H15" s="11">
        <f t="shared" si="2"/>
        <v>527700</v>
      </c>
    </row>
    <row r="16" spans="1:8" x14ac:dyDescent="0.25">
      <c r="A16" s="4">
        <v>15</v>
      </c>
      <c r="B16" s="2">
        <v>103</v>
      </c>
      <c r="C16">
        <v>13</v>
      </c>
      <c r="D16" s="11">
        <v>64</v>
      </c>
      <c r="E16">
        <v>499000</v>
      </c>
      <c r="F16" s="11">
        <f t="shared" si="0"/>
        <v>89820</v>
      </c>
      <c r="G16" s="11">
        <f t="shared" si="1"/>
        <v>31936000</v>
      </c>
      <c r="H16" s="11">
        <f t="shared" si="2"/>
        <v>32025820</v>
      </c>
    </row>
    <row r="17" spans="1:8" x14ac:dyDescent="0.25">
      <c r="A17" s="4">
        <v>16</v>
      </c>
      <c r="B17" s="2">
        <v>152</v>
      </c>
      <c r="C17">
        <v>7</v>
      </c>
      <c r="D17" s="11">
        <v>95</v>
      </c>
      <c r="E17">
        <v>200000</v>
      </c>
      <c r="F17" s="11">
        <f t="shared" si="0"/>
        <v>36000</v>
      </c>
      <c r="G17" s="11">
        <f t="shared" si="1"/>
        <v>19000000</v>
      </c>
      <c r="H17" s="11">
        <f t="shared" si="2"/>
        <v>19036000</v>
      </c>
    </row>
    <row r="18" spans="1:8" x14ac:dyDescent="0.25">
      <c r="A18" s="4">
        <v>17</v>
      </c>
      <c r="B18" s="2">
        <v>125</v>
      </c>
      <c r="C18">
        <v>11</v>
      </c>
      <c r="D18" s="11">
        <v>75</v>
      </c>
      <c r="E18">
        <v>25000</v>
      </c>
      <c r="F18" s="11">
        <f t="shared" si="0"/>
        <v>4500</v>
      </c>
      <c r="G18" s="11">
        <f t="shared" si="1"/>
        <v>1875000</v>
      </c>
      <c r="H18" s="11">
        <f t="shared" si="2"/>
        <v>1879500</v>
      </c>
    </row>
    <row r="19" spans="1:8" x14ac:dyDescent="0.25">
      <c r="A19" s="4">
        <v>18</v>
      </c>
      <c r="B19" s="2">
        <v>142</v>
      </c>
      <c r="C19">
        <v>5</v>
      </c>
      <c r="D19" s="11">
        <v>12</v>
      </c>
      <c r="E19">
        <v>109000</v>
      </c>
      <c r="F19" s="11">
        <f t="shared" si="0"/>
        <v>19620</v>
      </c>
      <c r="G19" s="11">
        <f t="shared" si="1"/>
        <v>1308000</v>
      </c>
      <c r="H19" s="11">
        <f t="shared" si="2"/>
        <v>1327620</v>
      </c>
    </row>
    <row r="20" spans="1:8" x14ac:dyDescent="0.25">
      <c r="A20" s="4">
        <v>19</v>
      </c>
      <c r="B20" s="2">
        <v>101</v>
      </c>
      <c r="C20">
        <v>6</v>
      </c>
      <c r="D20" s="11">
        <v>8</v>
      </c>
      <c r="E20">
        <v>1000000</v>
      </c>
      <c r="F20" s="11">
        <f t="shared" si="0"/>
        <v>180000</v>
      </c>
      <c r="G20" s="11">
        <f t="shared" si="1"/>
        <v>8000000</v>
      </c>
      <c r="H20" s="11">
        <f t="shared" si="2"/>
        <v>8180000</v>
      </c>
    </row>
    <row r="21" spans="1:8" x14ac:dyDescent="0.25">
      <c r="A21" s="4">
        <v>20</v>
      </c>
      <c r="B21" s="2">
        <v>119</v>
      </c>
      <c r="C21">
        <v>4</v>
      </c>
      <c r="D21" s="11">
        <v>2</v>
      </c>
      <c r="E21">
        <v>215000</v>
      </c>
      <c r="F21" s="11">
        <f t="shared" si="0"/>
        <v>38700</v>
      </c>
      <c r="G21" s="11">
        <f t="shared" si="1"/>
        <v>430000</v>
      </c>
      <c r="H21" s="11">
        <f t="shared" si="2"/>
        <v>468700</v>
      </c>
    </row>
    <row r="22" spans="1:8" x14ac:dyDescent="0.25">
      <c r="A22" s="4">
        <v>21</v>
      </c>
      <c r="B22" s="2">
        <v>122</v>
      </c>
      <c r="C22">
        <v>2</v>
      </c>
      <c r="D22" s="11">
        <v>66</v>
      </c>
      <c r="E22" s="11">
        <v>6500000</v>
      </c>
      <c r="F22" s="11">
        <f t="shared" si="0"/>
        <v>1170000</v>
      </c>
      <c r="G22" s="11">
        <f t="shared" si="1"/>
        <v>429000000</v>
      </c>
      <c r="H22" s="11">
        <f t="shared" si="2"/>
        <v>430170000</v>
      </c>
    </row>
    <row r="23" spans="1:8" x14ac:dyDescent="0.25">
      <c r="A23" s="4">
        <v>22</v>
      </c>
      <c r="B23" s="2">
        <v>169</v>
      </c>
      <c r="C23">
        <v>6</v>
      </c>
      <c r="D23" s="11">
        <v>98</v>
      </c>
      <c r="E23">
        <v>1000000</v>
      </c>
      <c r="F23" s="11">
        <f t="shared" si="0"/>
        <v>180000</v>
      </c>
      <c r="G23" s="11">
        <f t="shared" si="1"/>
        <v>98000000</v>
      </c>
      <c r="H23" s="11">
        <f t="shared" si="2"/>
        <v>98180000</v>
      </c>
    </row>
    <row r="24" spans="1:8" x14ac:dyDescent="0.25">
      <c r="A24" s="4">
        <v>23</v>
      </c>
      <c r="B24" s="2">
        <v>148</v>
      </c>
      <c r="C24">
        <v>5</v>
      </c>
      <c r="D24" s="11">
        <v>78</v>
      </c>
      <c r="E24">
        <v>109000</v>
      </c>
      <c r="F24" s="11">
        <f t="shared" si="0"/>
        <v>19620</v>
      </c>
      <c r="G24" s="11">
        <f t="shared" si="1"/>
        <v>8502000</v>
      </c>
      <c r="H24" s="11">
        <f t="shared" si="2"/>
        <v>8521620</v>
      </c>
    </row>
    <row r="25" spans="1:8" x14ac:dyDescent="0.25">
      <c r="A25" s="4">
        <v>24</v>
      </c>
      <c r="B25" s="2">
        <v>101</v>
      </c>
      <c r="C25">
        <v>8</v>
      </c>
      <c r="D25" s="11">
        <v>45</v>
      </c>
      <c r="E25">
        <v>150000</v>
      </c>
      <c r="F25" s="11">
        <f t="shared" si="0"/>
        <v>27000</v>
      </c>
      <c r="G25" s="11">
        <f t="shared" si="1"/>
        <v>6750000</v>
      </c>
      <c r="H25" s="11">
        <f t="shared" si="2"/>
        <v>6777000</v>
      </c>
    </row>
    <row r="26" spans="1:8" x14ac:dyDescent="0.25">
      <c r="A26" s="4">
        <v>25</v>
      </c>
      <c r="B26" s="2">
        <v>111</v>
      </c>
      <c r="C26">
        <v>14</v>
      </c>
      <c r="D26" s="11">
        <v>56</v>
      </c>
      <c r="E26">
        <v>600000</v>
      </c>
      <c r="F26" s="11">
        <f t="shared" si="0"/>
        <v>108000</v>
      </c>
      <c r="G26" s="11">
        <f t="shared" si="1"/>
        <v>33600000</v>
      </c>
      <c r="H26" s="11">
        <f t="shared" si="2"/>
        <v>33708000</v>
      </c>
    </row>
    <row r="27" spans="1:8" x14ac:dyDescent="0.25">
      <c r="A27" s="4">
        <v>26</v>
      </c>
      <c r="B27" s="2">
        <v>138</v>
      </c>
      <c r="C27">
        <v>9</v>
      </c>
      <c r="D27" s="11">
        <v>56</v>
      </c>
      <c r="E27" s="11">
        <v>85000</v>
      </c>
      <c r="F27" s="11">
        <f t="shared" si="0"/>
        <v>15300</v>
      </c>
      <c r="G27" s="11">
        <f t="shared" si="1"/>
        <v>4760000</v>
      </c>
      <c r="H27" s="11">
        <f t="shared" si="2"/>
        <v>4775300</v>
      </c>
    </row>
    <row r="28" spans="1:8" x14ac:dyDescent="0.25">
      <c r="A28" s="4">
        <v>27</v>
      </c>
      <c r="B28" s="2">
        <v>126</v>
      </c>
      <c r="C28">
        <v>6</v>
      </c>
      <c r="D28" s="11">
        <v>45</v>
      </c>
      <c r="E28">
        <v>1000000</v>
      </c>
      <c r="F28" s="11">
        <f t="shared" si="0"/>
        <v>180000</v>
      </c>
      <c r="G28" s="11">
        <f t="shared" si="1"/>
        <v>45000000</v>
      </c>
      <c r="H28" s="11">
        <f t="shared" si="2"/>
        <v>45180000</v>
      </c>
    </row>
    <row r="29" spans="1:8" x14ac:dyDescent="0.25">
      <c r="A29" s="4">
        <v>28</v>
      </c>
      <c r="B29" s="2">
        <v>101</v>
      </c>
      <c r="C29">
        <v>12</v>
      </c>
      <c r="D29" s="11">
        <v>69</v>
      </c>
      <c r="E29">
        <v>15000</v>
      </c>
      <c r="F29" s="11">
        <f t="shared" si="0"/>
        <v>2700</v>
      </c>
      <c r="G29" s="11">
        <f t="shared" si="1"/>
        <v>1035000</v>
      </c>
      <c r="H29" s="11">
        <f t="shared" si="2"/>
        <v>1037700</v>
      </c>
    </row>
    <row r="30" spans="1:8" x14ac:dyDescent="0.25">
      <c r="A30" s="4">
        <v>29</v>
      </c>
      <c r="B30" s="2">
        <v>123</v>
      </c>
      <c r="C30">
        <v>10</v>
      </c>
      <c r="D30" s="11">
        <v>65</v>
      </c>
      <c r="E30">
        <v>35000</v>
      </c>
      <c r="F30" s="11">
        <f t="shared" si="0"/>
        <v>6300</v>
      </c>
      <c r="G30" s="11">
        <f t="shared" si="1"/>
        <v>2275000</v>
      </c>
      <c r="H30" s="11">
        <f t="shared" si="2"/>
        <v>2281300</v>
      </c>
    </row>
    <row r="31" spans="1:8" x14ac:dyDescent="0.25">
      <c r="A31" s="4">
        <v>30</v>
      </c>
      <c r="B31" s="2">
        <v>116</v>
      </c>
      <c r="C31">
        <v>13</v>
      </c>
      <c r="D31" s="11">
        <v>69</v>
      </c>
      <c r="E31">
        <v>499000</v>
      </c>
      <c r="F31" s="11">
        <f t="shared" si="0"/>
        <v>89820</v>
      </c>
      <c r="G31" s="11">
        <f t="shared" si="1"/>
        <v>34431000</v>
      </c>
      <c r="H31" s="11">
        <f t="shared" si="2"/>
        <v>34520820</v>
      </c>
    </row>
    <row r="32" spans="1:8" x14ac:dyDescent="0.25">
      <c r="A32" s="4">
        <v>31</v>
      </c>
      <c r="B32" s="2">
        <v>141</v>
      </c>
      <c r="C32">
        <v>9</v>
      </c>
      <c r="D32" s="11">
        <v>88</v>
      </c>
      <c r="E32" s="11">
        <v>85000</v>
      </c>
      <c r="F32" s="11">
        <f t="shared" si="0"/>
        <v>15300</v>
      </c>
      <c r="G32" s="11">
        <f t="shared" si="1"/>
        <v>7480000</v>
      </c>
      <c r="H32" s="11">
        <f t="shared" si="2"/>
        <v>7495300</v>
      </c>
    </row>
    <row r="33" spans="1:8" x14ac:dyDescent="0.25">
      <c r="A33" s="4">
        <v>32</v>
      </c>
      <c r="B33" s="2">
        <v>113</v>
      </c>
      <c r="C33">
        <v>1</v>
      </c>
      <c r="D33" s="11">
        <v>10</v>
      </c>
      <c r="E33">
        <v>5000000</v>
      </c>
      <c r="F33" s="11">
        <f t="shared" si="0"/>
        <v>900000</v>
      </c>
      <c r="G33" s="11">
        <f t="shared" si="1"/>
        <v>50000000</v>
      </c>
      <c r="H33" s="11">
        <f t="shared" si="2"/>
        <v>50900000</v>
      </c>
    </row>
    <row r="34" spans="1:8" x14ac:dyDescent="0.25">
      <c r="A34" s="4">
        <v>33</v>
      </c>
      <c r="B34" s="2">
        <v>122</v>
      </c>
      <c r="C34">
        <v>2</v>
      </c>
      <c r="D34" s="11">
        <v>25</v>
      </c>
      <c r="E34" s="11">
        <v>6500000</v>
      </c>
      <c r="F34" s="11">
        <f t="shared" si="0"/>
        <v>1170000</v>
      </c>
      <c r="G34" s="11">
        <f t="shared" si="1"/>
        <v>162500000</v>
      </c>
      <c r="H34" s="11">
        <f t="shared" si="2"/>
        <v>163670000</v>
      </c>
    </row>
    <row r="35" spans="1:8" x14ac:dyDescent="0.25">
      <c r="A35" s="4">
        <v>34</v>
      </c>
      <c r="B35" s="2">
        <v>101</v>
      </c>
      <c r="C35">
        <v>9</v>
      </c>
      <c r="D35" s="11">
        <v>79</v>
      </c>
      <c r="E35" s="11">
        <v>85000</v>
      </c>
      <c r="F35" s="11">
        <f t="shared" si="0"/>
        <v>15300</v>
      </c>
      <c r="G35" s="11">
        <f t="shared" si="1"/>
        <v>6715000</v>
      </c>
      <c r="H35" s="11">
        <f t="shared" si="2"/>
        <v>6730300</v>
      </c>
    </row>
    <row r="36" spans="1:8" x14ac:dyDescent="0.25">
      <c r="A36" s="4">
        <v>35</v>
      </c>
      <c r="B36" s="2">
        <v>169</v>
      </c>
      <c r="C36">
        <v>8</v>
      </c>
      <c r="D36" s="11">
        <v>98</v>
      </c>
      <c r="E36">
        <v>150000</v>
      </c>
      <c r="F36" s="11">
        <f t="shared" si="0"/>
        <v>27000</v>
      </c>
      <c r="G36" s="11">
        <f t="shared" si="1"/>
        <v>14700000</v>
      </c>
      <c r="H36" s="11">
        <f t="shared" si="2"/>
        <v>14727000</v>
      </c>
    </row>
    <row r="37" spans="1:8" x14ac:dyDescent="0.25">
      <c r="A37" s="4">
        <v>36</v>
      </c>
      <c r="B37" s="2">
        <v>139</v>
      </c>
      <c r="C37">
        <v>4</v>
      </c>
      <c r="D37" s="11">
        <v>56</v>
      </c>
      <c r="E37">
        <v>215000</v>
      </c>
      <c r="F37" s="11">
        <f t="shared" si="0"/>
        <v>38700</v>
      </c>
      <c r="G37" s="11">
        <f t="shared" si="1"/>
        <v>12040000</v>
      </c>
      <c r="H37" s="11">
        <f t="shared" si="2"/>
        <v>12078700</v>
      </c>
    </row>
    <row r="38" spans="1:8" x14ac:dyDescent="0.25">
      <c r="A38" s="4">
        <v>37</v>
      </c>
      <c r="B38" s="2">
        <v>104</v>
      </c>
      <c r="C38">
        <v>6</v>
      </c>
      <c r="D38" s="11">
        <v>65</v>
      </c>
      <c r="E38">
        <v>1000000</v>
      </c>
      <c r="F38" s="11">
        <f t="shared" si="0"/>
        <v>180000</v>
      </c>
      <c r="G38" s="11">
        <f t="shared" si="1"/>
        <v>65000000</v>
      </c>
      <c r="H38" s="11">
        <f t="shared" si="2"/>
        <v>65180000</v>
      </c>
    </row>
    <row r="39" spans="1:8" x14ac:dyDescent="0.25">
      <c r="A39" s="4">
        <v>38</v>
      </c>
      <c r="B39" s="2">
        <v>115</v>
      </c>
      <c r="C39">
        <v>5</v>
      </c>
      <c r="D39" s="11">
        <v>45</v>
      </c>
      <c r="E39">
        <v>109000</v>
      </c>
      <c r="F39" s="11">
        <f t="shared" si="0"/>
        <v>19620</v>
      </c>
      <c r="G39" s="11">
        <f t="shared" si="1"/>
        <v>4905000</v>
      </c>
      <c r="H39" s="11">
        <f t="shared" si="2"/>
        <v>4924620</v>
      </c>
    </row>
    <row r="40" spans="1:8" x14ac:dyDescent="0.25">
      <c r="A40" s="4">
        <v>39</v>
      </c>
      <c r="B40" s="2">
        <v>113</v>
      </c>
      <c r="C40">
        <v>9</v>
      </c>
      <c r="D40" s="11">
        <v>65</v>
      </c>
      <c r="E40" s="11">
        <v>85000</v>
      </c>
      <c r="F40" s="11">
        <f t="shared" si="0"/>
        <v>15300</v>
      </c>
      <c r="G40" s="11">
        <f t="shared" si="1"/>
        <v>5525000</v>
      </c>
      <c r="H40" s="11">
        <f t="shared" si="2"/>
        <v>5540300</v>
      </c>
    </row>
    <row r="41" spans="1:8" x14ac:dyDescent="0.25">
      <c r="A41" s="4">
        <v>40</v>
      </c>
      <c r="B41" s="2">
        <v>125</v>
      </c>
      <c r="C41">
        <v>7</v>
      </c>
      <c r="D41" s="11">
        <v>48</v>
      </c>
      <c r="E41">
        <v>200000</v>
      </c>
      <c r="F41" s="11">
        <f t="shared" si="0"/>
        <v>36000</v>
      </c>
      <c r="G41" s="11">
        <f t="shared" si="1"/>
        <v>9600000</v>
      </c>
      <c r="H41" s="11">
        <f t="shared" si="2"/>
        <v>9636000</v>
      </c>
    </row>
    <row r="42" spans="1:8" x14ac:dyDescent="0.25">
      <c r="A42" s="4">
        <v>41</v>
      </c>
      <c r="B42" s="2">
        <v>149</v>
      </c>
      <c r="C42">
        <v>6</v>
      </c>
      <c r="D42" s="11">
        <v>98</v>
      </c>
      <c r="E42">
        <v>1000000</v>
      </c>
      <c r="F42" s="11">
        <f t="shared" si="0"/>
        <v>180000</v>
      </c>
      <c r="G42" s="11">
        <f t="shared" si="1"/>
        <v>98000000</v>
      </c>
      <c r="H42" s="11">
        <f t="shared" si="2"/>
        <v>98180000</v>
      </c>
    </row>
    <row r="43" spans="1:8" x14ac:dyDescent="0.25">
      <c r="A43" s="4">
        <v>42</v>
      </c>
      <c r="B43" s="2">
        <v>135</v>
      </c>
      <c r="C43">
        <v>3</v>
      </c>
      <c r="D43" s="11">
        <v>56</v>
      </c>
      <c r="E43">
        <v>42000</v>
      </c>
      <c r="F43" s="11">
        <f t="shared" si="0"/>
        <v>7560</v>
      </c>
      <c r="G43" s="11">
        <f t="shared" si="1"/>
        <v>2352000</v>
      </c>
      <c r="H43" s="11">
        <f t="shared" si="2"/>
        <v>2359560</v>
      </c>
    </row>
    <row r="44" spans="1:8" x14ac:dyDescent="0.25">
      <c r="A44" s="4">
        <v>43</v>
      </c>
      <c r="B44" s="2">
        <v>169</v>
      </c>
      <c r="C44">
        <v>9</v>
      </c>
      <c r="D44" s="11">
        <v>43</v>
      </c>
      <c r="E44" s="11">
        <v>85000</v>
      </c>
      <c r="F44" s="11">
        <f t="shared" si="0"/>
        <v>15300</v>
      </c>
      <c r="G44" s="11">
        <f t="shared" si="1"/>
        <v>3655000</v>
      </c>
      <c r="H44" s="11">
        <f t="shared" si="2"/>
        <v>3670300</v>
      </c>
    </row>
    <row r="45" spans="1:8" x14ac:dyDescent="0.25">
      <c r="A45" s="4">
        <v>44</v>
      </c>
      <c r="B45" s="2">
        <v>145</v>
      </c>
      <c r="C45">
        <v>8</v>
      </c>
      <c r="D45" s="11">
        <v>78</v>
      </c>
      <c r="E45">
        <v>150000</v>
      </c>
      <c r="F45" s="11">
        <f t="shared" si="0"/>
        <v>27000</v>
      </c>
      <c r="G45" s="11">
        <f t="shared" si="1"/>
        <v>11700000</v>
      </c>
      <c r="H45" s="11">
        <f t="shared" si="2"/>
        <v>11727000</v>
      </c>
    </row>
    <row r="46" spans="1:8" x14ac:dyDescent="0.25">
      <c r="A46" s="4">
        <v>45</v>
      </c>
      <c r="B46" s="2">
        <v>155</v>
      </c>
      <c r="C46">
        <v>4</v>
      </c>
      <c r="D46" s="11">
        <v>11</v>
      </c>
      <c r="E46">
        <v>215000</v>
      </c>
      <c r="F46" s="11">
        <f t="shared" si="0"/>
        <v>38700</v>
      </c>
      <c r="G46" s="11">
        <f t="shared" si="1"/>
        <v>2365000</v>
      </c>
      <c r="H46" s="11">
        <f t="shared" si="2"/>
        <v>2403700</v>
      </c>
    </row>
    <row r="47" spans="1:8" x14ac:dyDescent="0.25">
      <c r="A47" s="4">
        <v>46</v>
      </c>
      <c r="B47" s="2">
        <v>169</v>
      </c>
      <c r="C47">
        <v>1</v>
      </c>
      <c r="D47" s="11">
        <v>16</v>
      </c>
      <c r="E47">
        <v>5000000</v>
      </c>
      <c r="F47" s="11">
        <f t="shared" si="0"/>
        <v>900000</v>
      </c>
      <c r="G47" s="11">
        <f t="shared" si="1"/>
        <v>80000000</v>
      </c>
      <c r="H47" s="11">
        <f t="shared" si="2"/>
        <v>80900000</v>
      </c>
    </row>
    <row r="48" spans="1:8" x14ac:dyDescent="0.25">
      <c r="A48" s="4">
        <v>47</v>
      </c>
      <c r="B48" s="2">
        <v>165</v>
      </c>
      <c r="C48">
        <v>5</v>
      </c>
      <c r="D48" s="11">
        <v>65</v>
      </c>
      <c r="E48">
        <v>109000</v>
      </c>
      <c r="F48" s="11">
        <f t="shared" si="0"/>
        <v>19620</v>
      </c>
      <c r="G48" s="11">
        <f t="shared" si="1"/>
        <v>7085000</v>
      </c>
      <c r="H48" s="11">
        <f t="shared" si="2"/>
        <v>7104620</v>
      </c>
    </row>
    <row r="49" spans="1:8" x14ac:dyDescent="0.25">
      <c r="A49" s="4">
        <v>48</v>
      </c>
      <c r="B49" s="2">
        <v>158</v>
      </c>
      <c r="C49">
        <v>6</v>
      </c>
      <c r="D49" s="11">
        <v>75</v>
      </c>
      <c r="E49">
        <v>1000000</v>
      </c>
      <c r="F49" s="11">
        <f t="shared" si="0"/>
        <v>180000</v>
      </c>
      <c r="G49" s="11">
        <f t="shared" si="1"/>
        <v>75000000</v>
      </c>
      <c r="H49" s="11">
        <f t="shared" si="2"/>
        <v>75180000</v>
      </c>
    </row>
    <row r="50" spans="1:8" x14ac:dyDescent="0.25">
      <c r="A50" s="4">
        <v>49</v>
      </c>
      <c r="B50" s="2">
        <v>129</v>
      </c>
      <c r="C50">
        <v>13</v>
      </c>
      <c r="D50" s="11">
        <v>22</v>
      </c>
      <c r="E50">
        <v>499000</v>
      </c>
      <c r="F50" s="11">
        <f t="shared" si="0"/>
        <v>89820</v>
      </c>
      <c r="G50" s="11">
        <f t="shared" si="1"/>
        <v>10978000</v>
      </c>
      <c r="H50" s="11">
        <f t="shared" si="2"/>
        <v>11067820</v>
      </c>
    </row>
  </sheetData>
  <autoFilter ref="A1:H50" xr:uid="{D07A06DE-ECB8-4AE3-9C0D-99D1C0F4F62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DCE4-FC4F-4EFA-9855-FA3401A4B846}">
  <dimension ref="A1:D50"/>
  <sheetViews>
    <sheetView workbookViewId="0">
      <selection activeCell="F7" sqref="F7"/>
    </sheetView>
  </sheetViews>
  <sheetFormatPr defaultRowHeight="15" x14ac:dyDescent="0.25"/>
  <cols>
    <col min="1" max="1" width="9.85546875" style="11" customWidth="1"/>
    <col min="2" max="2" width="13.5703125" style="2" customWidth="1"/>
    <col min="3" max="3" width="14.85546875" style="11" customWidth="1"/>
    <col min="4" max="4" width="18.7109375" style="5" customWidth="1"/>
    <col min="5" max="5" width="10.5703125" style="11" customWidth="1"/>
    <col min="6" max="6" width="11.28515625" style="11" customWidth="1"/>
    <col min="7" max="7" width="14.42578125" style="11" customWidth="1"/>
    <col min="8" max="8" width="13" style="11" customWidth="1"/>
    <col min="9" max="16384" width="9.140625" style="11"/>
  </cols>
  <sheetData>
    <row r="1" spans="1:4" ht="22.5" customHeight="1" x14ac:dyDescent="0.25">
      <c r="A1" s="11" t="s">
        <v>83</v>
      </c>
      <c r="B1" s="2" t="s">
        <v>89</v>
      </c>
      <c r="C1" s="11" t="s">
        <v>61</v>
      </c>
      <c r="D1" s="5" t="s">
        <v>90</v>
      </c>
    </row>
    <row r="2" spans="1:4" x14ac:dyDescent="0.25">
      <c r="A2" s="4">
        <v>1</v>
      </c>
      <c r="B2" s="2">
        <v>2015</v>
      </c>
      <c r="C2" s="11" t="s">
        <v>92</v>
      </c>
      <c r="D2" s="33">
        <v>5</v>
      </c>
    </row>
    <row r="3" spans="1:4" x14ac:dyDescent="0.25">
      <c r="A3" s="4">
        <v>2</v>
      </c>
      <c r="B3" s="2">
        <v>2015</v>
      </c>
      <c r="C3" s="11" t="s">
        <v>93</v>
      </c>
      <c r="D3" s="5">
        <v>25</v>
      </c>
    </row>
    <row r="4" spans="1:4" x14ac:dyDescent="0.25">
      <c r="A4" s="4">
        <v>3</v>
      </c>
      <c r="B4" s="2">
        <v>2015</v>
      </c>
      <c r="C4" s="11" t="s">
        <v>94</v>
      </c>
      <c r="D4" s="5">
        <v>15</v>
      </c>
    </row>
    <row r="5" spans="1:4" x14ac:dyDescent="0.25">
      <c r="A5" s="4">
        <v>4</v>
      </c>
      <c r="B5" s="2">
        <v>2015</v>
      </c>
      <c r="C5" s="11" t="s">
        <v>95</v>
      </c>
      <c r="D5" s="5">
        <v>14</v>
      </c>
    </row>
    <row r="6" spans="1:4" x14ac:dyDescent="0.25">
      <c r="A6" s="4">
        <v>5</v>
      </c>
      <c r="B6" s="2">
        <v>2015</v>
      </c>
      <c r="C6" s="11" t="s">
        <v>96</v>
      </c>
      <c r="D6" s="5">
        <v>19</v>
      </c>
    </row>
    <row r="7" spans="1:4" x14ac:dyDescent="0.25">
      <c r="A7" s="4">
        <v>6</v>
      </c>
      <c r="B7" s="2">
        <v>2015</v>
      </c>
      <c r="C7" s="11" t="s">
        <v>97</v>
      </c>
      <c r="D7" s="5">
        <v>15</v>
      </c>
    </row>
    <row r="8" spans="1:4" x14ac:dyDescent="0.25">
      <c r="A8" s="4">
        <v>7</v>
      </c>
      <c r="B8" s="2">
        <v>2016</v>
      </c>
      <c r="C8" s="11" t="s">
        <v>98</v>
      </c>
      <c r="D8" s="5">
        <v>14</v>
      </c>
    </row>
    <row r="9" spans="1:4" x14ac:dyDescent="0.25">
      <c r="A9" s="4">
        <v>8</v>
      </c>
      <c r="B9" s="2">
        <v>2016</v>
      </c>
      <c r="C9" s="11" t="s">
        <v>99</v>
      </c>
      <c r="D9" s="5">
        <v>16</v>
      </c>
    </row>
    <row r="10" spans="1:4" x14ac:dyDescent="0.25">
      <c r="A10" s="4">
        <v>9</v>
      </c>
      <c r="B10" s="2">
        <v>2016</v>
      </c>
      <c r="C10" s="11" t="s">
        <v>94</v>
      </c>
      <c r="D10" s="5">
        <v>8</v>
      </c>
    </row>
    <row r="11" spans="1:4" x14ac:dyDescent="0.25">
      <c r="A11" s="4">
        <v>10</v>
      </c>
      <c r="B11" s="2">
        <v>2016</v>
      </c>
      <c r="C11" s="11" t="s">
        <v>95</v>
      </c>
      <c r="D11" s="5">
        <v>15</v>
      </c>
    </row>
    <row r="12" spans="1:4" x14ac:dyDescent="0.25">
      <c r="A12" s="4">
        <v>11</v>
      </c>
      <c r="B12" s="2">
        <v>2016</v>
      </c>
      <c r="C12" s="11" t="s">
        <v>100</v>
      </c>
      <c r="D12" s="5">
        <v>14</v>
      </c>
    </row>
    <row r="13" spans="1:4" x14ac:dyDescent="0.25">
      <c r="A13" s="4">
        <v>12</v>
      </c>
      <c r="B13" s="2">
        <v>2016</v>
      </c>
      <c r="C13" s="11" t="s">
        <v>96</v>
      </c>
      <c r="D13" s="5">
        <v>9</v>
      </c>
    </row>
    <row r="14" spans="1:4" x14ac:dyDescent="0.25">
      <c r="A14" s="4">
        <v>13</v>
      </c>
      <c r="B14" s="2">
        <v>2016</v>
      </c>
      <c r="C14" s="11" t="s">
        <v>97</v>
      </c>
      <c r="D14" s="5">
        <v>11</v>
      </c>
    </row>
    <row r="15" spans="1:4" x14ac:dyDescent="0.25">
      <c r="A15" s="4">
        <v>14</v>
      </c>
      <c r="B15" s="2">
        <v>2017</v>
      </c>
      <c r="C15" s="11" t="s">
        <v>92</v>
      </c>
      <c r="D15" s="5">
        <v>14</v>
      </c>
    </row>
    <row r="16" spans="1:4" x14ac:dyDescent="0.25">
      <c r="A16" s="4">
        <v>15</v>
      </c>
      <c r="B16" s="2">
        <v>2017</v>
      </c>
      <c r="C16" s="11" t="s">
        <v>93</v>
      </c>
      <c r="D16" s="5">
        <v>19</v>
      </c>
    </row>
    <row r="17" spans="1:4" x14ac:dyDescent="0.25">
      <c r="A17" s="4">
        <v>16</v>
      </c>
      <c r="B17" s="2">
        <v>2017</v>
      </c>
      <c r="C17" s="11" t="s">
        <v>94</v>
      </c>
      <c r="D17" s="5">
        <v>15</v>
      </c>
    </row>
    <row r="18" spans="1:4" x14ac:dyDescent="0.25">
      <c r="A18" s="4">
        <v>17</v>
      </c>
      <c r="B18" s="2">
        <v>2017</v>
      </c>
      <c r="C18" s="11" t="s">
        <v>95</v>
      </c>
      <c r="D18" s="5">
        <v>17</v>
      </c>
    </row>
    <row r="19" spans="1:4" x14ac:dyDescent="0.25">
      <c r="A19" s="4">
        <v>18</v>
      </c>
      <c r="B19" s="2">
        <v>2017</v>
      </c>
      <c r="C19" s="11" t="s">
        <v>96</v>
      </c>
      <c r="D19" s="5">
        <v>14</v>
      </c>
    </row>
    <row r="20" spans="1:4" x14ac:dyDescent="0.25">
      <c r="A20" s="4">
        <v>19</v>
      </c>
      <c r="B20" s="2">
        <v>2017</v>
      </c>
      <c r="C20" s="11" t="s">
        <v>97</v>
      </c>
      <c r="D20" s="5">
        <v>19</v>
      </c>
    </row>
    <row r="21" spans="1:4" x14ac:dyDescent="0.25">
      <c r="A21" s="4">
        <v>20</v>
      </c>
      <c r="B21" s="2">
        <v>2017</v>
      </c>
      <c r="C21" s="11" t="s">
        <v>98</v>
      </c>
      <c r="D21" s="5">
        <v>25</v>
      </c>
    </row>
    <row r="22" spans="1:4" x14ac:dyDescent="0.25">
      <c r="A22" s="4">
        <v>21</v>
      </c>
      <c r="B22" s="2">
        <v>2017</v>
      </c>
      <c r="C22" s="11" t="s">
        <v>99</v>
      </c>
      <c r="D22" s="5">
        <v>15</v>
      </c>
    </row>
    <row r="23" spans="1:4" x14ac:dyDescent="0.25">
      <c r="A23" s="4">
        <v>22</v>
      </c>
      <c r="B23" s="2">
        <v>2017</v>
      </c>
      <c r="C23" s="11" t="s">
        <v>94</v>
      </c>
      <c r="D23" s="5">
        <v>14</v>
      </c>
    </row>
    <row r="24" spans="1:4" x14ac:dyDescent="0.25">
      <c r="A24" s="4">
        <v>23</v>
      </c>
      <c r="B24" s="2">
        <v>2017</v>
      </c>
      <c r="C24" s="11" t="s">
        <v>95</v>
      </c>
      <c r="D24" s="5">
        <v>19</v>
      </c>
    </row>
    <row r="25" spans="1:4" x14ac:dyDescent="0.25">
      <c r="A25" s="4">
        <v>24</v>
      </c>
      <c r="B25" s="2">
        <v>2017</v>
      </c>
      <c r="C25" s="11" t="s">
        <v>100</v>
      </c>
      <c r="D25" s="5">
        <v>14</v>
      </c>
    </row>
    <row r="26" spans="1:4" x14ac:dyDescent="0.25">
      <c r="A26" s="4">
        <v>25</v>
      </c>
      <c r="B26" s="2">
        <v>2017</v>
      </c>
      <c r="C26" s="11" t="s">
        <v>96</v>
      </c>
      <c r="D26" s="5">
        <v>19</v>
      </c>
    </row>
    <row r="27" spans="1:4" x14ac:dyDescent="0.25">
      <c r="A27" s="4">
        <v>26</v>
      </c>
      <c r="B27" s="2">
        <v>2017</v>
      </c>
      <c r="C27" s="11" t="s">
        <v>97</v>
      </c>
      <c r="D27" s="5">
        <v>15</v>
      </c>
    </row>
    <row r="28" spans="1:4" x14ac:dyDescent="0.25">
      <c r="A28" s="4">
        <v>27</v>
      </c>
      <c r="B28" s="2">
        <v>2018</v>
      </c>
      <c r="C28" s="11" t="s">
        <v>100</v>
      </c>
      <c r="D28" s="5">
        <v>30</v>
      </c>
    </row>
    <row r="29" spans="1:4" x14ac:dyDescent="0.25">
      <c r="A29" s="4">
        <v>28</v>
      </c>
      <c r="B29" s="2">
        <v>2018</v>
      </c>
      <c r="C29" s="11" t="s">
        <v>96</v>
      </c>
      <c r="D29" s="5">
        <v>14</v>
      </c>
    </row>
    <row r="30" spans="1:4" x14ac:dyDescent="0.25">
      <c r="A30" s="4">
        <v>29</v>
      </c>
      <c r="B30" s="2">
        <v>2018</v>
      </c>
      <c r="C30" s="11" t="s">
        <v>97</v>
      </c>
      <c r="D30" s="5">
        <v>19</v>
      </c>
    </row>
    <row r="31" spans="1:4" x14ac:dyDescent="0.25">
      <c r="A31" s="4">
        <v>30</v>
      </c>
      <c r="B31" s="2">
        <v>2018</v>
      </c>
      <c r="C31" s="11" t="s">
        <v>92</v>
      </c>
      <c r="D31" s="5">
        <v>22</v>
      </c>
    </row>
    <row r="32" spans="1:4" x14ac:dyDescent="0.25">
      <c r="A32" s="4">
        <v>31</v>
      </c>
      <c r="B32" s="2">
        <v>2018</v>
      </c>
      <c r="C32" s="11" t="s">
        <v>93</v>
      </c>
      <c r="D32" s="5">
        <v>19</v>
      </c>
    </row>
    <row r="33" spans="1:4" x14ac:dyDescent="0.25">
      <c r="A33" s="4">
        <v>32</v>
      </c>
      <c r="B33" s="2">
        <v>2018</v>
      </c>
      <c r="C33" s="11" t="s">
        <v>94</v>
      </c>
      <c r="D33" s="5">
        <v>15</v>
      </c>
    </row>
    <row r="34" spans="1:4" x14ac:dyDescent="0.25">
      <c r="A34" s="4">
        <v>33</v>
      </c>
      <c r="B34" s="2">
        <v>2018</v>
      </c>
      <c r="C34" s="11" t="s">
        <v>95</v>
      </c>
      <c r="D34" s="5">
        <v>13</v>
      </c>
    </row>
    <row r="35" spans="1:4" x14ac:dyDescent="0.25">
      <c r="A35" s="4">
        <v>34</v>
      </c>
      <c r="B35" s="2">
        <v>2018</v>
      </c>
      <c r="C35" s="11" t="s">
        <v>96</v>
      </c>
      <c r="D35" s="5">
        <v>1</v>
      </c>
    </row>
    <row r="36" spans="1:4" x14ac:dyDescent="0.25">
      <c r="A36" s="4">
        <v>35</v>
      </c>
      <c r="B36" s="2">
        <v>2018</v>
      </c>
      <c r="C36" s="11" t="s">
        <v>97</v>
      </c>
      <c r="D36" s="5">
        <v>14</v>
      </c>
    </row>
    <row r="37" spans="1:4" x14ac:dyDescent="0.25">
      <c r="A37" s="4">
        <v>36</v>
      </c>
      <c r="B37" s="2">
        <v>2018</v>
      </c>
      <c r="C37" s="11" t="s">
        <v>98</v>
      </c>
      <c r="D37" s="5">
        <v>19</v>
      </c>
    </row>
    <row r="38" spans="1:4" x14ac:dyDescent="0.25">
      <c r="A38" s="4">
        <v>37</v>
      </c>
      <c r="B38" s="2">
        <v>2018</v>
      </c>
      <c r="C38" s="11" t="s">
        <v>99</v>
      </c>
      <c r="D38" s="5">
        <v>15</v>
      </c>
    </row>
    <row r="39" spans="1:4" x14ac:dyDescent="0.25">
      <c r="A39" s="4">
        <v>38</v>
      </c>
      <c r="B39" s="2">
        <v>2019</v>
      </c>
      <c r="C39" s="11" t="s">
        <v>92</v>
      </c>
      <c r="D39" s="5">
        <v>12</v>
      </c>
    </row>
    <row r="40" spans="1:4" x14ac:dyDescent="0.25">
      <c r="A40" s="4">
        <v>39</v>
      </c>
      <c r="B40" s="2">
        <v>2019</v>
      </c>
      <c r="C40" s="11" t="s">
        <v>93</v>
      </c>
      <c r="D40" s="5">
        <v>14</v>
      </c>
    </row>
    <row r="41" spans="1:4" x14ac:dyDescent="0.25">
      <c r="A41" s="4">
        <v>40</v>
      </c>
      <c r="B41" s="2">
        <v>2019</v>
      </c>
      <c r="C41" s="11" t="s">
        <v>94</v>
      </c>
      <c r="D41" s="5">
        <v>11</v>
      </c>
    </row>
    <row r="42" spans="1:4" x14ac:dyDescent="0.25">
      <c r="A42" s="4">
        <v>41</v>
      </c>
      <c r="B42" s="2">
        <v>2019</v>
      </c>
      <c r="C42" s="11" t="s">
        <v>95</v>
      </c>
      <c r="D42" s="33">
        <v>5</v>
      </c>
    </row>
    <row r="43" spans="1:4" x14ac:dyDescent="0.25">
      <c r="A43" s="4">
        <v>42</v>
      </c>
      <c r="B43" s="2">
        <v>2019</v>
      </c>
      <c r="C43" s="11" t="s">
        <v>96</v>
      </c>
      <c r="D43" s="5">
        <v>25</v>
      </c>
    </row>
    <row r="44" spans="1:4" x14ac:dyDescent="0.25">
      <c r="A44" s="4">
        <v>43</v>
      </c>
      <c r="B44" s="2">
        <v>2019</v>
      </c>
      <c r="C44" s="11" t="s">
        <v>97</v>
      </c>
      <c r="D44" s="5">
        <v>15</v>
      </c>
    </row>
    <row r="45" spans="1:4" x14ac:dyDescent="0.25">
      <c r="A45" s="4">
        <v>44</v>
      </c>
      <c r="B45" s="2">
        <v>2019</v>
      </c>
      <c r="C45" s="11" t="s">
        <v>98</v>
      </c>
      <c r="D45" s="5">
        <v>4</v>
      </c>
    </row>
    <row r="46" spans="1:4" x14ac:dyDescent="0.25">
      <c r="A46" s="4">
        <v>45</v>
      </c>
      <c r="B46" s="2">
        <v>2019</v>
      </c>
      <c r="C46" s="11" t="s">
        <v>99</v>
      </c>
      <c r="D46" s="5">
        <v>19</v>
      </c>
    </row>
    <row r="47" spans="1:4" x14ac:dyDescent="0.25">
      <c r="A47" s="4">
        <v>46</v>
      </c>
      <c r="B47" s="2">
        <v>2019</v>
      </c>
      <c r="C47" s="11" t="s">
        <v>94</v>
      </c>
      <c r="D47" s="5">
        <v>5</v>
      </c>
    </row>
    <row r="48" spans="1:4" x14ac:dyDescent="0.25">
      <c r="A48" s="4">
        <v>47</v>
      </c>
      <c r="B48" s="2">
        <v>2019</v>
      </c>
      <c r="C48" s="11" t="s">
        <v>95</v>
      </c>
      <c r="D48" s="5">
        <v>19</v>
      </c>
    </row>
    <row r="49" spans="1:4" x14ac:dyDescent="0.25">
      <c r="A49" s="4">
        <v>48</v>
      </c>
      <c r="B49" s="2">
        <v>2019</v>
      </c>
      <c r="C49" s="11" t="s">
        <v>100</v>
      </c>
      <c r="D49" s="33">
        <v>2</v>
      </c>
    </row>
    <row r="50" spans="1:4" x14ac:dyDescent="0.25">
      <c r="A50" s="4">
        <v>49</v>
      </c>
      <c r="B50" s="2">
        <v>2019</v>
      </c>
      <c r="C50" s="11" t="s">
        <v>96</v>
      </c>
      <c r="D50" s="5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 table</vt:lpstr>
      <vt:lpstr>Product table</vt:lpstr>
      <vt:lpstr>Sales table</vt:lpstr>
      <vt:lpstr>Time table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Nagabhusan B.</dc:creator>
  <cp:lastModifiedBy>Surya Bhaskar Reddy Medapati</cp:lastModifiedBy>
  <cp:lastPrinted>2018-10-08T07:48:05Z</cp:lastPrinted>
  <dcterms:created xsi:type="dcterms:W3CDTF">2017-04-25T10:01:36Z</dcterms:created>
  <dcterms:modified xsi:type="dcterms:W3CDTF">2020-02-06T06:33:12Z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a96c5ead-f95b-4f0f-99a8-d846167666f7</vt:lpwstr>
  </property>
</Properties>
</file>