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aksr/Documents/datasciencecourse/github_root/covid-2019-india-dataset/"/>
    </mc:Choice>
  </mc:AlternateContent>
  <xr:revisionPtr revIDLastSave="0" documentId="13_ncr:1_{1A12D84A-F14C-2A43-9A79-F53C8B7B0189}" xr6:coauthVersionLast="45" xr6:coauthVersionMax="45" xr10:uidLastSave="{00000000-0000-0000-0000-000000000000}"/>
  <bookViews>
    <workbookView xWindow="0" yWindow="0" windowWidth="25600" windowHeight="16000" xr2:uid="{0CE83FB4-2D2F-FE41-9B35-DBF1D271A930}"/>
  </bookViews>
  <sheets>
    <sheet name="Sheet1" sheetId="1" r:id="rId1"/>
    <sheet name="Tests in Chenna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AX19" i="1"/>
  <c r="AX18" i="1"/>
  <c r="AX20" i="1" s="1"/>
  <c r="AY18" i="1"/>
  <c r="AY20" i="1" s="1"/>
  <c r="AZ18" i="1"/>
  <c r="AZ19" i="1" s="1"/>
  <c r="BA18" i="1"/>
  <c r="BA20" i="1" s="1"/>
  <c r="AW18" i="1"/>
  <c r="AZ20" i="1" l="1"/>
  <c r="BA19" i="1"/>
  <c r="AY19" i="1"/>
  <c r="B22" i="2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21" i="2"/>
  <c r="H20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H2" i="2"/>
  <c r="AD17" i="1"/>
  <c r="AE17" i="1"/>
  <c r="AF17" i="1"/>
  <c r="AB20" i="1"/>
  <c r="AC20" i="1"/>
  <c r="AA20" i="1"/>
  <c r="AB19" i="1"/>
  <c r="AC19" i="1"/>
  <c r="AA19" i="1"/>
  <c r="AB17" i="1"/>
  <c r="AC17" i="1"/>
  <c r="X17" i="1" l="1"/>
  <c r="Y17" i="1"/>
  <c r="Z17" i="1"/>
  <c r="AA17" i="1"/>
  <c r="V17" i="1" l="1"/>
  <c r="W17" i="1"/>
  <c r="S17" i="1"/>
  <c r="T17" i="1"/>
  <c r="U17" i="1"/>
  <c r="Q17" i="1" l="1"/>
  <c r="R17" i="1"/>
  <c r="P17" i="1" l="1"/>
  <c r="F17" i="1" l="1"/>
  <c r="G17" i="1"/>
  <c r="H17" i="1"/>
  <c r="I17" i="1"/>
  <c r="J17" i="1"/>
  <c r="K17" i="1"/>
  <c r="L17" i="1"/>
  <c r="M17" i="1"/>
  <c r="N17" i="1"/>
  <c r="O17" i="1"/>
  <c r="E17" i="1"/>
  <c r="G26" i="1"/>
  <c r="G29" i="1"/>
  <c r="G30" i="1"/>
  <c r="G33" i="1"/>
  <c r="G34" i="1"/>
  <c r="G22" i="1"/>
  <c r="G23" i="1"/>
  <c r="G24" i="1"/>
  <c r="G25" i="1"/>
  <c r="G27" i="1"/>
  <c r="G28" i="1"/>
  <c r="G31" i="1"/>
  <c r="G32" i="1"/>
  <c r="G35" i="1"/>
  <c r="G21" i="1"/>
  <c r="E29" i="1" l="1"/>
  <c r="F23" i="1"/>
  <c r="F24" i="1"/>
  <c r="F26" i="1"/>
  <c r="F28" i="1"/>
  <c r="F31" i="1"/>
  <c r="F32" i="1"/>
  <c r="F35" i="1"/>
  <c r="E23" i="1"/>
  <c r="E25" i="1"/>
  <c r="E28" i="1"/>
  <c r="E31" i="1"/>
  <c r="E32" i="1"/>
  <c r="E35" i="1"/>
  <c r="F29" i="1" l="1"/>
  <c r="F21" i="1"/>
  <c r="E27" i="1"/>
  <c r="E33" i="1"/>
  <c r="E21" i="1"/>
  <c r="E24" i="1"/>
  <c r="F27" i="1"/>
  <c r="E22" i="1"/>
  <c r="F34" i="1"/>
  <c r="F30" i="1"/>
  <c r="F22" i="1"/>
  <c r="E34" i="1"/>
  <c r="E26" i="1"/>
  <c r="F33" i="1"/>
  <c r="F25" i="1"/>
  <c r="E30" i="1"/>
</calcChain>
</file>

<file path=xl/sharedStrings.xml><?xml version="1.0" encoding="utf-8"?>
<sst xmlns="http://schemas.openxmlformats.org/spreadsheetml/2006/main" count="40" uniqueCount="25">
  <si>
    <t>Thiruvottiyur</t>
  </si>
  <si>
    <t>Manali</t>
  </si>
  <si>
    <t>Madhavaram</t>
  </si>
  <si>
    <t>Tondiarpet</t>
  </si>
  <si>
    <t>Royapuram</t>
  </si>
  <si>
    <t>Thiru-Vi-Ka Nagar</t>
  </si>
  <si>
    <t>Ambattur</t>
  </si>
  <si>
    <t>Anna Nagar</t>
  </si>
  <si>
    <t>Teynampet</t>
  </si>
  <si>
    <t>Kodambakkam</t>
  </si>
  <si>
    <t>Valasaravakkam</t>
  </si>
  <si>
    <t>Alandur</t>
  </si>
  <si>
    <t>Adyar</t>
  </si>
  <si>
    <t>Perungudi</t>
  </si>
  <si>
    <t>Sholinganallur</t>
  </si>
  <si>
    <t>Zone</t>
  </si>
  <si>
    <t>Diff</t>
  </si>
  <si>
    <t>Percentage</t>
  </si>
  <si>
    <t>Zone No</t>
  </si>
  <si>
    <t>Zone Name</t>
  </si>
  <si>
    <t>Increase</t>
  </si>
  <si>
    <t>Increase in Percentage</t>
  </si>
  <si>
    <t>Both Together</t>
  </si>
  <si>
    <t>Date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</si>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</sst>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Chennai Zonewise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Thiruvottiyur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Sheet1!$E$2:$AF$2</c:f>
              <c:numCache>
                <c:formatCode>General</c:formatCode>
                <c:ptCount val="28"/>
                <c:pt idx="0">
                  <c:v>161</c:v>
                </c:pt>
                <c:pt idx="1">
                  <c:v>182</c:v>
                </c:pt>
                <c:pt idx="2">
                  <c:v>221</c:v>
                </c:pt>
                <c:pt idx="3">
                  <c:v>228</c:v>
                </c:pt>
                <c:pt idx="4">
                  <c:v>250</c:v>
                </c:pt>
                <c:pt idx="5">
                  <c:v>274</c:v>
                </c:pt>
                <c:pt idx="6">
                  <c:v>300</c:v>
                </c:pt>
                <c:pt idx="7">
                  <c:v>322</c:v>
                </c:pt>
                <c:pt idx="8">
                  <c:v>344</c:v>
                </c:pt>
                <c:pt idx="9">
                  <c:v>369</c:v>
                </c:pt>
                <c:pt idx="10">
                  <c:v>377</c:v>
                </c:pt>
                <c:pt idx="11">
                  <c:v>414</c:v>
                </c:pt>
                <c:pt idx="12">
                  <c:v>439</c:v>
                </c:pt>
                <c:pt idx="13">
                  <c:v>484</c:v>
                </c:pt>
                <c:pt idx="14">
                  <c:v>484</c:v>
                </c:pt>
                <c:pt idx="15">
                  <c:v>534</c:v>
                </c:pt>
                <c:pt idx="16">
                  <c:v>559</c:v>
                </c:pt>
                <c:pt idx="17">
                  <c:v>610</c:v>
                </c:pt>
                <c:pt idx="18">
                  <c:v>670</c:v>
                </c:pt>
                <c:pt idx="19">
                  <c:v>784</c:v>
                </c:pt>
                <c:pt idx="20">
                  <c:v>813</c:v>
                </c:pt>
                <c:pt idx="21">
                  <c:v>870</c:v>
                </c:pt>
                <c:pt idx="22">
                  <c:v>934</c:v>
                </c:pt>
                <c:pt idx="23">
                  <c:v>972</c:v>
                </c:pt>
                <c:pt idx="24">
                  <c:v>1024</c:v>
                </c:pt>
                <c:pt idx="25">
                  <c:v>1072</c:v>
                </c:pt>
                <c:pt idx="26">
                  <c:v>1113</c:v>
                </c:pt>
                <c:pt idx="27">
                  <c:v>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7-AF47-BCA3-7B45EC680A8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Manali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Sheet1!$E$3:$AF$3</c:f>
              <c:numCache>
                <c:formatCode>General</c:formatCode>
                <c:ptCount val="28"/>
                <c:pt idx="0">
                  <c:v>93</c:v>
                </c:pt>
                <c:pt idx="1">
                  <c:v>100</c:v>
                </c:pt>
                <c:pt idx="2">
                  <c:v>108</c:v>
                </c:pt>
                <c:pt idx="3">
                  <c:v>115</c:v>
                </c:pt>
                <c:pt idx="4">
                  <c:v>115</c:v>
                </c:pt>
                <c:pt idx="5">
                  <c:v>126</c:v>
                </c:pt>
                <c:pt idx="6">
                  <c:v>142</c:v>
                </c:pt>
                <c:pt idx="7">
                  <c:v>152</c:v>
                </c:pt>
                <c:pt idx="8">
                  <c:v>156</c:v>
                </c:pt>
                <c:pt idx="9">
                  <c:v>168</c:v>
                </c:pt>
                <c:pt idx="10">
                  <c:v>175</c:v>
                </c:pt>
                <c:pt idx="11">
                  <c:v>190</c:v>
                </c:pt>
                <c:pt idx="12">
                  <c:v>203</c:v>
                </c:pt>
                <c:pt idx="13">
                  <c:v>206</c:v>
                </c:pt>
                <c:pt idx="14">
                  <c:v>206</c:v>
                </c:pt>
                <c:pt idx="15">
                  <c:v>222</c:v>
                </c:pt>
                <c:pt idx="16">
                  <c:v>228</c:v>
                </c:pt>
                <c:pt idx="17">
                  <c:v>246</c:v>
                </c:pt>
                <c:pt idx="18">
                  <c:v>259</c:v>
                </c:pt>
                <c:pt idx="19">
                  <c:v>312</c:v>
                </c:pt>
                <c:pt idx="20">
                  <c:v>328</c:v>
                </c:pt>
                <c:pt idx="21">
                  <c:v>343</c:v>
                </c:pt>
                <c:pt idx="22">
                  <c:v>362</c:v>
                </c:pt>
                <c:pt idx="23">
                  <c:v>383</c:v>
                </c:pt>
                <c:pt idx="24">
                  <c:v>405</c:v>
                </c:pt>
                <c:pt idx="25">
                  <c:v>418</c:v>
                </c:pt>
                <c:pt idx="26">
                  <c:v>434</c:v>
                </c:pt>
                <c:pt idx="27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7-AF47-BCA3-7B45EC680A8B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Madhavaram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Sheet1!$E$4:$AF$4</c:f>
              <c:numCache>
                <c:formatCode>General</c:formatCode>
                <c:ptCount val="28"/>
                <c:pt idx="0">
                  <c:v>133</c:v>
                </c:pt>
                <c:pt idx="1">
                  <c:v>155</c:v>
                </c:pt>
                <c:pt idx="2">
                  <c:v>172</c:v>
                </c:pt>
                <c:pt idx="3">
                  <c:v>186</c:v>
                </c:pt>
                <c:pt idx="4">
                  <c:v>192</c:v>
                </c:pt>
                <c:pt idx="5">
                  <c:v>213</c:v>
                </c:pt>
                <c:pt idx="6">
                  <c:v>223</c:v>
                </c:pt>
                <c:pt idx="7">
                  <c:v>237</c:v>
                </c:pt>
                <c:pt idx="8">
                  <c:v>256</c:v>
                </c:pt>
                <c:pt idx="9">
                  <c:v>274</c:v>
                </c:pt>
                <c:pt idx="10">
                  <c:v>280</c:v>
                </c:pt>
                <c:pt idx="11">
                  <c:v>298</c:v>
                </c:pt>
                <c:pt idx="12">
                  <c:v>345</c:v>
                </c:pt>
                <c:pt idx="13">
                  <c:v>364</c:v>
                </c:pt>
                <c:pt idx="14">
                  <c:v>364</c:v>
                </c:pt>
                <c:pt idx="15">
                  <c:v>378</c:v>
                </c:pt>
                <c:pt idx="16">
                  <c:v>400</c:v>
                </c:pt>
                <c:pt idx="17">
                  <c:v>431</c:v>
                </c:pt>
                <c:pt idx="18">
                  <c:v>490</c:v>
                </c:pt>
                <c:pt idx="19">
                  <c:v>579</c:v>
                </c:pt>
                <c:pt idx="20">
                  <c:v>614</c:v>
                </c:pt>
                <c:pt idx="21">
                  <c:v>650</c:v>
                </c:pt>
                <c:pt idx="22">
                  <c:v>682</c:v>
                </c:pt>
                <c:pt idx="23">
                  <c:v>724</c:v>
                </c:pt>
                <c:pt idx="24">
                  <c:v>747</c:v>
                </c:pt>
                <c:pt idx="25">
                  <c:v>780</c:v>
                </c:pt>
                <c:pt idx="26">
                  <c:v>814</c:v>
                </c:pt>
                <c:pt idx="27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7-AF47-BCA3-7B45EC680A8B}"/>
            </c:ext>
          </c:extLst>
        </c:ser>
        <c:ser>
          <c:idx val="3"/>
          <c:order val="3"/>
          <c:tx>
            <c:strRef>
              <c:f>Sheet1!$D$5</c:f>
              <c:strCache>
                <c:ptCount val="1"/>
                <c:pt idx="0">
                  <c:v>Tondiarpet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Sheet1!$E$5:$AF$5</c:f>
              <c:numCache>
                <c:formatCode>General</c:formatCode>
                <c:ptCount val="28"/>
                <c:pt idx="0">
                  <c:v>610</c:v>
                </c:pt>
                <c:pt idx="1">
                  <c:v>723</c:v>
                </c:pt>
                <c:pt idx="2">
                  <c:v>773</c:v>
                </c:pt>
                <c:pt idx="3">
                  <c:v>823</c:v>
                </c:pt>
                <c:pt idx="4">
                  <c:v>881</c:v>
                </c:pt>
                <c:pt idx="5">
                  <c:v>974</c:v>
                </c:pt>
                <c:pt idx="6">
                  <c:v>1044</c:v>
                </c:pt>
                <c:pt idx="7">
                  <c:v>1096</c:v>
                </c:pt>
                <c:pt idx="8">
                  <c:v>1160</c:v>
                </c:pt>
                <c:pt idx="9">
                  <c:v>1262</c:v>
                </c:pt>
                <c:pt idx="10">
                  <c:v>1322</c:v>
                </c:pt>
                <c:pt idx="11">
                  <c:v>1425</c:v>
                </c:pt>
                <c:pt idx="12">
                  <c:v>1536</c:v>
                </c:pt>
                <c:pt idx="13">
                  <c:v>1661</c:v>
                </c:pt>
                <c:pt idx="14">
                  <c:v>1661</c:v>
                </c:pt>
                <c:pt idx="15">
                  <c:v>1839</c:v>
                </c:pt>
                <c:pt idx="16">
                  <c:v>2007</c:v>
                </c:pt>
                <c:pt idx="17">
                  <c:v>2093</c:v>
                </c:pt>
                <c:pt idx="18">
                  <c:v>2261</c:v>
                </c:pt>
                <c:pt idx="19">
                  <c:v>2646</c:v>
                </c:pt>
                <c:pt idx="20">
                  <c:v>2835</c:v>
                </c:pt>
                <c:pt idx="21">
                  <c:v>3019</c:v>
                </c:pt>
                <c:pt idx="22">
                  <c:v>3192</c:v>
                </c:pt>
                <c:pt idx="23">
                  <c:v>3405</c:v>
                </c:pt>
                <c:pt idx="24">
                  <c:v>3584</c:v>
                </c:pt>
                <c:pt idx="25">
                  <c:v>3781</c:v>
                </c:pt>
                <c:pt idx="26">
                  <c:v>3928</c:v>
                </c:pt>
                <c:pt idx="27">
                  <c:v>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7-AF47-BCA3-7B45EC680A8B}"/>
            </c:ext>
          </c:extLst>
        </c:ser>
        <c:ser>
          <c:idx val="4"/>
          <c:order val="4"/>
          <c:tx>
            <c:strRef>
              <c:f>Sheet1!$D$6</c:f>
              <c:strCache>
                <c:ptCount val="1"/>
                <c:pt idx="0">
                  <c:v>Royapuram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Sheet1!$E$6:$AF$6</c:f>
              <c:numCache>
                <c:formatCode>General</c:formatCode>
                <c:ptCount val="28"/>
                <c:pt idx="0">
                  <c:v>1272</c:v>
                </c:pt>
                <c:pt idx="1">
                  <c:v>1423</c:v>
                </c:pt>
                <c:pt idx="2">
                  <c:v>1538</c:v>
                </c:pt>
                <c:pt idx="3">
                  <c:v>1699</c:v>
                </c:pt>
                <c:pt idx="4">
                  <c:v>1768</c:v>
                </c:pt>
                <c:pt idx="5">
                  <c:v>1889</c:v>
                </c:pt>
                <c:pt idx="6">
                  <c:v>1981</c:v>
                </c:pt>
                <c:pt idx="7">
                  <c:v>2065</c:v>
                </c:pt>
                <c:pt idx="8">
                  <c:v>2145</c:v>
                </c:pt>
                <c:pt idx="9">
                  <c:v>2252</c:v>
                </c:pt>
                <c:pt idx="10">
                  <c:v>2324</c:v>
                </c:pt>
                <c:pt idx="11">
                  <c:v>2446</c:v>
                </c:pt>
                <c:pt idx="12">
                  <c:v>2589</c:v>
                </c:pt>
                <c:pt idx="13">
                  <c:v>2737</c:v>
                </c:pt>
                <c:pt idx="14">
                  <c:v>2737</c:v>
                </c:pt>
                <c:pt idx="15">
                  <c:v>2935</c:v>
                </c:pt>
                <c:pt idx="16">
                  <c:v>3060</c:v>
                </c:pt>
                <c:pt idx="17">
                  <c:v>3224</c:v>
                </c:pt>
                <c:pt idx="18">
                  <c:v>3388</c:v>
                </c:pt>
                <c:pt idx="19">
                  <c:v>3717</c:v>
                </c:pt>
                <c:pt idx="20">
                  <c:v>3859</c:v>
                </c:pt>
                <c:pt idx="21">
                  <c:v>4023</c:v>
                </c:pt>
                <c:pt idx="22">
                  <c:v>4192</c:v>
                </c:pt>
                <c:pt idx="23">
                  <c:v>4405</c:v>
                </c:pt>
                <c:pt idx="24">
                  <c:v>4584</c:v>
                </c:pt>
                <c:pt idx="25">
                  <c:v>4821</c:v>
                </c:pt>
                <c:pt idx="26">
                  <c:v>5056</c:v>
                </c:pt>
                <c:pt idx="27">
                  <c:v>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7-AF47-BCA3-7B45EC680A8B}"/>
            </c:ext>
          </c:extLst>
        </c:ser>
        <c:ser>
          <c:idx val="5"/>
          <c:order val="5"/>
          <c:tx>
            <c:strRef>
              <c:f>Sheet1!$D$7</c:f>
              <c:strCache>
                <c:ptCount val="1"/>
                <c:pt idx="0">
                  <c:v>Thiru-Vi-Ka Nagar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Sheet1!$E$7:$AF$7</c:f>
              <c:numCache>
                <c:formatCode>General</c:formatCode>
                <c:ptCount val="28"/>
                <c:pt idx="0">
                  <c:v>835</c:v>
                </c:pt>
                <c:pt idx="1">
                  <c:v>900</c:v>
                </c:pt>
                <c:pt idx="2">
                  <c:v>976</c:v>
                </c:pt>
                <c:pt idx="3">
                  <c:v>1032</c:v>
                </c:pt>
                <c:pt idx="4">
                  <c:v>1079</c:v>
                </c:pt>
                <c:pt idx="5">
                  <c:v>1133</c:v>
                </c:pt>
                <c:pt idx="6">
                  <c:v>1188</c:v>
                </c:pt>
                <c:pt idx="7">
                  <c:v>1253</c:v>
                </c:pt>
                <c:pt idx="8">
                  <c:v>1285</c:v>
                </c:pt>
                <c:pt idx="9">
                  <c:v>1325</c:v>
                </c:pt>
                <c:pt idx="10">
                  <c:v>1393</c:v>
                </c:pt>
                <c:pt idx="11">
                  <c:v>1437</c:v>
                </c:pt>
                <c:pt idx="12">
                  <c:v>1494</c:v>
                </c:pt>
                <c:pt idx="13">
                  <c:v>1556</c:v>
                </c:pt>
                <c:pt idx="14">
                  <c:v>1556</c:v>
                </c:pt>
                <c:pt idx="15">
                  <c:v>1651</c:v>
                </c:pt>
                <c:pt idx="16">
                  <c:v>1711</c:v>
                </c:pt>
                <c:pt idx="17">
                  <c:v>1798</c:v>
                </c:pt>
                <c:pt idx="18">
                  <c:v>1855</c:v>
                </c:pt>
                <c:pt idx="19">
                  <c:v>2073</c:v>
                </c:pt>
                <c:pt idx="20">
                  <c:v>2167</c:v>
                </c:pt>
                <c:pt idx="21">
                  <c:v>2273</c:v>
                </c:pt>
                <c:pt idx="22">
                  <c:v>2351</c:v>
                </c:pt>
                <c:pt idx="23">
                  <c:v>2456</c:v>
                </c:pt>
                <c:pt idx="24">
                  <c:v>2550</c:v>
                </c:pt>
                <c:pt idx="25">
                  <c:v>2660</c:v>
                </c:pt>
                <c:pt idx="26">
                  <c:v>2772</c:v>
                </c:pt>
                <c:pt idx="27">
                  <c:v>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7-AF47-BCA3-7B45EC680A8B}"/>
            </c:ext>
          </c:extLst>
        </c:ser>
        <c:ser>
          <c:idx val="6"/>
          <c:order val="6"/>
          <c:tx>
            <c:strRef>
              <c:f>Sheet1!$D$8</c:f>
              <c:strCache>
                <c:ptCount val="1"/>
                <c:pt idx="0">
                  <c:v>Ambattur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Sheet1!$E$8:$AF$8</c:f>
              <c:numCache>
                <c:formatCode>General</c:formatCode>
                <c:ptCount val="28"/>
                <c:pt idx="0">
                  <c:v>321</c:v>
                </c:pt>
                <c:pt idx="1">
                  <c:v>330</c:v>
                </c:pt>
                <c:pt idx="2">
                  <c:v>352</c:v>
                </c:pt>
                <c:pt idx="3">
                  <c:v>376</c:v>
                </c:pt>
                <c:pt idx="4">
                  <c:v>402</c:v>
                </c:pt>
                <c:pt idx="5">
                  <c:v>415</c:v>
                </c:pt>
                <c:pt idx="6">
                  <c:v>446</c:v>
                </c:pt>
                <c:pt idx="7">
                  <c:v>472</c:v>
                </c:pt>
                <c:pt idx="8">
                  <c:v>484</c:v>
                </c:pt>
                <c:pt idx="9">
                  <c:v>504</c:v>
                </c:pt>
                <c:pt idx="10">
                  <c:v>516</c:v>
                </c:pt>
                <c:pt idx="11">
                  <c:v>539</c:v>
                </c:pt>
                <c:pt idx="12">
                  <c:v>550</c:v>
                </c:pt>
                <c:pt idx="13">
                  <c:v>563</c:v>
                </c:pt>
                <c:pt idx="14">
                  <c:v>563</c:v>
                </c:pt>
                <c:pt idx="15">
                  <c:v>587</c:v>
                </c:pt>
                <c:pt idx="16">
                  <c:v>619</c:v>
                </c:pt>
                <c:pt idx="17">
                  <c:v>651</c:v>
                </c:pt>
                <c:pt idx="18">
                  <c:v>684</c:v>
                </c:pt>
                <c:pt idx="19">
                  <c:v>773</c:v>
                </c:pt>
                <c:pt idx="20">
                  <c:v>807</c:v>
                </c:pt>
                <c:pt idx="21">
                  <c:v>828</c:v>
                </c:pt>
                <c:pt idx="22">
                  <c:v>848</c:v>
                </c:pt>
                <c:pt idx="23">
                  <c:v>901</c:v>
                </c:pt>
                <c:pt idx="24">
                  <c:v>949</c:v>
                </c:pt>
                <c:pt idx="25">
                  <c:v>987</c:v>
                </c:pt>
                <c:pt idx="26">
                  <c:v>1058</c:v>
                </c:pt>
                <c:pt idx="27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17-AF47-BCA3-7B45EC680A8B}"/>
            </c:ext>
          </c:extLst>
        </c:ser>
        <c:ser>
          <c:idx val="7"/>
          <c:order val="7"/>
          <c:tx>
            <c:strRef>
              <c:f>Sheet1!$D$9</c:f>
              <c:strCache>
                <c:ptCount val="1"/>
                <c:pt idx="0">
                  <c:v>Anna Nagar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Sheet1!$E$9:$AF$9</c:f>
              <c:numCache>
                <c:formatCode>General</c:formatCode>
                <c:ptCount val="28"/>
                <c:pt idx="0">
                  <c:v>586</c:v>
                </c:pt>
                <c:pt idx="1">
                  <c:v>610</c:v>
                </c:pt>
                <c:pt idx="2">
                  <c:v>662</c:v>
                </c:pt>
                <c:pt idx="3">
                  <c:v>719</c:v>
                </c:pt>
                <c:pt idx="4">
                  <c:v>783</c:v>
                </c:pt>
                <c:pt idx="5">
                  <c:v>829</c:v>
                </c:pt>
                <c:pt idx="6">
                  <c:v>867</c:v>
                </c:pt>
                <c:pt idx="7">
                  <c:v>924</c:v>
                </c:pt>
                <c:pt idx="8">
                  <c:v>975</c:v>
                </c:pt>
                <c:pt idx="9">
                  <c:v>1046</c:v>
                </c:pt>
                <c:pt idx="10">
                  <c:v>1089</c:v>
                </c:pt>
                <c:pt idx="11">
                  <c:v>1143</c:v>
                </c:pt>
                <c:pt idx="12">
                  <c:v>1180</c:v>
                </c:pt>
                <c:pt idx="13">
                  <c:v>1237</c:v>
                </c:pt>
                <c:pt idx="14">
                  <c:v>1237</c:v>
                </c:pt>
                <c:pt idx="15">
                  <c:v>1341</c:v>
                </c:pt>
                <c:pt idx="16">
                  <c:v>1411</c:v>
                </c:pt>
                <c:pt idx="17">
                  <c:v>1525</c:v>
                </c:pt>
                <c:pt idx="18">
                  <c:v>1660</c:v>
                </c:pt>
                <c:pt idx="19">
                  <c:v>1864</c:v>
                </c:pt>
                <c:pt idx="20">
                  <c:v>1974</c:v>
                </c:pt>
                <c:pt idx="21">
                  <c:v>2068</c:v>
                </c:pt>
                <c:pt idx="22">
                  <c:v>2178</c:v>
                </c:pt>
                <c:pt idx="23">
                  <c:v>2362</c:v>
                </c:pt>
                <c:pt idx="24">
                  <c:v>2571</c:v>
                </c:pt>
                <c:pt idx="25">
                  <c:v>2781</c:v>
                </c:pt>
                <c:pt idx="26">
                  <c:v>2960</c:v>
                </c:pt>
                <c:pt idx="27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17-AF47-BCA3-7B45EC680A8B}"/>
            </c:ext>
          </c:extLst>
        </c:ser>
        <c:ser>
          <c:idx val="8"/>
          <c:order val="8"/>
          <c:tx>
            <c:strRef>
              <c:f>Sheet1!$D$10</c:f>
              <c:strCache>
                <c:ptCount val="1"/>
                <c:pt idx="0">
                  <c:v>Teynampet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Sheet1!$E$10:$AF$10</c:f>
              <c:numCache>
                <c:formatCode>General</c:formatCode>
                <c:ptCount val="28"/>
                <c:pt idx="0">
                  <c:v>786</c:v>
                </c:pt>
                <c:pt idx="1">
                  <c:v>822</c:v>
                </c:pt>
                <c:pt idx="2">
                  <c:v>869</c:v>
                </c:pt>
                <c:pt idx="3">
                  <c:v>926</c:v>
                </c:pt>
                <c:pt idx="4">
                  <c:v>1000</c:v>
                </c:pt>
                <c:pt idx="5">
                  <c:v>1054</c:v>
                </c:pt>
                <c:pt idx="6">
                  <c:v>1118</c:v>
                </c:pt>
                <c:pt idx="7">
                  <c:v>1198</c:v>
                </c:pt>
                <c:pt idx="8">
                  <c:v>1262</c:v>
                </c:pt>
                <c:pt idx="9">
                  <c:v>1317</c:v>
                </c:pt>
                <c:pt idx="10">
                  <c:v>1412</c:v>
                </c:pt>
                <c:pt idx="11">
                  <c:v>1500</c:v>
                </c:pt>
                <c:pt idx="12">
                  <c:v>1557</c:v>
                </c:pt>
                <c:pt idx="13">
                  <c:v>1662</c:v>
                </c:pt>
                <c:pt idx="14">
                  <c:v>1662</c:v>
                </c:pt>
                <c:pt idx="15">
                  <c:v>1770</c:v>
                </c:pt>
                <c:pt idx="16">
                  <c:v>1871</c:v>
                </c:pt>
                <c:pt idx="17">
                  <c:v>2014</c:v>
                </c:pt>
                <c:pt idx="18">
                  <c:v>2136</c:v>
                </c:pt>
                <c:pt idx="19">
                  <c:v>2374</c:v>
                </c:pt>
                <c:pt idx="20">
                  <c:v>2518</c:v>
                </c:pt>
                <c:pt idx="21">
                  <c:v>2646</c:v>
                </c:pt>
                <c:pt idx="22">
                  <c:v>2846</c:v>
                </c:pt>
                <c:pt idx="23">
                  <c:v>3069</c:v>
                </c:pt>
                <c:pt idx="24">
                  <c:v>3291</c:v>
                </c:pt>
                <c:pt idx="25">
                  <c:v>3464</c:v>
                </c:pt>
                <c:pt idx="26">
                  <c:v>3652</c:v>
                </c:pt>
                <c:pt idx="27">
                  <c:v>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17-AF47-BCA3-7B45EC680A8B}"/>
            </c:ext>
          </c:extLst>
        </c:ser>
        <c:ser>
          <c:idx val="9"/>
          <c:order val="9"/>
          <c:tx>
            <c:strRef>
              <c:f>Sheet1!$D$11</c:f>
              <c:strCache>
                <c:ptCount val="1"/>
                <c:pt idx="0">
                  <c:v>Kodambakkam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Sheet1!$E$11:$AF$11</c:f>
              <c:numCache>
                <c:formatCode>General</c:formatCode>
                <c:ptCount val="28"/>
                <c:pt idx="0">
                  <c:v>1077</c:v>
                </c:pt>
                <c:pt idx="1">
                  <c:v>1137</c:v>
                </c:pt>
                <c:pt idx="2">
                  <c:v>1192</c:v>
                </c:pt>
                <c:pt idx="3">
                  <c:v>1231</c:v>
                </c:pt>
                <c:pt idx="4">
                  <c:v>1300</c:v>
                </c:pt>
                <c:pt idx="5">
                  <c:v>1391</c:v>
                </c:pt>
                <c:pt idx="6">
                  <c:v>1460</c:v>
                </c:pt>
                <c:pt idx="7">
                  <c:v>1488</c:v>
                </c:pt>
                <c:pt idx="8">
                  <c:v>1525</c:v>
                </c:pt>
                <c:pt idx="9">
                  <c:v>1559</c:v>
                </c:pt>
                <c:pt idx="10">
                  <c:v>1646</c:v>
                </c:pt>
                <c:pt idx="11">
                  <c:v>1678</c:v>
                </c:pt>
                <c:pt idx="12">
                  <c:v>1709</c:v>
                </c:pt>
                <c:pt idx="13">
                  <c:v>1798</c:v>
                </c:pt>
                <c:pt idx="14">
                  <c:v>1798</c:v>
                </c:pt>
                <c:pt idx="15">
                  <c:v>1867</c:v>
                </c:pt>
                <c:pt idx="16">
                  <c:v>1921</c:v>
                </c:pt>
                <c:pt idx="17">
                  <c:v>2029</c:v>
                </c:pt>
                <c:pt idx="18">
                  <c:v>2123</c:v>
                </c:pt>
                <c:pt idx="19">
                  <c:v>2323</c:v>
                </c:pt>
                <c:pt idx="20">
                  <c:v>2431</c:v>
                </c:pt>
                <c:pt idx="21">
                  <c:v>2539</c:v>
                </c:pt>
                <c:pt idx="22">
                  <c:v>2656</c:v>
                </c:pt>
                <c:pt idx="23">
                  <c:v>2805</c:v>
                </c:pt>
                <c:pt idx="24">
                  <c:v>2966</c:v>
                </c:pt>
                <c:pt idx="25">
                  <c:v>3108</c:v>
                </c:pt>
                <c:pt idx="26">
                  <c:v>3267</c:v>
                </c:pt>
                <c:pt idx="27">
                  <c:v>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17-AF47-BCA3-7B45EC680A8B}"/>
            </c:ext>
          </c:extLst>
        </c:ser>
        <c:ser>
          <c:idx val="10"/>
          <c:order val="10"/>
          <c:tx>
            <c:strRef>
              <c:f>Sheet1!$D$12</c:f>
              <c:strCache>
                <c:ptCount val="1"/>
                <c:pt idx="0">
                  <c:v>Valasaravakkam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Sheet1!$E$12:$AF$12</c:f>
              <c:numCache>
                <c:formatCode>General</c:formatCode>
                <c:ptCount val="28"/>
                <c:pt idx="0">
                  <c:v>532</c:v>
                </c:pt>
                <c:pt idx="1">
                  <c:v>544</c:v>
                </c:pt>
                <c:pt idx="2">
                  <c:v>570</c:v>
                </c:pt>
                <c:pt idx="3">
                  <c:v>605</c:v>
                </c:pt>
                <c:pt idx="4">
                  <c:v>650</c:v>
                </c:pt>
                <c:pt idx="5">
                  <c:v>679</c:v>
                </c:pt>
                <c:pt idx="6">
                  <c:v>703</c:v>
                </c:pt>
                <c:pt idx="7">
                  <c:v>740</c:v>
                </c:pt>
                <c:pt idx="8">
                  <c:v>758</c:v>
                </c:pt>
                <c:pt idx="9">
                  <c:v>777</c:v>
                </c:pt>
                <c:pt idx="10">
                  <c:v>794</c:v>
                </c:pt>
                <c:pt idx="11">
                  <c:v>816</c:v>
                </c:pt>
                <c:pt idx="12">
                  <c:v>846</c:v>
                </c:pt>
                <c:pt idx="13">
                  <c:v>871</c:v>
                </c:pt>
                <c:pt idx="14">
                  <c:v>871</c:v>
                </c:pt>
                <c:pt idx="15">
                  <c:v>890</c:v>
                </c:pt>
                <c:pt idx="16">
                  <c:v>910</c:v>
                </c:pt>
                <c:pt idx="17">
                  <c:v>939</c:v>
                </c:pt>
                <c:pt idx="18">
                  <c:v>975</c:v>
                </c:pt>
                <c:pt idx="19">
                  <c:v>1043</c:v>
                </c:pt>
                <c:pt idx="20">
                  <c:v>1054</c:v>
                </c:pt>
                <c:pt idx="21">
                  <c:v>1088</c:v>
                </c:pt>
                <c:pt idx="22">
                  <c:v>1136</c:v>
                </c:pt>
                <c:pt idx="23">
                  <c:v>1170</c:v>
                </c:pt>
                <c:pt idx="24">
                  <c:v>1217</c:v>
                </c:pt>
                <c:pt idx="25">
                  <c:v>1268</c:v>
                </c:pt>
                <c:pt idx="26">
                  <c:v>1338</c:v>
                </c:pt>
                <c:pt idx="27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17-AF47-BCA3-7B45EC680A8B}"/>
            </c:ext>
          </c:extLst>
        </c:ser>
        <c:ser>
          <c:idx val="11"/>
          <c:order val="11"/>
          <c:tx>
            <c:strRef>
              <c:f>Sheet1!$D$13</c:f>
              <c:strCache>
                <c:ptCount val="1"/>
                <c:pt idx="0">
                  <c:v>Alandur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Sheet1!$E$13:$AF$13</c:f>
              <c:numCache>
                <c:formatCode>General</c:formatCode>
                <c:ptCount val="28"/>
                <c:pt idx="0">
                  <c:v>84</c:v>
                </c:pt>
                <c:pt idx="1">
                  <c:v>84</c:v>
                </c:pt>
                <c:pt idx="2">
                  <c:v>90</c:v>
                </c:pt>
                <c:pt idx="3">
                  <c:v>96</c:v>
                </c:pt>
                <c:pt idx="4">
                  <c:v>100</c:v>
                </c:pt>
                <c:pt idx="5">
                  <c:v>107</c:v>
                </c:pt>
                <c:pt idx="6">
                  <c:v>121</c:v>
                </c:pt>
                <c:pt idx="7">
                  <c:v>132</c:v>
                </c:pt>
                <c:pt idx="8">
                  <c:v>157</c:v>
                </c:pt>
                <c:pt idx="9">
                  <c:v>165</c:v>
                </c:pt>
                <c:pt idx="10">
                  <c:v>178</c:v>
                </c:pt>
                <c:pt idx="11">
                  <c:v>188</c:v>
                </c:pt>
                <c:pt idx="12">
                  <c:v>195</c:v>
                </c:pt>
                <c:pt idx="13">
                  <c:v>215</c:v>
                </c:pt>
                <c:pt idx="14">
                  <c:v>215</c:v>
                </c:pt>
                <c:pt idx="15">
                  <c:v>229</c:v>
                </c:pt>
                <c:pt idx="16">
                  <c:v>243</c:v>
                </c:pt>
                <c:pt idx="17">
                  <c:v>261</c:v>
                </c:pt>
                <c:pt idx="18">
                  <c:v>289</c:v>
                </c:pt>
                <c:pt idx="19">
                  <c:v>364</c:v>
                </c:pt>
                <c:pt idx="20">
                  <c:v>400</c:v>
                </c:pt>
                <c:pt idx="21">
                  <c:v>412</c:v>
                </c:pt>
                <c:pt idx="22">
                  <c:v>483</c:v>
                </c:pt>
                <c:pt idx="23">
                  <c:v>521</c:v>
                </c:pt>
                <c:pt idx="24">
                  <c:v>555</c:v>
                </c:pt>
                <c:pt idx="25">
                  <c:v>587</c:v>
                </c:pt>
                <c:pt idx="26">
                  <c:v>593</c:v>
                </c:pt>
                <c:pt idx="27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17-AF47-BCA3-7B45EC680A8B}"/>
            </c:ext>
          </c:extLst>
        </c:ser>
        <c:ser>
          <c:idx val="12"/>
          <c:order val="12"/>
          <c:tx>
            <c:strRef>
              <c:f>Sheet1!$D$14</c:f>
              <c:strCache>
                <c:ptCount val="1"/>
                <c:pt idx="0">
                  <c:v>Adyar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Sheet1!$E$14:$AF$14</c:f>
              <c:numCache>
                <c:formatCode>General</c:formatCode>
                <c:ptCount val="28"/>
                <c:pt idx="0">
                  <c:v>391</c:v>
                </c:pt>
                <c:pt idx="1">
                  <c:v>413</c:v>
                </c:pt>
                <c:pt idx="2">
                  <c:v>446</c:v>
                </c:pt>
                <c:pt idx="3">
                  <c:v>472</c:v>
                </c:pt>
                <c:pt idx="4">
                  <c:v>513</c:v>
                </c:pt>
                <c:pt idx="5">
                  <c:v>533</c:v>
                </c:pt>
                <c:pt idx="6">
                  <c:v>579</c:v>
                </c:pt>
                <c:pt idx="7">
                  <c:v>619</c:v>
                </c:pt>
                <c:pt idx="8">
                  <c:v>653</c:v>
                </c:pt>
                <c:pt idx="9">
                  <c:v>672</c:v>
                </c:pt>
                <c:pt idx="10">
                  <c:v>719</c:v>
                </c:pt>
                <c:pt idx="11">
                  <c:v>745</c:v>
                </c:pt>
                <c:pt idx="12">
                  <c:v>773</c:v>
                </c:pt>
                <c:pt idx="13">
                  <c:v>834</c:v>
                </c:pt>
                <c:pt idx="14">
                  <c:v>834</c:v>
                </c:pt>
                <c:pt idx="15">
                  <c:v>883</c:v>
                </c:pt>
                <c:pt idx="16">
                  <c:v>949</c:v>
                </c:pt>
                <c:pt idx="17">
                  <c:v>1007</c:v>
                </c:pt>
                <c:pt idx="18">
                  <c:v>1042</c:v>
                </c:pt>
                <c:pt idx="19">
                  <c:v>1158</c:v>
                </c:pt>
                <c:pt idx="20">
                  <c:v>1274</c:v>
                </c:pt>
                <c:pt idx="21">
                  <c:v>1325</c:v>
                </c:pt>
                <c:pt idx="22">
                  <c:v>1411</c:v>
                </c:pt>
                <c:pt idx="23">
                  <c:v>1481</c:v>
                </c:pt>
                <c:pt idx="24">
                  <c:v>1534</c:v>
                </c:pt>
                <c:pt idx="25">
                  <c:v>1607</c:v>
                </c:pt>
                <c:pt idx="26">
                  <c:v>1725</c:v>
                </c:pt>
                <c:pt idx="27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17-AF47-BCA3-7B45EC680A8B}"/>
            </c:ext>
          </c:extLst>
        </c:ser>
        <c:ser>
          <c:idx val="13"/>
          <c:order val="13"/>
          <c:tx>
            <c:strRef>
              <c:f>Sheet1!$D$15</c:f>
              <c:strCache>
                <c:ptCount val="1"/>
                <c:pt idx="0">
                  <c:v>Perungudi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Sheet1!$E$15:$AF$15</c:f>
              <c:numCache>
                <c:formatCode>General</c:formatCode>
                <c:ptCount val="28"/>
                <c:pt idx="0">
                  <c:v>92</c:v>
                </c:pt>
                <c:pt idx="1">
                  <c:v>96</c:v>
                </c:pt>
                <c:pt idx="2">
                  <c:v>103</c:v>
                </c:pt>
                <c:pt idx="3">
                  <c:v>112</c:v>
                </c:pt>
                <c:pt idx="4">
                  <c:v>137</c:v>
                </c:pt>
                <c:pt idx="5">
                  <c:v>152</c:v>
                </c:pt>
                <c:pt idx="6">
                  <c:v>168</c:v>
                </c:pt>
                <c:pt idx="7">
                  <c:v>185</c:v>
                </c:pt>
                <c:pt idx="8">
                  <c:v>203</c:v>
                </c:pt>
                <c:pt idx="9">
                  <c:v>212</c:v>
                </c:pt>
                <c:pt idx="10">
                  <c:v>217</c:v>
                </c:pt>
                <c:pt idx="11">
                  <c:v>226</c:v>
                </c:pt>
                <c:pt idx="12">
                  <c:v>241</c:v>
                </c:pt>
                <c:pt idx="13">
                  <c:v>251</c:v>
                </c:pt>
                <c:pt idx="14">
                  <c:v>251</c:v>
                </c:pt>
                <c:pt idx="15">
                  <c:v>263</c:v>
                </c:pt>
                <c:pt idx="16">
                  <c:v>278</c:v>
                </c:pt>
                <c:pt idx="17">
                  <c:v>301</c:v>
                </c:pt>
                <c:pt idx="18">
                  <c:v>334</c:v>
                </c:pt>
                <c:pt idx="19">
                  <c:v>389</c:v>
                </c:pt>
                <c:pt idx="20">
                  <c:v>415</c:v>
                </c:pt>
                <c:pt idx="21">
                  <c:v>421</c:v>
                </c:pt>
                <c:pt idx="22">
                  <c:v>450</c:v>
                </c:pt>
                <c:pt idx="23">
                  <c:v>481</c:v>
                </c:pt>
                <c:pt idx="24">
                  <c:v>515</c:v>
                </c:pt>
                <c:pt idx="25">
                  <c:v>536</c:v>
                </c:pt>
                <c:pt idx="26">
                  <c:v>551</c:v>
                </c:pt>
                <c:pt idx="27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17-AF47-BCA3-7B45EC680A8B}"/>
            </c:ext>
          </c:extLst>
        </c:ser>
        <c:ser>
          <c:idx val="14"/>
          <c:order val="14"/>
          <c:tx>
            <c:strRef>
              <c:f>Sheet1!$D$16</c:f>
              <c:strCache>
                <c:ptCount val="1"/>
                <c:pt idx="0">
                  <c:v>Sholinganallur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Sheet1!$E$1:$AF$1</c:f>
              <c:numCache>
                <c:formatCode>d\-mmm</c:formatCode>
                <c:ptCount val="28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</c:numCache>
            </c:numRef>
          </c:cat>
          <c:val>
            <c:numRef>
              <c:f>Sheet1!$E$16:$AF$16</c:f>
              <c:numCache>
                <c:formatCode>General</c:formatCode>
                <c:ptCount val="28"/>
                <c:pt idx="0">
                  <c:v>101</c:v>
                </c:pt>
                <c:pt idx="1">
                  <c:v>109</c:v>
                </c:pt>
                <c:pt idx="2">
                  <c:v>113</c:v>
                </c:pt>
                <c:pt idx="3">
                  <c:v>130</c:v>
                </c:pt>
                <c:pt idx="4">
                  <c:v>148</c:v>
                </c:pt>
                <c:pt idx="5">
                  <c:v>160</c:v>
                </c:pt>
                <c:pt idx="6">
                  <c:v>173</c:v>
                </c:pt>
                <c:pt idx="7">
                  <c:v>184</c:v>
                </c:pt>
                <c:pt idx="8">
                  <c:v>197</c:v>
                </c:pt>
                <c:pt idx="9">
                  <c:v>208</c:v>
                </c:pt>
                <c:pt idx="10">
                  <c:v>219</c:v>
                </c:pt>
                <c:pt idx="11">
                  <c:v>233</c:v>
                </c:pt>
                <c:pt idx="12">
                  <c:v>234</c:v>
                </c:pt>
                <c:pt idx="13">
                  <c:v>255</c:v>
                </c:pt>
                <c:pt idx="14">
                  <c:v>255</c:v>
                </c:pt>
                <c:pt idx="15">
                  <c:v>262</c:v>
                </c:pt>
                <c:pt idx="16">
                  <c:v>279</c:v>
                </c:pt>
                <c:pt idx="17">
                  <c:v>306</c:v>
                </c:pt>
                <c:pt idx="18">
                  <c:v>339</c:v>
                </c:pt>
                <c:pt idx="19">
                  <c:v>366</c:v>
                </c:pt>
                <c:pt idx="20">
                  <c:v>390</c:v>
                </c:pt>
                <c:pt idx="21">
                  <c:v>420</c:v>
                </c:pt>
                <c:pt idx="22">
                  <c:v>435</c:v>
                </c:pt>
                <c:pt idx="23">
                  <c:v>469</c:v>
                </c:pt>
                <c:pt idx="24">
                  <c:v>493</c:v>
                </c:pt>
                <c:pt idx="25">
                  <c:v>527</c:v>
                </c:pt>
                <c:pt idx="26">
                  <c:v>560</c:v>
                </c:pt>
                <c:pt idx="27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D-A243-9DD7-2593119E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34415"/>
        <c:axId val="417262319"/>
      </c:lineChart>
      <c:dateAx>
        <c:axId val="4724344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2319"/>
        <c:crosses val="autoZero"/>
        <c:auto val="1"/>
        <c:lblOffset val="100"/>
        <c:baseTimeUnit val="days"/>
      </c:dateAx>
      <c:valAx>
        <c:axId val="4172623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Chennai Zonewise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Sheet1!$D$2:$D$16</c:f>
              <c:strCache>
                <c:ptCount val="15"/>
                <c:pt idx="0">
                  <c:v>Thiruvottiyur</c:v>
                </c:pt>
                <c:pt idx="1">
                  <c:v>Manali</c:v>
                </c:pt>
                <c:pt idx="2">
                  <c:v>Madhavaram</c:v>
                </c:pt>
                <c:pt idx="3">
                  <c:v>Tondiarpet</c:v>
                </c:pt>
                <c:pt idx="4">
                  <c:v>Royapuram</c:v>
                </c:pt>
                <c:pt idx="5">
                  <c:v>Thiru-Vi-Ka Nagar</c:v>
                </c:pt>
                <c:pt idx="6">
                  <c:v>Ambattur</c:v>
                </c:pt>
                <c:pt idx="7">
                  <c:v>Anna Nagar</c:v>
                </c:pt>
                <c:pt idx="8">
                  <c:v>Teynampet</c:v>
                </c:pt>
                <c:pt idx="9">
                  <c:v>Kodambakkam</c:v>
                </c:pt>
                <c:pt idx="10">
                  <c:v>Valasaravakkam</c:v>
                </c:pt>
                <c:pt idx="11">
                  <c:v>Alandur</c:v>
                </c:pt>
                <c:pt idx="12">
                  <c:v>Adyar</c:v>
                </c:pt>
                <c:pt idx="13">
                  <c:v>Perungudi</c:v>
                </c:pt>
                <c:pt idx="14">
                  <c:v>Sholinganallur</c:v>
                </c:pt>
              </c:strCache>
            </c:str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559</c:v>
                </c:pt>
                <c:pt idx="1">
                  <c:v>228</c:v>
                </c:pt>
                <c:pt idx="2">
                  <c:v>400</c:v>
                </c:pt>
                <c:pt idx="3">
                  <c:v>2007</c:v>
                </c:pt>
                <c:pt idx="4">
                  <c:v>3060</c:v>
                </c:pt>
                <c:pt idx="5">
                  <c:v>1711</c:v>
                </c:pt>
                <c:pt idx="6">
                  <c:v>619</c:v>
                </c:pt>
                <c:pt idx="7">
                  <c:v>1411</c:v>
                </c:pt>
                <c:pt idx="8">
                  <c:v>1871</c:v>
                </c:pt>
                <c:pt idx="9">
                  <c:v>1921</c:v>
                </c:pt>
                <c:pt idx="10">
                  <c:v>910</c:v>
                </c:pt>
                <c:pt idx="11">
                  <c:v>243</c:v>
                </c:pt>
                <c:pt idx="12">
                  <c:v>949</c:v>
                </c:pt>
                <c:pt idx="13">
                  <c:v>278</c:v>
                </c:pt>
                <c:pt idx="14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D-E14D-ACB3-0EE510AA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186255"/>
        <c:axId val="194101343"/>
      </c:barChart>
      <c:catAx>
        <c:axId val="1611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1343"/>
        <c:crosses val="autoZero"/>
        <c:auto val="1"/>
        <c:lblAlgn val="ctr"/>
        <c:lblOffset val="100"/>
        <c:noMultiLvlLbl val="0"/>
      </c:catAx>
      <c:valAx>
        <c:axId val="1941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36</xdr:row>
      <xdr:rowOff>107950</xdr:rowOff>
    </xdr:from>
    <xdr:to>
      <xdr:col>9</xdr:col>
      <xdr:colOff>317500</xdr:colOff>
      <xdr:row>62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1B22B-6F45-C74D-9E26-E5704842F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36</xdr:row>
      <xdr:rowOff>133350</xdr:rowOff>
    </xdr:from>
    <xdr:to>
      <xdr:col>22</xdr:col>
      <xdr:colOff>241300</xdr:colOff>
      <xdr:row>60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20F72A-38F4-B44F-8D0B-F9F4F4396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2AAF-2448-3549-9D94-17AC13CC72DF}">
  <dimension ref="A1:BB35"/>
  <sheetViews>
    <sheetView tabSelected="1" topLeftCell="AR1" workbookViewId="0">
      <selection activeCell="BC1" sqref="BC1:BF1048576"/>
    </sheetView>
  </sheetViews>
  <sheetFormatPr baseColWidth="10" defaultRowHeight="16" x14ac:dyDescent="0.2"/>
  <cols>
    <col min="2" max="2" width="15.83203125" bestFit="1" customWidth="1"/>
    <col min="4" max="4" width="15.83203125" bestFit="1" customWidth="1"/>
    <col min="5" max="5" width="21.83203125" bestFit="1" customWidth="1"/>
    <col min="6" max="6" width="22.33203125" bestFit="1" customWidth="1"/>
    <col min="7" max="7" width="32.1640625" customWidth="1"/>
  </cols>
  <sheetData>
    <row r="1" spans="4:54" x14ac:dyDescent="0.2">
      <c r="D1" t="s">
        <v>15</v>
      </c>
      <c r="E1" s="1">
        <v>43969</v>
      </c>
      <c r="F1" s="1">
        <v>43970</v>
      </c>
      <c r="G1" s="1">
        <v>43971</v>
      </c>
      <c r="H1" s="1">
        <v>43972</v>
      </c>
      <c r="I1" s="1">
        <v>43973</v>
      </c>
      <c r="J1" s="1">
        <v>43974</v>
      </c>
      <c r="K1" s="1">
        <v>43975</v>
      </c>
      <c r="L1" s="1">
        <v>43976</v>
      </c>
      <c r="M1" s="1">
        <v>43977</v>
      </c>
      <c r="N1" s="1">
        <v>43978</v>
      </c>
      <c r="O1" s="1">
        <v>43979</v>
      </c>
      <c r="P1" s="1">
        <v>43980</v>
      </c>
      <c r="Q1" s="1">
        <v>43981</v>
      </c>
      <c r="R1" s="1">
        <v>43982</v>
      </c>
      <c r="S1" s="1">
        <v>43983</v>
      </c>
      <c r="T1" s="1">
        <v>43984</v>
      </c>
      <c r="U1" s="1">
        <v>43985</v>
      </c>
      <c r="V1" s="1">
        <v>43986</v>
      </c>
      <c r="W1" s="1">
        <v>43987</v>
      </c>
      <c r="X1" s="1">
        <v>43988</v>
      </c>
      <c r="Y1" s="1">
        <v>43989</v>
      </c>
      <c r="Z1" s="1">
        <v>43990</v>
      </c>
      <c r="AA1" s="1">
        <v>43991</v>
      </c>
      <c r="AB1" s="1">
        <v>43992</v>
      </c>
      <c r="AC1" s="1">
        <v>43993</v>
      </c>
      <c r="AD1" s="1">
        <v>43994</v>
      </c>
      <c r="AE1" s="1">
        <v>43995</v>
      </c>
      <c r="AF1" s="1">
        <v>43996</v>
      </c>
      <c r="AG1" s="1">
        <v>43997</v>
      </c>
      <c r="AH1" s="1">
        <v>43998</v>
      </c>
      <c r="AI1" s="1">
        <v>43999</v>
      </c>
      <c r="AJ1" s="1">
        <v>44000</v>
      </c>
      <c r="AK1" s="1">
        <v>44001</v>
      </c>
      <c r="AL1" s="1">
        <v>44002</v>
      </c>
      <c r="AM1" s="1">
        <v>44003</v>
      </c>
      <c r="AN1" s="1">
        <v>44004</v>
      </c>
      <c r="AO1" s="1">
        <v>44005</v>
      </c>
      <c r="AP1" s="1">
        <v>44006</v>
      </c>
      <c r="AQ1" s="1">
        <v>44007</v>
      </c>
      <c r="AR1" s="1">
        <v>44008</v>
      </c>
      <c r="AS1" s="1">
        <v>44009</v>
      </c>
      <c r="AT1" s="1">
        <v>44010</v>
      </c>
      <c r="AU1" s="1">
        <v>44011</v>
      </c>
      <c r="AV1" s="1">
        <v>44012</v>
      </c>
      <c r="AW1" s="1">
        <v>44013</v>
      </c>
      <c r="AX1" s="1">
        <v>44014</v>
      </c>
      <c r="AY1" s="1">
        <v>44015</v>
      </c>
      <c r="AZ1" s="1">
        <v>44016</v>
      </c>
      <c r="BA1" s="1">
        <v>44017</v>
      </c>
      <c r="BB1" s="1">
        <v>44018</v>
      </c>
    </row>
    <row r="2" spans="4:54" x14ac:dyDescent="0.2">
      <c r="D2" t="s">
        <v>0</v>
      </c>
      <c r="E2">
        <v>161</v>
      </c>
      <c r="F2">
        <v>182</v>
      </c>
      <c r="G2">
        <v>221</v>
      </c>
      <c r="H2">
        <v>228</v>
      </c>
      <c r="I2">
        <v>250</v>
      </c>
      <c r="J2">
        <v>274</v>
      </c>
      <c r="K2">
        <v>300</v>
      </c>
      <c r="L2">
        <v>322</v>
      </c>
      <c r="M2">
        <v>344</v>
      </c>
      <c r="N2">
        <v>369</v>
      </c>
      <c r="O2">
        <v>377</v>
      </c>
      <c r="P2">
        <v>414</v>
      </c>
      <c r="Q2">
        <v>439</v>
      </c>
      <c r="R2">
        <v>484</v>
      </c>
      <c r="S2">
        <v>484</v>
      </c>
      <c r="T2">
        <v>534</v>
      </c>
      <c r="U2">
        <v>559</v>
      </c>
      <c r="V2">
        <v>610</v>
      </c>
      <c r="W2">
        <v>670</v>
      </c>
      <c r="X2">
        <v>784</v>
      </c>
      <c r="Y2">
        <v>813</v>
      </c>
      <c r="Z2">
        <v>870</v>
      </c>
      <c r="AA2">
        <v>934</v>
      </c>
      <c r="AB2">
        <v>972</v>
      </c>
      <c r="AC2">
        <v>1024</v>
      </c>
      <c r="AD2">
        <v>1072</v>
      </c>
      <c r="AE2">
        <v>1113</v>
      </c>
      <c r="AF2">
        <v>1171</v>
      </c>
      <c r="AG2">
        <v>1224</v>
      </c>
      <c r="AH2">
        <v>1258</v>
      </c>
      <c r="AI2">
        <v>1324</v>
      </c>
      <c r="AJ2">
        <v>1370</v>
      </c>
      <c r="AK2">
        <v>1434</v>
      </c>
      <c r="AL2">
        <v>1483</v>
      </c>
      <c r="AM2">
        <v>1545</v>
      </c>
      <c r="AN2">
        <v>1587</v>
      </c>
      <c r="AO2">
        <v>1652</v>
      </c>
      <c r="AP2">
        <v>1755</v>
      </c>
      <c r="AQ2">
        <v>1787</v>
      </c>
      <c r="AW2">
        <v>2329</v>
      </c>
      <c r="AX2">
        <v>2480</v>
      </c>
      <c r="AY2">
        <v>2601</v>
      </c>
      <c r="AZ2">
        <v>2643</v>
      </c>
      <c r="BA2">
        <v>2653</v>
      </c>
      <c r="BB2">
        <v>2705</v>
      </c>
    </row>
    <row r="3" spans="4:54" x14ac:dyDescent="0.2">
      <c r="D3" t="s">
        <v>1</v>
      </c>
      <c r="E3">
        <v>93</v>
      </c>
      <c r="F3">
        <v>100</v>
      </c>
      <c r="G3">
        <v>108</v>
      </c>
      <c r="H3">
        <v>115</v>
      </c>
      <c r="I3">
        <v>115</v>
      </c>
      <c r="J3">
        <v>126</v>
      </c>
      <c r="K3">
        <v>142</v>
      </c>
      <c r="L3">
        <v>152</v>
      </c>
      <c r="M3">
        <v>156</v>
      </c>
      <c r="N3">
        <v>168</v>
      </c>
      <c r="O3">
        <v>175</v>
      </c>
      <c r="P3">
        <v>190</v>
      </c>
      <c r="Q3">
        <v>203</v>
      </c>
      <c r="R3">
        <v>206</v>
      </c>
      <c r="S3">
        <v>206</v>
      </c>
      <c r="T3">
        <v>222</v>
      </c>
      <c r="U3">
        <v>228</v>
      </c>
      <c r="V3">
        <v>246</v>
      </c>
      <c r="W3">
        <v>259</v>
      </c>
      <c r="X3">
        <v>312</v>
      </c>
      <c r="Y3">
        <v>328</v>
      </c>
      <c r="Z3">
        <v>343</v>
      </c>
      <c r="AA3">
        <v>362</v>
      </c>
      <c r="AB3">
        <v>383</v>
      </c>
      <c r="AC3">
        <v>405</v>
      </c>
      <c r="AD3">
        <v>418</v>
      </c>
      <c r="AE3">
        <v>434</v>
      </c>
      <c r="AF3">
        <v>448</v>
      </c>
      <c r="AG3">
        <v>470</v>
      </c>
      <c r="AH3">
        <v>483</v>
      </c>
      <c r="AI3">
        <v>503</v>
      </c>
      <c r="AJ3">
        <v>525</v>
      </c>
      <c r="AK3">
        <v>547</v>
      </c>
      <c r="AL3">
        <v>560</v>
      </c>
      <c r="AM3">
        <v>581</v>
      </c>
      <c r="AN3">
        <v>624</v>
      </c>
      <c r="AO3">
        <v>669</v>
      </c>
      <c r="AP3">
        <v>718</v>
      </c>
      <c r="AQ3">
        <v>726</v>
      </c>
      <c r="AW3">
        <v>1091</v>
      </c>
      <c r="AX3">
        <v>1116</v>
      </c>
      <c r="AY3">
        <v>1169</v>
      </c>
      <c r="AZ3">
        <v>1171</v>
      </c>
      <c r="BA3">
        <v>1222</v>
      </c>
      <c r="BB3">
        <v>1296</v>
      </c>
    </row>
    <row r="4" spans="4:54" x14ac:dyDescent="0.2">
      <c r="D4" t="s">
        <v>2</v>
      </c>
      <c r="E4">
        <v>133</v>
      </c>
      <c r="F4">
        <v>155</v>
      </c>
      <c r="G4">
        <v>172</v>
      </c>
      <c r="H4">
        <v>186</v>
      </c>
      <c r="I4">
        <v>192</v>
      </c>
      <c r="J4">
        <v>213</v>
      </c>
      <c r="K4">
        <v>223</v>
      </c>
      <c r="L4">
        <v>237</v>
      </c>
      <c r="M4">
        <v>256</v>
      </c>
      <c r="N4">
        <v>274</v>
      </c>
      <c r="O4">
        <v>280</v>
      </c>
      <c r="P4">
        <v>298</v>
      </c>
      <c r="Q4">
        <v>345</v>
      </c>
      <c r="R4">
        <v>364</v>
      </c>
      <c r="S4">
        <v>364</v>
      </c>
      <c r="T4">
        <v>378</v>
      </c>
      <c r="U4">
        <v>400</v>
      </c>
      <c r="V4">
        <v>431</v>
      </c>
      <c r="W4">
        <v>490</v>
      </c>
      <c r="X4">
        <v>579</v>
      </c>
      <c r="Y4">
        <v>614</v>
      </c>
      <c r="Z4">
        <v>650</v>
      </c>
      <c r="AA4">
        <v>682</v>
      </c>
      <c r="AB4">
        <v>724</v>
      </c>
      <c r="AC4">
        <v>747</v>
      </c>
      <c r="AD4">
        <v>780</v>
      </c>
      <c r="AE4">
        <v>814</v>
      </c>
      <c r="AF4">
        <v>854</v>
      </c>
      <c r="AG4">
        <v>894</v>
      </c>
      <c r="AH4">
        <v>922</v>
      </c>
      <c r="AI4">
        <v>955</v>
      </c>
      <c r="AJ4">
        <v>999</v>
      </c>
      <c r="AK4">
        <v>1046</v>
      </c>
      <c r="AL4">
        <v>1095</v>
      </c>
      <c r="AM4">
        <v>1135</v>
      </c>
      <c r="AN4">
        <v>1191</v>
      </c>
      <c r="AO4">
        <v>1262</v>
      </c>
      <c r="AP4">
        <v>1383</v>
      </c>
      <c r="AQ4">
        <v>1395</v>
      </c>
      <c r="AW4">
        <v>1971</v>
      </c>
      <c r="AX4">
        <v>2027</v>
      </c>
      <c r="AY4">
        <v>2113</v>
      </c>
      <c r="AZ4">
        <v>2166</v>
      </c>
      <c r="BA4">
        <v>2211</v>
      </c>
      <c r="BB4">
        <v>2257</v>
      </c>
    </row>
    <row r="5" spans="4:54" x14ac:dyDescent="0.2">
      <c r="D5" t="s">
        <v>3</v>
      </c>
      <c r="E5">
        <v>610</v>
      </c>
      <c r="F5">
        <v>723</v>
      </c>
      <c r="G5">
        <v>773</v>
      </c>
      <c r="H5">
        <v>823</v>
      </c>
      <c r="I5">
        <v>881</v>
      </c>
      <c r="J5">
        <v>974</v>
      </c>
      <c r="K5">
        <v>1044</v>
      </c>
      <c r="L5">
        <v>1096</v>
      </c>
      <c r="M5">
        <v>1160</v>
      </c>
      <c r="N5">
        <v>1262</v>
      </c>
      <c r="O5">
        <v>1322</v>
      </c>
      <c r="P5">
        <v>1425</v>
      </c>
      <c r="Q5">
        <v>1536</v>
      </c>
      <c r="R5">
        <v>1661</v>
      </c>
      <c r="S5">
        <v>1661</v>
      </c>
      <c r="T5">
        <v>1839</v>
      </c>
      <c r="U5">
        <v>2007</v>
      </c>
      <c r="V5">
        <v>2093</v>
      </c>
      <c r="W5">
        <v>2261</v>
      </c>
      <c r="X5">
        <v>2646</v>
      </c>
      <c r="Y5">
        <v>2835</v>
      </c>
      <c r="Z5">
        <v>3019</v>
      </c>
      <c r="AA5">
        <v>3192</v>
      </c>
      <c r="AB5">
        <v>3405</v>
      </c>
      <c r="AC5">
        <v>3584</v>
      </c>
      <c r="AD5">
        <v>3781</v>
      </c>
      <c r="AE5">
        <v>3928</v>
      </c>
      <c r="AF5">
        <v>4082</v>
      </c>
      <c r="AG5">
        <v>4226</v>
      </c>
      <c r="AH5">
        <v>4370</v>
      </c>
      <c r="AI5">
        <v>4549</v>
      </c>
      <c r="AJ5">
        <v>4743</v>
      </c>
      <c r="AK5">
        <v>4869</v>
      </c>
      <c r="AL5">
        <v>4963</v>
      </c>
      <c r="AM5">
        <v>5116</v>
      </c>
      <c r="AN5">
        <v>5227</v>
      </c>
      <c r="AO5">
        <v>5355</v>
      </c>
      <c r="AP5">
        <v>5531</v>
      </c>
      <c r="AQ5">
        <v>5717</v>
      </c>
      <c r="AW5">
        <v>6788</v>
      </c>
      <c r="AX5">
        <v>6941</v>
      </c>
      <c r="AY5">
        <v>7193</v>
      </c>
      <c r="AZ5">
        <v>7487</v>
      </c>
      <c r="BA5">
        <v>7574</v>
      </c>
      <c r="BB5">
        <v>7762</v>
      </c>
    </row>
    <row r="6" spans="4:54" x14ac:dyDescent="0.2">
      <c r="D6" t="s">
        <v>4</v>
      </c>
      <c r="E6">
        <v>1272</v>
      </c>
      <c r="F6">
        <v>1423</v>
      </c>
      <c r="G6">
        <v>1538</v>
      </c>
      <c r="H6">
        <v>1699</v>
      </c>
      <c r="I6">
        <v>1768</v>
      </c>
      <c r="J6">
        <v>1889</v>
      </c>
      <c r="K6">
        <v>1981</v>
      </c>
      <c r="L6">
        <v>2065</v>
      </c>
      <c r="M6">
        <v>2145</v>
      </c>
      <c r="N6">
        <v>2252</v>
      </c>
      <c r="O6">
        <v>2324</v>
      </c>
      <c r="P6">
        <v>2446</v>
      </c>
      <c r="Q6">
        <v>2589</v>
      </c>
      <c r="R6">
        <v>2737</v>
      </c>
      <c r="S6">
        <v>2737</v>
      </c>
      <c r="T6">
        <v>2935</v>
      </c>
      <c r="U6">
        <v>3060</v>
      </c>
      <c r="V6">
        <v>3224</v>
      </c>
      <c r="W6">
        <v>3388</v>
      </c>
      <c r="X6">
        <v>3717</v>
      </c>
      <c r="Y6">
        <v>3859</v>
      </c>
      <c r="Z6">
        <v>4023</v>
      </c>
      <c r="AA6">
        <v>4192</v>
      </c>
      <c r="AB6">
        <v>4405</v>
      </c>
      <c r="AC6">
        <v>4584</v>
      </c>
      <c r="AD6">
        <v>4821</v>
      </c>
      <c r="AE6">
        <v>5056</v>
      </c>
      <c r="AF6">
        <v>5216</v>
      </c>
      <c r="AG6">
        <v>5364</v>
      </c>
      <c r="AH6">
        <v>5486</v>
      </c>
      <c r="AI6">
        <v>5626</v>
      </c>
      <c r="AJ6">
        <v>5828</v>
      </c>
      <c r="AK6">
        <v>5981</v>
      </c>
      <c r="AL6">
        <v>6148</v>
      </c>
      <c r="AM6">
        <v>6288</v>
      </c>
      <c r="AN6">
        <v>6484</v>
      </c>
      <c r="AO6">
        <v>6607</v>
      </c>
      <c r="AP6">
        <v>6837</v>
      </c>
      <c r="AQ6">
        <v>6951</v>
      </c>
      <c r="AW6">
        <v>8361</v>
      </c>
      <c r="AX6">
        <v>8506</v>
      </c>
      <c r="AY6">
        <v>8609</v>
      </c>
      <c r="AZ6">
        <v>8766</v>
      </c>
      <c r="BA6">
        <v>8920</v>
      </c>
      <c r="BB6">
        <v>8981</v>
      </c>
    </row>
    <row r="7" spans="4:54" x14ac:dyDescent="0.2">
      <c r="D7" t="s">
        <v>5</v>
      </c>
      <c r="E7">
        <v>835</v>
      </c>
      <c r="F7">
        <v>900</v>
      </c>
      <c r="G7">
        <v>976</v>
      </c>
      <c r="H7">
        <v>1032</v>
      </c>
      <c r="I7">
        <v>1079</v>
      </c>
      <c r="J7">
        <v>1133</v>
      </c>
      <c r="K7">
        <v>1188</v>
      </c>
      <c r="L7">
        <v>1253</v>
      </c>
      <c r="M7">
        <v>1285</v>
      </c>
      <c r="N7">
        <v>1325</v>
      </c>
      <c r="O7">
        <v>1393</v>
      </c>
      <c r="P7">
        <v>1437</v>
      </c>
      <c r="Q7">
        <v>1494</v>
      </c>
      <c r="R7">
        <v>1556</v>
      </c>
      <c r="S7">
        <v>1556</v>
      </c>
      <c r="T7">
        <v>1651</v>
      </c>
      <c r="U7">
        <v>1711</v>
      </c>
      <c r="V7">
        <v>1798</v>
      </c>
      <c r="W7">
        <v>1855</v>
      </c>
      <c r="X7">
        <v>2073</v>
      </c>
      <c r="Y7">
        <v>2167</v>
      </c>
      <c r="Z7">
        <v>2273</v>
      </c>
      <c r="AA7">
        <v>2351</v>
      </c>
      <c r="AB7">
        <v>2456</v>
      </c>
      <c r="AC7">
        <v>2550</v>
      </c>
      <c r="AD7">
        <v>2660</v>
      </c>
      <c r="AE7">
        <v>2772</v>
      </c>
      <c r="AF7">
        <v>2922</v>
      </c>
      <c r="AG7">
        <v>2992</v>
      </c>
      <c r="AH7">
        <v>3041</v>
      </c>
      <c r="AI7">
        <v>3160</v>
      </c>
      <c r="AJ7">
        <v>3244</v>
      </c>
      <c r="AK7">
        <v>3356</v>
      </c>
      <c r="AL7">
        <v>3440</v>
      </c>
      <c r="AM7">
        <v>3532</v>
      </c>
      <c r="AN7">
        <v>3628</v>
      </c>
      <c r="AO7">
        <v>3741</v>
      </c>
      <c r="AP7">
        <v>3896</v>
      </c>
      <c r="AQ7">
        <v>3981</v>
      </c>
      <c r="AW7">
        <v>5009</v>
      </c>
      <c r="AX7">
        <v>5143</v>
      </c>
      <c r="AY7">
        <v>5305</v>
      </c>
      <c r="AZ7">
        <v>5417</v>
      </c>
      <c r="BA7">
        <v>5543</v>
      </c>
      <c r="BB7">
        <v>5693</v>
      </c>
    </row>
    <row r="8" spans="4:54" x14ac:dyDescent="0.2">
      <c r="D8" t="s">
        <v>6</v>
      </c>
      <c r="E8">
        <v>321</v>
      </c>
      <c r="F8">
        <v>330</v>
      </c>
      <c r="G8">
        <v>352</v>
      </c>
      <c r="H8">
        <v>376</v>
      </c>
      <c r="I8">
        <v>402</v>
      </c>
      <c r="J8">
        <v>415</v>
      </c>
      <c r="K8">
        <v>446</v>
      </c>
      <c r="L8">
        <v>472</v>
      </c>
      <c r="M8">
        <v>484</v>
      </c>
      <c r="N8">
        <v>504</v>
      </c>
      <c r="O8">
        <v>516</v>
      </c>
      <c r="P8">
        <v>539</v>
      </c>
      <c r="Q8">
        <v>550</v>
      </c>
      <c r="R8">
        <v>563</v>
      </c>
      <c r="S8">
        <v>563</v>
      </c>
      <c r="T8">
        <v>587</v>
      </c>
      <c r="U8">
        <v>619</v>
      </c>
      <c r="V8">
        <v>651</v>
      </c>
      <c r="W8">
        <v>684</v>
      </c>
      <c r="X8">
        <v>773</v>
      </c>
      <c r="Y8">
        <v>807</v>
      </c>
      <c r="Z8">
        <v>828</v>
      </c>
      <c r="AA8">
        <v>848</v>
      </c>
      <c r="AB8">
        <v>901</v>
      </c>
      <c r="AC8">
        <v>949</v>
      </c>
      <c r="AD8">
        <v>987</v>
      </c>
      <c r="AE8">
        <v>1058</v>
      </c>
      <c r="AF8">
        <v>1105</v>
      </c>
      <c r="AG8">
        <v>1148</v>
      </c>
      <c r="AH8">
        <v>1190</v>
      </c>
      <c r="AI8">
        <v>1243</v>
      </c>
      <c r="AJ8">
        <v>1305</v>
      </c>
      <c r="AK8">
        <v>1374</v>
      </c>
      <c r="AL8">
        <v>1440</v>
      </c>
      <c r="AM8">
        <v>1519</v>
      </c>
      <c r="AN8">
        <v>1601</v>
      </c>
      <c r="AO8">
        <v>1644</v>
      </c>
      <c r="AP8">
        <v>1741</v>
      </c>
      <c r="AQ8">
        <v>1859</v>
      </c>
      <c r="AW8">
        <v>2689</v>
      </c>
      <c r="AX8">
        <v>2798</v>
      </c>
      <c r="AY8">
        <v>2921</v>
      </c>
      <c r="AZ8">
        <v>2945</v>
      </c>
      <c r="BA8">
        <v>3104</v>
      </c>
      <c r="BB8">
        <v>3176</v>
      </c>
    </row>
    <row r="9" spans="4:54" x14ac:dyDescent="0.2">
      <c r="D9" t="s">
        <v>7</v>
      </c>
      <c r="E9">
        <v>586</v>
      </c>
      <c r="F9">
        <v>610</v>
      </c>
      <c r="G9">
        <v>662</v>
      </c>
      <c r="H9">
        <v>719</v>
      </c>
      <c r="I9">
        <v>783</v>
      </c>
      <c r="J9">
        <v>829</v>
      </c>
      <c r="K9">
        <v>867</v>
      </c>
      <c r="L9">
        <v>924</v>
      </c>
      <c r="M9">
        <v>975</v>
      </c>
      <c r="N9">
        <v>1046</v>
      </c>
      <c r="O9">
        <v>1089</v>
      </c>
      <c r="P9">
        <v>1143</v>
      </c>
      <c r="Q9">
        <v>1180</v>
      </c>
      <c r="R9">
        <v>1237</v>
      </c>
      <c r="S9">
        <v>1237</v>
      </c>
      <c r="T9">
        <v>1341</v>
      </c>
      <c r="U9">
        <v>1411</v>
      </c>
      <c r="V9">
        <v>1525</v>
      </c>
      <c r="W9">
        <v>1660</v>
      </c>
      <c r="X9">
        <v>1864</v>
      </c>
      <c r="Y9">
        <v>1974</v>
      </c>
      <c r="Z9">
        <v>2068</v>
      </c>
      <c r="AA9">
        <v>2178</v>
      </c>
      <c r="AB9">
        <v>2362</v>
      </c>
      <c r="AC9">
        <v>2571</v>
      </c>
      <c r="AD9">
        <v>2781</v>
      </c>
      <c r="AE9">
        <v>2960</v>
      </c>
      <c r="AF9">
        <v>3150</v>
      </c>
      <c r="AG9">
        <v>3330</v>
      </c>
      <c r="AH9">
        <v>3431</v>
      </c>
      <c r="AI9">
        <v>3636</v>
      </c>
      <c r="AJ9">
        <v>3820</v>
      </c>
      <c r="AK9">
        <v>3972</v>
      </c>
      <c r="AL9">
        <v>4142</v>
      </c>
      <c r="AM9">
        <v>4385</v>
      </c>
      <c r="AN9">
        <v>4585</v>
      </c>
      <c r="AO9">
        <v>4766</v>
      </c>
      <c r="AP9">
        <v>4922</v>
      </c>
      <c r="AQ9">
        <v>5260</v>
      </c>
      <c r="AW9">
        <v>6613</v>
      </c>
      <c r="AX9">
        <v>6843</v>
      </c>
      <c r="AY9">
        <v>7097</v>
      </c>
      <c r="AZ9">
        <v>7284</v>
      </c>
      <c r="BA9">
        <v>7504</v>
      </c>
      <c r="BB9">
        <v>7735</v>
      </c>
    </row>
    <row r="10" spans="4:54" x14ac:dyDescent="0.2">
      <c r="D10" t="s">
        <v>8</v>
      </c>
      <c r="E10">
        <v>786</v>
      </c>
      <c r="F10">
        <v>822</v>
      </c>
      <c r="G10">
        <v>869</v>
      </c>
      <c r="H10">
        <v>926</v>
      </c>
      <c r="I10">
        <v>1000</v>
      </c>
      <c r="J10">
        <v>1054</v>
      </c>
      <c r="K10">
        <v>1118</v>
      </c>
      <c r="L10">
        <v>1198</v>
      </c>
      <c r="M10">
        <v>1262</v>
      </c>
      <c r="N10">
        <v>1317</v>
      </c>
      <c r="O10">
        <v>1412</v>
      </c>
      <c r="P10">
        <v>1500</v>
      </c>
      <c r="Q10">
        <v>1557</v>
      </c>
      <c r="R10">
        <v>1662</v>
      </c>
      <c r="S10">
        <v>1662</v>
      </c>
      <c r="T10">
        <v>1770</v>
      </c>
      <c r="U10">
        <v>1871</v>
      </c>
      <c r="V10">
        <v>2014</v>
      </c>
      <c r="W10">
        <v>2136</v>
      </c>
      <c r="X10">
        <v>2374</v>
      </c>
      <c r="Y10">
        <v>2518</v>
      </c>
      <c r="Z10">
        <v>2646</v>
      </c>
      <c r="AA10">
        <v>2846</v>
      </c>
      <c r="AB10">
        <v>3069</v>
      </c>
      <c r="AC10">
        <v>3291</v>
      </c>
      <c r="AD10">
        <v>3464</v>
      </c>
      <c r="AE10">
        <v>3652</v>
      </c>
      <c r="AF10">
        <v>3844</v>
      </c>
      <c r="AG10">
        <v>4031</v>
      </c>
      <c r="AH10">
        <v>4143</v>
      </c>
      <c r="AI10">
        <v>4334</v>
      </c>
      <c r="AJ10">
        <v>4504</v>
      </c>
      <c r="AK10">
        <v>4652</v>
      </c>
      <c r="AL10">
        <v>4785</v>
      </c>
      <c r="AM10">
        <v>4967</v>
      </c>
      <c r="AN10">
        <v>5110</v>
      </c>
      <c r="AO10">
        <v>5213</v>
      </c>
      <c r="AP10">
        <v>5316</v>
      </c>
      <c r="AQ10">
        <v>5534</v>
      </c>
      <c r="AW10">
        <v>6773</v>
      </c>
      <c r="AX10">
        <v>7017</v>
      </c>
      <c r="AY10">
        <v>7247</v>
      </c>
      <c r="AZ10">
        <v>7438</v>
      </c>
      <c r="BA10">
        <v>7630</v>
      </c>
      <c r="BB10">
        <v>7775</v>
      </c>
    </row>
    <row r="11" spans="4:54" x14ac:dyDescent="0.2">
      <c r="D11" t="s">
        <v>9</v>
      </c>
      <c r="E11">
        <v>1077</v>
      </c>
      <c r="F11">
        <v>1137</v>
      </c>
      <c r="G11">
        <v>1192</v>
      </c>
      <c r="H11">
        <v>1231</v>
      </c>
      <c r="I11">
        <v>1300</v>
      </c>
      <c r="J11">
        <v>1391</v>
      </c>
      <c r="K11">
        <v>1460</v>
      </c>
      <c r="L11">
        <v>1488</v>
      </c>
      <c r="M11">
        <v>1525</v>
      </c>
      <c r="N11">
        <v>1559</v>
      </c>
      <c r="O11">
        <v>1646</v>
      </c>
      <c r="P11">
        <v>1678</v>
      </c>
      <c r="Q11">
        <v>1709</v>
      </c>
      <c r="R11">
        <v>1798</v>
      </c>
      <c r="S11">
        <v>1798</v>
      </c>
      <c r="T11">
        <v>1867</v>
      </c>
      <c r="U11">
        <v>1921</v>
      </c>
      <c r="V11">
        <v>2029</v>
      </c>
      <c r="W11">
        <v>2123</v>
      </c>
      <c r="X11">
        <v>2323</v>
      </c>
      <c r="Y11">
        <v>2431</v>
      </c>
      <c r="Z11">
        <v>2539</v>
      </c>
      <c r="AA11">
        <v>2656</v>
      </c>
      <c r="AB11">
        <v>2805</v>
      </c>
      <c r="AC11">
        <v>2966</v>
      </c>
      <c r="AD11">
        <v>3108</v>
      </c>
      <c r="AE11">
        <v>3267</v>
      </c>
      <c r="AF11">
        <v>3409</v>
      </c>
      <c r="AG11">
        <v>3539</v>
      </c>
      <c r="AH11">
        <v>3648</v>
      </c>
      <c r="AI11">
        <v>3801</v>
      </c>
      <c r="AJ11">
        <v>3959</v>
      </c>
      <c r="AK11">
        <v>4149</v>
      </c>
      <c r="AL11">
        <v>4329</v>
      </c>
      <c r="AM11">
        <v>4485</v>
      </c>
      <c r="AN11">
        <v>4649</v>
      </c>
      <c r="AO11">
        <v>4794</v>
      </c>
      <c r="AP11">
        <v>4908</v>
      </c>
      <c r="AQ11">
        <v>5216</v>
      </c>
      <c r="AW11">
        <v>6471</v>
      </c>
      <c r="AX11">
        <v>6731</v>
      </c>
      <c r="AY11">
        <v>6956</v>
      </c>
      <c r="AZ11">
        <v>7159</v>
      </c>
      <c r="BA11">
        <v>7370</v>
      </c>
      <c r="BB11">
        <v>7540</v>
      </c>
    </row>
    <row r="12" spans="4:54" x14ac:dyDescent="0.2">
      <c r="D12" t="s">
        <v>10</v>
      </c>
      <c r="E12">
        <v>532</v>
      </c>
      <c r="F12">
        <v>544</v>
      </c>
      <c r="G12">
        <v>570</v>
      </c>
      <c r="H12">
        <v>605</v>
      </c>
      <c r="I12">
        <v>650</v>
      </c>
      <c r="J12">
        <v>679</v>
      </c>
      <c r="K12">
        <v>703</v>
      </c>
      <c r="L12">
        <v>740</v>
      </c>
      <c r="M12">
        <v>758</v>
      </c>
      <c r="N12">
        <v>777</v>
      </c>
      <c r="O12">
        <v>794</v>
      </c>
      <c r="P12">
        <v>816</v>
      </c>
      <c r="Q12">
        <v>846</v>
      </c>
      <c r="R12">
        <v>871</v>
      </c>
      <c r="S12">
        <v>871</v>
      </c>
      <c r="T12">
        <v>890</v>
      </c>
      <c r="U12">
        <v>910</v>
      </c>
      <c r="V12">
        <v>939</v>
      </c>
      <c r="W12">
        <v>975</v>
      </c>
      <c r="X12">
        <v>1043</v>
      </c>
      <c r="Y12">
        <v>1054</v>
      </c>
      <c r="Z12">
        <v>1088</v>
      </c>
      <c r="AA12">
        <v>1136</v>
      </c>
      <c r="AB12">
        <v>1170</v>
      </c>
      <c r="AC12">
        <v>1217</v>
      </c>
      <c r="AD12">
        <v>1268</v>
      </c>
      <c r="AE12">
        <v>1338</v>
      </c>
      <c r="AF12">
        <v>1395</v>
      </c>
      <c r="AG12">
        <v>1413</v>
      </c>
      <c r="AH12">
        <v>1444</v>
      </c>
      <c r="AI12">
        <v>1497</v>
      </c>
      <c r="AJ12">
        <v>1571</v>
      </c>
      <c r="AK12">
        <v>1638</v>
      </c>
      <c r="AL12">
        <v>1667</v>
      </c>
      <c r="AM12">
        <v>1719</v>
      </c>
      <c r="AN12">
        <v>1784</v>
      </c>
      <c r="AO12">
        <v>1880</v>
      </c>
      <c r="AP12">
        <v>1957</v>
      </c>
      <c r="AQ12">
        <v>2058</v>
      </c>
      <c r="AW12">
        <v>2755</v>
      </c>
      <c r="AX12">
        <v>2890</v>
      </c>
      <c r="AY12">
        <v>3008</v>
      </c>
      <c r="AZ12">
        <v>3128</v>
      </c>
      <c r="BA12">
        <v>3212</v>
      </c>
      <c r="BB12">
        <v>3390</v>
      </c>
    </row>
    <row r="13" spans="4:54" x14ac:dyDescent="0.2">
      <c r="D13" t="s">
        <v>11</v>
      </c>
      <c r="E13">
        <v>84</v>
      </c>
      <c r="F13">
        <v>84</v>
      </c>
      <c r="G13">
        <v>90</v>
      </c>
      <c r="H13">
        <v>96</v>
      </c>
      <c r="I13">
        <v>100</v>
      </c>
      <c r="J13">
        <v>107</v>
      </c>
      <c r="K13">
        <v>121</v>
      </c>
      <c r="L13">
        <v>132</v>
      </c>
      <c r="M13">
        <v>157</v>
      </c>
      <c r="N13">
        <v>165</v>
      </c>
      <c r="O13">
        <v>178</v>
      </c>
      <c r="P13">
        <v>188</v>
      </c>
      <c r="Q13">
        <v>195</v>
      </c>
      <c r="R13">
        <v>215</v>
      </c>
      <c r="S13">
        <v>215</v>
      </c>
      <c r="T13">
        <v>229</v>
      </c>
      <c r="U13">
        <v>243</v>
      </c>
      <c r="V13">
        <v>261</v>
      </c>
      <c r="W13">
        <v>289</v>
      </c>
      <c r="X13">
        <v>364</v>
      </c>
      <c r="Y13">
        <v>400</v>
      </c>
      <c r="Z13">
        <v>412</v>
      </c>
      <c r="AA13">
        <v>483</v>
      </c>
      <c r="AB13">
        <v>521</v>
      </c>
      <c r="AC13">
        <v>555</v>
      </c>
      <c r="AD13">
        <v>587</v>
      </c>
      <c r="AE13">
        <v>593</v>
      </c>
      <c r="AF13">
        <v>624</v>
      </c>
      <c r="AG13">
        <v>670</v>
      </c>
      <c r="AH13">
        <v>699</v>
      </c>
      <c r="AI13">
        <v>736</v>
      </c>
      <c r="AJ13">
        <v>781</v>
      </c>
      <c r="AK13">
        <v>808</v>
      </c>
      <c r="AL13">
        <v>840</v>
      </c>
      <c r="AM13">
        <v>880</v>
      </c>
      <c r="AN13">
        <v>965</v>
      </c>
      <c r="AO13">
        <v>978</v>
      </c>
      <c r="AP13">
        <v>1124</v>
      </c>
      <c r="AQ13">
        <v>1149</v>
      </c>
      <c r="AW13">
        <v>1523</v>
      </c>
      <c r="AX13">
        <v>1622</v>
      </c>
      <c r="AY13">
        <v>1650</v>
      </c>
      <c r="AZ13">
        <v>1786</v>
      </c>
      <c r="BA13">
        <v>1815</v>
      </c>
      <c r="BB13">
        <v>1901</v>
      </c>
    </row>
    <row r="14" spans="4:54" x14ac:dyDescent="0.2">
      <c r="D14" t="s">
        <v>12</v>
      </c>
      <c r="E14">
        <v>391</v>
      </c>
      <c r="F14">
        <v>413</v>
      </c>
      <c r="G14">
        <v>446</v>
      </c>
      <c r="H14">
        <v>472</v>
      </c>
      <c r="I14">
        <v>513</v>
      </c>
      <c r="J14">
        <v>533</v>
      </c>
      <c r="K14">
        <v>579</v>
      </c>
      <c r="L14">
        <v>619</v>
      </c>
      <c r="M14">
        <v>653</v>
      </c>
      <c r="N14">
        <v>672</v>
      </c>
      <c r="O14">
        <v>719</v>
      </c>
      <c r="P14">
        <v>745</v>
      </c>
      <c r="Q14">
        <v>773</v>
      </c>
      <c r="R14">
        <v>834</v>
      </c>
      <c r="S14">
        <v>834</v>
      </c>
      <c r="T14">
        <v>883</v>
      </c>
      <c r="U14">
        <v>949</v>
      </c>
      <c r="V14">
        <v>1007</v>
      </c>
      <c r="W14">
        <v>1042</v>
      </c>
      <c r="X14">
        <v>1158</v>
      </c>
      <c r="Y14">
        <v>1274</v>
      </c>
      <c r="Z14">
        <v>1325</v>
      </c>
      <c r="AA14">
        <v>1411</v>
      </c>
      <c r="AB14">
        <v>1481</v>
      </c>
      <c r="AC14">
        <v>1534</v>
      </c>
      <c r="AD14">
        <v>1607</v>
      </c>
      <c r="AE14">
        <v>1725</v>
      </c>
      <c r="AF14">
        <v>1809</v>
      </c>
      <c r="AG14">
        <v>1885</v>
      </c>
      <c r="AH14">
        <v>1931</v>
      </c>
      <c r="AI14">
        <v>2069</v>
      </c>
      <c r="AJ14">
        <v>2144</v>
      </c>
      <c r="AK14">
        <v>2204</v>
      </c>
      <c r="AL14">
        <v>2314</v>
      </c>
      <c r="AM14">
        <v>2435</v>
      </c>
      <c r="AN14">
        <v>2531</v>
      </c>
      <c r="AO14">
        <v>2684</v>
      </c>
      <c r="AP14">
        <v>2777</v>
      </c>
      <c r="AQ14">
        <v>2922</v>
      </c>
      <c r="AW14">
        <v>3695</v>
      </c>
      <c r="AX14">
        <v>3840</v>
      </c>
      <c r="AY14">
        <v>4007</v>
      </c>
      <c r="AZ14">
        <v>4137</v>
      </c>
      <c r="BA14">
        <v>4274</v>
      </c>
      <c r="BB14">
        <v>4435</v>
      </c>
    </row>
    <row r="15" spans="4:54" x14ac:dyDescent="0.2">
      <c r="D15" t="s">
        <v>13</v>
      </c>
      <c r="E15">
        <v>92</v>
      </c>
      <c r="F15">
        <v>96</v>
      </c>
      <c r="G15">
        <v>103</v>
      </c>
      <c r="H15">
        <v>112</v>
      </c>
      <c r="I15">
        <v>137</v>
      </c>
      <c r="J15">
        <v>152</v>
      </c>
      <c r="K15">
        <v>168</v>
      </c>
      <c r="L15">
        <v>185</v>
      </c>
      <c r="M15">
        <v>203</v>
      </c>
      <c r="N15">
        <v>212</v>
      </c>
      <c r="O15">
        <v>217</v>
      </c>
      <c r="P15">
        <v>226</v>
      </c>
      <c r="Q15">
        <v>241</v>
      </c>
      <c r="R15">
        <v>251</v>
      </c>
      <c r="S15">
        <v>251</v>
      </c>
      <c r="T15">
        <v>263</v>
      </c>
      <c r="U15">
        <v>278</v>
      </c>
      <c r="V15">
        <v>301</v>
      </c>
      <c r="W15">
        <v>334</v>
      </c>
      <c r="X15">
        <v>389</v>
      </c>
      <c r="Y15">
        <v>415</v>
      </c>
      <c r="Z15">
        <v>421</v>
      </c>
      <c r="AA15">
        <v>450</v>
      </c>
      <c r="AB15">
        <v>481</v>
      </c>
      <c r="AC15">
        <v>515</v>
      </c>
      <c r="AD15">
        <v>536</v>
      </c>
      <c r="AE15">
        <v>551</v>
      </c>
      <c r="AF15">
        <v>594</v>
      </c>
      <c r="AG15">
        <v>630</v>
      </c>
      <c r="AH15">
        <v>646</v>
      </c>
      <c r="AI15">
        <v>684</v>
      </c>
      <c r="AJ15">
        <v>729</v>
      </c>
      <c r="AK15">
        <v>762</v>
      </c>
      <c r="AL15">
        <v>809</v>
      </c>
      <c r="AM15">
        <v>854</v>
      </c>
      <c r="AN15">
        <v>884</v>
      </c>
      <c r="AO15">
        <v>899</v>
      </c>
      <c r="AP15">
        <v>916</v>
      </c>
      <c r="AQ15">
        <v>928</v>
      </c>
      <c r="AW15">
        <v>1566</v>
      </c>
      <c r="AX15">
        <v>1630</v>
      </c>
      <c r="AY15">
        <v>1684</v>
      </c>
      <c r="AZ15">
        <v>1734</v>
      </c>
      <c r="BA15">
        <v>1785</v>
      </c>
      <c r="BB15">
        <v>1826</v>
      </c>
    </row>
    <row r="16" spans="4:54" x14ac:dyDescent="0.2">
      <c r="D16" t="s">
        <v>14</v>
      </c>
      <c r="E16">
        <v>101</v>
      </c>
      <c r="F16">
        <v>109</v>
      </c>
      <c r="G16">
        <v>113</v>
      </c>
      <c r="H16">
        <v>130</v>
      </c>
      <c r="I16">
        <v>148</v>
      </c>
      <c r="J16">
        <v>160</v>
      </c>
      <c r="K16">
        <v>173</v>
      </c>
      <c r="L16">
        <v>184</v>
      </c>
      <c r="M16">
        <v>197</v>
      </c>
      <c r="N16">
        <v>208</v>
      </c>
      <c r="O16">
        <v>219</v>
      </c>
      <c r="P16">
        <v>233</v>
      </c>
      <c r="Q16">
        <v>234</v>
      </c>
      <c r="R16">
        <v>255</v>
      </c>
      <c r="S16">
        <v>255</v>
      </c>
      <c r="T16">
        <v>262</v>
      </c>
      <c r="U16">
        <v>279</v>
      </c>
      <c r="V16">
        <v>306</v>
      </c>
      <c r="W16">
        <v>339</v>
      </c>
      <c r="X16">
        <v>366</v>
      </c>
      <c r="Y16">
        <v>390</v>
      </c>
      <c r="Z16">
        <v>420</v>
      </c>
      <c r="AA16">
        <v>435</v>
      </c>
      <c r="AB16">
        <v>469</v>
      </c>
      <c r="AC16">
        <v>493</v>
      </c>
      <c r="AD16">
        <v>527</v>
      </c>
      <c r="AE16">
        <v>560</v>
      </c>
      <c r="AF16">
        <v>586</v>
      </c>
      <c r="AG16">
        <v>615</v>
      </c>
      <c r="AH16">
        <v>639</v>
      </c>
      <c r="AI16">
        <v>677</v>
      </c>
      <c r="AJ16">
        <v>707</v>
      </c>
      <c r="AK16">
        <v>723</v>
      </c>
      <c r="AL16">
        <v>732</v>
      </c>
      <c r="AM16">
        <v>775</v>
      </c>
      <c r="AN16">
        <v>808</v>
      </c>
      <c r="AO16">
        <v>860</v>
      </c>
      <c r="AP16">
        <v>894</v>
      </c>
      <c r="AQ16">
        <v>984</v>
      </c>
      <c r="AW16">
        <v>1230</v>
      </c>
      <c r="AX16">
        <v>1256</v>
      </c>
      <c r="AY16">
        <v>1321</v>
      </c>
      <c r="AZ16">
        <v>1424</v>
      </c>
      <c r="BA16">
        <v>1458</v>
      </c>
      <c r="BB16">
        <v>1521</v>
      </c>
    </row>
    <row r="17" spans="1:53" x14ac:dyDescent="0.2">
      <c r="E17">
        <f>MAX(E2:E16)</f>
        <v>1272</v>
      </c>
      <c r="F17">
        <f t="shared" ref="F17:AF17" si="0">MAX(F2:F16)</f>
        <v>1423</v>
      </c>
      <c r="G17">
        <f t="shared" si="0"/>
        <v>1538</v>
      </c>
      <c r="H17">
        <f t="shared" si="0"/>
        <v>1699</v>
      </c>
      <c r="I17">
        <f t="shared" si="0"/>
        <v>1768</v>
      </c>
      <c r="J17">
        <f t="shared" si="0"/>
        <v>1889</v>
      </c>
      <c r="K17">
        <f t="shared" si="0"/>
        <v>1981</v>
      </c>
      <c r="L17">
        <f t="shared" si="0"/>
        <v>2065</v>
      </c>
      <c r="M17">
        <f t="shared" si="0"/>
        <v>2145</v>
      </c>
      <c r="N17">
        <f t="shared" si="0"/>
        <v>2252</v>
      </c>
      <c r="O17">
        <f t="shared" si="0"/>
        <v>2324</v>
      </c>
      <c r="P17">
        <f t="shared" si="0"/>
        <v>2446</v>
      </c>
      <c r="Q17">
        <f t="shared" si="0"/>
        <v>2589</v>
      </c>
      <c r="R17">
        <f t="shared" si="0"/>
        <v>2737</v>
      </c>
      <c r="S17">
        <f t="shared" si="0"/>
        <v>2737</v>
      </c>
      <c r="T17">
        <f t="shared" si="0"/>
        <v>2935</v>
      </c>
      <c r="U17">
        <f t="shared" si="0"/>
        <v>3060</v>
      </c>
      <c r="V17">
        <f t="shared" si="0"/>
        <v>3224</v>
      </c>
      <c r="W17">
        <f t="shared" si="0"/>
        <v>3388</v>
      </c>
      <c r="X17">
        <f t="shared" si="0"/>
        <v>3717</v>
      </c>
      <c r="Y17">
        <f t="shared" si="0"/>
        <v>3859</v>
      </c>
      <c r="Z17">
        <f t="shared" si="0"/>
        <v>4023</v>
      </c>
      <c r="AA17">
        <f t="shared" si="0"/>
        <v>4192</v>
      </c>
      <c r="AB17">
        <f t="shared" si="0"/>
        <v>4405</v>
      </c>
      <c r="AC17">
        <f t="shared" si="0"/>
        <v>4584</v>
      </c>
      <c r="AD17">
        <f t="shared" si="0"/>
        <v>4821</v>
      </c>
      <c r="AE17">
        <f t="shared" si="0"/>
        <v>5056</v>
      </c>
      <c r="AF17">
        <f t="shared" si="0"/>
        <v>5216</v>
      </c>
    </row>
    <row r="18" spans="1:53" x14ac:dyDescent="0.2">
      <c r="AW18">
        <f>SUM(AW2:AW16)</f>
        <v>58864</v>
      </c>
      <c r="AX18">
        <f t="shared" ref="AX18:BA18" si="1">SUM(AX2:AX16)</f>
        <v>60840</v>
      </c>
      <c r="AY18">
        <f t="shared" si="1"/>
        <v>62881</v>
      </c>
      <c r="AZ18">
        <f t="shared" si="1"/>
        <v>64685</v>
      </c>
      <c r="BA18">
        <f t="shared" si="1"/>
        <v>66275</v>
      </c>
    </row>
    <row r="19" spans="1:53" x14ac:dyDescent="0.2">
      <c r="AA19">
        <f>AA5-Z5</f>
        <v>173</v>
      </c>
      <c r="AB19">
        <f t="shared" ref="AB19:AC19" si="2">AB5-AA5</f>
        <v>213</v>
      </c>
      <c r="AC19">
        <f t="shared" si="2"/>
        <v>179</v>
      </c>
      <c r="AX19">
        <f>(AX18-AW18)*100/AW18</f>
        <v>3.3568904593639575</v>
      </c>
      <c r="AY19">
        <f t="shared" ref="AY19:BA19" si="3">(AY18-AX18)*100/AX18</f>
        <v>3.3547008547008548</v>
      </c>
      <c r="AZ19">
        <f t="shared" si="3"/>
        <v>2.8689111178257343</v>
      </c>
      <c r="BA19">
        <f t="shared" si="3"/>
        <v>2.4580660122130324</v>
      </c>
    </row>
    <row r="20" spans="1:53" x14ac:dyDescent="0.2">
      <c r="A20" t="s">
        <v>18</v>
      </c>
      <c r="B20" t="s">
        <v>19</v>
      </c>
      <c r="C20" t="s">
        <v>16</v>
      </c>
      <c r="D20" t="s">
        <v>17</v>
      </c>
      <c r="E20" t="s">
        <v>20</v>
      </c>
      <c r="F20" t="s">
        <v>21</v>
      </c>
      <c r="G20" t="s">
        <v>22</v>
      </c>
      <c r="AA20">
        <f>AA6-Z6</f>
        <v>169</v>
      </c>
      <c r="AB20">
        <f t="shared" ref="AB20:AC20" si="4">AB6-AA6</f>
        <v>213</v>
      </c>
      <c r="AC20">
        <f t="shared" si="4"/>
        <v>179</v>
      </c>
      <c r="AX20">
        <f>AX18-AW18</f>
        <v>1976</v>
      </c>
      <c r="AY20">
        <f t="shared" ref="AY20:BA20" si="5">AY18-AX18</f>
        <v>2041</v>
      </c>
      <c r="AZ20">
        <f t="shared" si="5"/>
        <v>1804</v>
      </c>
      <c r="BA20">
        <f t="shared" si="5"/>
        <v>1590</v>
      </c>
    </row>
    <row r="21" spans="1:53" x14ac:dyDescent="0.2">
      <c r="A21">
        <v>1</v>
      </c>
      <c r="B21" t="s">
        <v>0</v>
      </c>
      <c r="C21">
        <f>BB2-BA2</f>
        <v>52</v>
      </c>
      <c r="D21">
        <f>ROUND((BB2-BA2)*100/BA2,0)</f>
        <v>2</v>
      </c>
      <c r="E21" t="str">
        <f t="shared" ref="E21:E35" si="6">B21&amp;" -&gt; +"&amp;C21</f>
        <v>Thiruvottiyur -&gt; +52</v>
      </c>
      <c r="F21" t="str">
        <f t="shared" ref="F21:F35" si="7">B21&amp;" -&gt; +"&amp;D21&amp;"%"</f>
        <v>Thiruvottiyur -&gt; +2%</v>
      </c>
      <c r="G21" t="str">
        <f>B21&amp;" -&gt; +"&amp;C21&amp;" ("&amp;D21&amp;"% up)"</f>
        <v>Thiruvottiyur -&gt; +52 (2% up)</v>
      </c>
    </row>
    <row r="22" spans="1:53" x14ac:dyDescent="0.2">
      <c r="A22">
        <v>2</v>
      </c>
      <c r="B22" t="s">
        <v>1</v>
      </c>
      <c r="C22">
        <f t="shared" ref="C22:C35" si="8">BB3-BA3</f>
        <v>74</v>
      </c>
      <c r="D22">
        <f t="shared" ref="D22:D35" si="9">ROUND((BB3-BA3)*100/BA3,0)</f>
        <v>6</v>
      </c>
      <c r="E22" t="str">
        <f t="shared" si="6"/>
        <v>Manali -&gt; +74</v>
      </c>
      <c r="F22" t="str">
        <f t="shared" si="7"/>
        <v>Manali -&gt; +6%</v>
      </c>
      <c r="G22" t="str">
        <f t="shared" ref="G22:G35" si="10">B22&amp;" -&gt; +"&amp;C22&amp;" ("&amp;D22&amp;"% up)"</f>
        <v>Manali -&gt; +74 (6% up)</v>
      </c>
    </row>
    <row r="23" spans="1:53" x14ac:dyDescent="0.2">
      <c r="A23">
        <v>3</v>
      </c>
      <c r="B23" t="s">
        <v>2</v>
      </c>
      <c r="C23">
        <f t="shared" si="8"/>
        <v>46</v>
      </c>
      <c r="D23">
        <f t="shared" si="9"/>
        <v>2</v>
      </c>
      <c r="E23" t="str">
        <f t="shared" si="6"/>
        <v>Madhavaram -&gt; +46</v>
      </c>
      <c r="F23" t="str">
        <f t="shared" si="7"/>
        <v>Madhavaram -&gt; +2%</v>
      </c>
      <c r="G23" t="str">
        <f t="shared" si="10"/>
        <v>Madhavaram -&gt; +46 (2% up)</v>
      </c>
    </row>
    <row r="24" spans="1:53" x14ac:dyDescent="0.2">
      <c r="A24">
        <v>4</v>
      </c>
      <c r="B24" t="s">
        <v>3</v>
      </c>
      <c r="C24">
        <f t="shared" si="8"/>
        <v>188</v>
      </c>
      <c r="D24">
        <f t="shared" si="9"/>
        <v>2</v>
      </c>
      <c r="E24" t="str">
        <f t="shared" si="6"/>
        <v>Tondiarpet -&gt; +188</v>
      </c>
      <c r="F24" t="str">
        <f t="shared" si="7"/>
        <v>Tondiarpet -&gt; +2%</v>
      </c>
      <c r="G24" t="str">
        <f t="shared" si="10"/>
        <v>Tondiarpet -&gt; +188 (2% up)</v>
      </c>
    </row>
    <row r="25" spans="1:53" x14ac:dyDescent="0.2">
      <c r="A25">
        <v>5</v>
      </c>
      <c r="B25" t="s">
        <v>4</v>
      </c>
      <c r="C25">
        <f t="shared" si="8"/>
        <v>61</v>
      </c>
      <c r="D25">
        <f t="shared" si="9"/>
        <v>1</v>
      </c>
      <c r="E25" t="str">
        <f t="shared" si="6"/>
        <v>Royapuram -&gt; +61</v>
      </c>
      <c r="F25" t="str">
        <f t="shared" si="7"/>
        <v>Royapuram -&gt; +1%</v>
      </c>
      <c r="G25" t="str">
        <f t="shared" si="10"/>
        <v>Royapuram -&gt; +61 (1% up)</v>
      </c>
    </row>
    <row r="26" spans="1:53" x14ac:dyDescent="0.2">
      <c r="A26">
        <v>6</v>
      </c>
      <c r="B26" t="s">
        <v>5</v>
      </c>
      <c r="C26">
        <f t="shared" si="8"/>
        <v>150</v>
      </c>
      <c r="D26">
        <f t="shared" si="9"/>
        <v>3</v>
      </c>
      <c r="E26" t="str">
        <f t="shared" si="6"/>
        <v>Thiru-Vi-Ka Nagar -&gt; +150</v>
      </c>
      <c r="F26" t="str">
        <f t="shared" si="7"/>
        <v>Thiru-Vi-Ka Nagar -&gt; +3%</v>
      </c>
      <c r="G26" t="str">
        <f t="shared" si="10"/>
        <v>Thiru-Vi-Ka Nagar -&gt; +150 (3% up)</v>
      </c>
    </row>
    <row r="27" spans="1:53" x14ac:dyDescent="0.2">
      <c r="A27">
        <v>7</v>
      </c>
      <c r="B27" t="s">
        <v>6</v>
      </c>
      <c r="C27">
        <f t="shared" si="8"/>
        <v>72</v>
      </c>
      <c r="D27">
        <f t="shared" si="9"/>
        <v>2</v>
      </c>
      <c r="E27" t="str">
        <f t="shared" si="6"/>
        <v>Ambattur -&gt; +72</v>
      </c>
      <c r="F27" t="str">
        <f t="shared" si="7"/>
        <v>Ambattur -&gt; +2%</v>
      </c>
      <c r="G27" t="str">
        <f t="shared" si="10"/>
        <v>Ambattur -&gt; +72 (2% up)</v>
      </c>
    </row>
    <row r="28" spans="1:53" x14ac:dyDescent="0.2">
      <c r="A28">
        <v>8</v>
      </c>
      <c r="B28" t="s">
        <v>7</v>
      </c>
      <c r="C28">
        <f t="shared" si="8"/>
        <v>231</v>
      </c>
      <c r="D28">
        <f t="shared" si="9"/>
        <v>3</v>
      </c>
      <c r="E28" t="str">
        <f t="shared" si="6"/>
        <v>Anna Nagar -&gt; +231</v>
      </c>
      <c r="F28" t="str">
        <f t="shared" si="7"/>
        <v>Anna Nagar -&gt; +3%</v>
      </c>
      <c r="G28" t="str">
        <f t="shared" si="10"/>
        <v>Anna Nagar -&gt; +231 (3% up)</v>
      </c>
    </row>
    <row r="29" spans="1:53" x14ac:dyDescent="0.2">
      <c r="A29">
        <v>9</v>
      </c>
      <c r="B29" t="s">
        <v>8</v>
      </c>
      <c r="C29">
        <f t="shared" si="8"/>
        <v>145</v>
      </c>
      <c r="D29">
        <f t="shared" si="9"/>
        <v>2</v>
      </c>
      <c r="E29" t="str">
        <f t="shared" si="6"/>
        <v>Teynampet -&gt; +145</v>
      </c>
      <c r="F29" t="str">
        <f t="shared" si="7"/>
        <v>Teynampet -&gt; +2%</v>
      </c>
      <c r="G29" t="str">
        <f t="shared" si="10"/>
        <v>Teynampet -&gt; +145 (2% up)</v>
      </c>
    </row>
    <row r="30" spans="1:53" x14ac:dyDescent="0.2">
      <c r="A30">
        <v>10</v>
      </c>
      <c r="B30" t="s">
        <v>9</v>
      </c>
      <c r="C30">
        <f t="shared" si="8"/>
        <v>170</v>
      </c>
      <c r="D30">
        <f t="shared" si="9"/>
        <v>2</v>
      </c>
      <c r="E30" t="str">
        <f t="shared" si="6"/>
        <v>Kodambakkam -&gt; +170</v>
      </c>
      <c r="F30" t="str">
        <f t="shared" si="7"/>
        <v>Kodambakkam -&gt; +2%</v>
      </c>
      <c r="G30" t="str">
        <f t="shared" si="10"/>
        <v>Kodambakkam -&gt; +170 (2% up)</v>
      </c>
    </row>
    <row r="31" spans="1:53" x14ac:dyDescent="0.2">
      <c r="A31">
        <v>11</v>
      </c>
      <c r="B31" t="s">
        <v>10</v>
      </c>
      <c r="C31">
        <f t="shared" si="8"/>
        <v>178</v>
      </c>
      <c r="D31">
        <f t="shared" si="9"/>
        <v>6</v>
      </c>
      <c r="E31" t="str">
        <f t="shared" si="6"/>
        <v>Valasaravakkam -&gt; +178</v>
      </c>
      <c r="F31" t="str">
        <f t="shared" si="7"/>
        <v>Valasaravakkam -&gt; +6%</v>
      </c>
      <c r="G31" t="str">
        <f t="shared" si="10"/>
        <v>Valasaravakkam -&gt; +178 (6% up)</v>
      </c>
    </row>
    <row r="32" spans="1:53" x14ac:dyDescent="0.2">
      <c r="A32">
        <v>12</v>
      </c>
      <c r="B32" t="s">
        <v>11</v>
      </c>
      <c r="C32">
        <f t="shared" si="8"/>
        <v>86</v>
      </c>
      <c r="D32">
        <f t="shared" si="9"/>
        <v>5</v>
      </c>
      <c r="E32" t="str">
        <f t="shared" si="6"/>
        <v>Alandur -&gt; +86</v>
      </c>
      <c r="F32" t="str">
        <f t="shared" si="7"/>
        <v>Alandur -&gt; +5%</v>
      </c>
      <c r="G32" t="str">
        <f t="shared" si="10"/>
        <v>Alandur -&gt; +86 (5% up)</v>
      </c>
    </row>
    <row r="33" spans="1:7" x14ac:dyDescent="0.2">
      <c r="A33">
        <v>13</v>
      </c>
      <c r="B33" t="s">
        <v>12</v>
      </c>
      <c r="C33">
        <f t="shared" si="8"/>
        <v>161</v>
      </c>
      <c r="D33">
        <f t="shared" si="9"/>
        <v>4</v>
      </c>
      <c r="E33" t="str">
        <f t="shared" si="6"/>
        <v>Adyar -&gt; +161</v>
      </c>
      <c r="F33" t="str">
        <f t="shared" si="7"/>
        <v>Adyar -&gt; +4%</v>
      </c>
      <c r="G33" t="str">
        <f t="shared" si="10"/>
        <v>Adyar -&gt; +161 (4% up)</v>
      </c>
    </row>
    <row r="34" spans="1:7" x14ac:dyDescent="0.2">
      <c r="A34">
        <v>14</v>
      </c>
      <c r="B34" t="s">
        <v>13</v>
      </c>
      <c r="C34">
        <f t="shared" si="8"/>
        <v>41</v>
      </c>
      <c r="D34">
        <f t="shared" si="9"/>
        <v>2</v>
      </c>
      <c r="E34" t="str">
        <f t="shared" si="6"/>
        <v>Perungudi -&gt; +41</v>
      </c>
      <c r="F34" t="str">
        <f t="shared" si="7"/>
        <v>Perungudi -&gt; +2%</v>
      </c>
      <c r="G34" t="str">
        <f t="shared" si="10"/>
        <v>Perungudi -&gt; +41 (2% up)</v>
      </c>
    </row>
    <row r="35" spans="1:7" x14ac:dyDescent="0.2">
      <c r="A35">
        <v>15</v>
      </c>
      <c r="B35" t="s">
        <v>14</v>
      </c>
      <c r="C35">
        <f t="shared" si="8"/>
        <v>63</v>
      </c>
      <c r="D35">
        <f t="shared" si="9"/>
        <v>4</v>
      </c>
      <c r="E35" t="str">
        <f t="shared" si="6"/>
        <v>Sholinganallur -&gt; +63</v>
      </c>
      <c r="F35" t="str">
        <f t="shared" si="7"/>
        <v>Sholinganallur -&gt; +4%</v>
      </c>
      <c r="G35" t="str">
        <f t="shared" si="10"/>
        <v>Sholinganallur -&gt; +63 (4% up)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A713-AB28-0A43-99EF-83626C1F665A}">
  <dimension ref="A1:H47"/>
  <sheetViews>
    <sheetView topLeftCell="A17" workbookViewId="0">
      <selection activeCell="B21" sqref="B21:B46"/>
    </sheetView>
  </sheetViews>
  <sheetFormatPr baseColWidth="10" defaultRowHeight="16" x14ac:dyDescent="0.2"/>
  <sheetData>
    <row r="1" spans="1:8" x14ac:dyDescent="0.2">
      <c r="A1" t="s">
        <v>23</v>
      </c>
      <c r="B1" t="s">
        <v>24</v>
      </c>
    </row>
    <row r="2" spans="1:8" x14ac:dyDescent="0.2">
      <c r="A2" s="1">
        <v>43952</v>
      </c>
      <c r="B2">
        <v>37697</v>
      </c>
      <c r="H2">
        <f>(B20-B2)/(ROW(B20)-ROW(B2))</f>
        <v>2985.2777777777778</v>
      </c>
    </row>
    <row r="3" spans="1:8" x14ac:dyDescent="0.2">
      <c r="A3" s="1">
        <v>43953</v>
      </c>
      <c r="B3">
        <f t="shared" ref="B3:B19" si="0">B2+$H$2</f>
        <v>40682.277777777781</v>
      </c>
    </row>
    <row r="4" spans="1:8" x14ac:dyDescent="0.2">
      <c r="A4" s="1">
        <v>43954</v>
      </c>
      <c r="B4">
        <f t="shared" si="0"/>
        <v>43667.555555555562</v>
      </c>
    </row>
    <row r="5" spans="1:8" x14ac:dyDescent="0.2">
      <c r="A5" s="1">
        <v>43955</v>
      </c>
      <c r="B5">
        <f t="shared" si="0"/>
        <v>46652.833333333343</v>
      </c>
    </row>
    <row r="6" spans="1:8" x14ac:dyDescent="0.2">
      <c r="A6" s="1">
        <v>43956</v>
      </c>
      <c r="B6">
        <f t="shared" si="0"/>
        <v>49638.111111111124</v>
      </c>
    </row>
    <row r="7" spans="1:8" x14ac:dyDescent="0.2">
      <c r="A7" s="1">
        <v>43957</v>
      </c>
      <c r="B7">
        <f t="shared" si="0"/>
        <v>52623.388888888905</v>
      </c>
    </row>
    <row r="8" spans="1:8" x14ac:dyDescent="0.2">
      <c r="A8" s="1">
        <v>43958</v>
      </c>
      <c r="B8">
        <f t="shared" si="0"/>
        <v>55608.666666666686</v>
      </c>
    </row>
    <row r="9" spans="1:8" x14ac:dyDescent="0.2">
      <c r="A9" s="1">
        <v>43959</v>
      </c>
      <c r="B9">
        <f t="shared" si="0"/>
        <v>58593.944444444467</v>
      </c>
    </row>
    <row r="10" spans="1:8" x14ac:dyDescent="0.2">
      <c r="A10" s="1">
        <v>43960</v>
      </c>
      <c r="B10">
        <f t="shared" si="0"/>
        <v>61579.222222222248</v>
      </c>
    </row>
    <row r="11" spans="1:8" x14ac:dyDescent="0.2">
      <c r="A11" s="1">
        <v>43961</v>
      </c>
      <c r="B11">
        <f t="shared" si="0"/>
        <v>64564.500000000029</v>
      </c>
    </row>
    <row r="12" spans="1:8" x14ac:dyDescent="0.2">
      <c r="A12" s="1">
        <v>43962</v>
      </c>
      <c r="B12">
        <f t="shared" si="0"/>
        <v>67549.77777777781</v>
      </c>
    </row>
    <row r="13" spans="1:8" x14ac:dyDescent="0.2">
      <c r="A13" s="1">
        <v>43963</v>
      </c>
      <c r="B13">
        <f t="shared" si="0"/>
        <v>70535.055555555591</v>
      </c>
    </row>
    <row r="14" spans="1:8" x14ac:dyDescent="0.2">
      <c r="A14" s="1">
        <v>43964</v>
      </c>
      <c r="B14">
        <f t="shared" si="0"/>
        <v>73520.333333333372</v>
      </c>
    </row>
    <row r="15" spans="1:8" x14ac:dyDescent="0.2">
      <c r="A15" s="1">
        <v>43965</v>
      </c>
      <c r="B15">
        <f t="shared" si="0"/>
        <v>76505.611111111153</v>
      </c>
    </row>
    <row r="16" spans="1:8" x14ac:dyDescent="0.2">
      <c r="A16" s="1">
        <v>43966</v>
      </c>
      <c r="B16">
        <f t="shared" si="0"/>
        <v>79490.888888888934</v>
      </c>
    </row>
    <row r="17" spans="1:8" x14ac:dyDescent="0.2">
      <c r="A17" s="1">
        <v>43967</v>
      </c>
      <c r="B17">
        <f t="shared" si="0"/>
        <v>82476.166666666715</v>
      </c>
    </row>
    <row r="18" spans="1:8" x14ac:dyDescent="0.2">
      <c r="A18" s="1">
        <v>43968</v>
      </c>
      <c r="B18">
        <f t="shared" si="0"/>
        <v>85461.444444444496</v>
      </c>
    </row>
    <row r="19" spans="1:8" x14ac:dyDescent="0.2">
      <c r="A19" s="1">
        <v>43969</v>
      </c>
      <c r="B19">
        <f t="shared" si="0"/>
        <v>88446.722222222277</v>
      </c>
    </row>
    <row r="20" spans="1:8" x14ac:dyDescent="0.2">
      <c r="A20" s="1">
        <v>43970</v>
      </c>
      <c r="B20">
        <v>91432</v>
      </c>
      <c r="H20">
        <f>(B47-B20)/(ROW(B47)-ROW(B20))</f>
        <v>3465.4814814814813</v>
      </c>
    </row>
    <row r="21" spans="1:8" x14ac:dyDescent="0.2">
      <c r="A21" s="1">
        <v>43971</v>
      </c>
      <c r="B21">
        <f>B20+$H$20</f>
        <v>94897.481481481474</v>
      </c>
    </row>
    <row r="22" spans="1:8" x14ac:dyDescent="0.2">
      <c r="A22" s="1">
        <v>43972</v>
      </c>
      <c r="B22">
        <f t="shared" ref="B22:B46" si="1">B21+$H$20</f>
        <v>98362.962962962949</v>
      </c>
    </row>
    <row r="23" spans="1:8" x14ac:dyDescent="0.2">
      <c r="A23" s="1">
        <v>43973</v>
      </c>
      <c r="B23">
        <f t="shared" si="1"/>
        <v>101828.44444444442</v>
      </c>
    </row>
    <row r="24" spans="1:8" x14ac:dyDescent="0.2">
      <c r="A24" s="1">
        <v>43974</v>
      </c>
      <c r="B24">
        <f t="shared" si="1"/>
        <v>105293.9259259259</v>
      </c>
    </row>
    <row r="25" spans="1:8" x14ac:dyDescent="0.2">
      <c r="A25" s="1">
        <v>43975</v>
      </c>
      <c r="B25">
        <f t="shared" si="1"/>
        <v>108759.40740740737</v>
      </c>
    </row>
    <row r="26" spans="1:8" x14ac:dyDescent="0.2">
      <c r="A26" s="1">
        <v>43976</v>
      </c>
      <c r="B26">
        <f t="shared" si="1"/>
        <v>112224.88888888885</v>
      </c>
    </row>
    <row r="27" spans="1:8" x14ac:dyDescent="0.2">
      <c r="A27" s="1">
        <v>43977</v>
      </c>
      <c r="B27">
        <f t="shared" si="1"/>
        <v>115690.37037037032</v>
      </c>
    </row>
    <row r="28" spans="1:8" x14ac:dyDescent="0.2">
      <c r="A28" s="1">
        <v>43978</v>
      </c>
      <c r="B28">
        <f t="shared" si="1"/>
        <v>119155.8518518518</v>
      </c>
    </row>
    <row r="29" spans="1:8" x14ac:dyDescent="0.2">
      <c r="A29" s="1">
        <v>43979</v>
      </c>
      <c r="B29">
        <f t="shared" si="1"/>
        <v>122621.33333333327</v>
      </c>
    </row>
    <row r="30" spans="1:8" x14ac:dyDescent="0.2">
      <c r="A30" s="1">
        <v>43980</v>
      </c>
      <c r="B30">
        <f t="shared" si="1"/>
        <v>126086.81481481474</v>
      </c>
    </row>
    <row r="31" spans="1:8" x14ac:dyDescent="0.2">
      <c r="A31" s="1">
        <v>43981</v>
      </c>
      <c r="B31">
        <f t="shared" si="1"/>
        <v>129552.29629629622</v>
      </c>
    </row>
    <row r="32" spans="1:8" x14ac:dyDescent="0.2">
      <c r="A32" s="1">
        <v>43982</v>
      </c>
      <c r="B32">
        <f t="shared" si="1"/>
        <v>133017.77777777769</v>
      </c>
    </row>
    <row r="33" spans="1:2" x14ac:dyDescent="0.2">
      <c r="A33" s="1">
        <v>43983</v>
      </c>
      <c r="B33">
        <f t="shared" si="1"/>
        <v>136483.25925925918</v>
      </c>
    </row>
    <row r="34" spans="1:2" x14ac:dyDescent="0.2">
      <c r="A34" s="1">
        <v>43984</v>
      </c>
      <c r="B34">
        <f t="shared" si="1"/>
        <v>139948.74074074067</v>
      </c>
    </row>
    <row r="35" spans="1:2" x14ac:dyDescent="0.2">
      <c r="A35" s="1">
        <v>43985</v>
      </c>
      <c r="B35">
        <f t="shared" si="1"/>
        <v>143414.22222222216</v>
      </c>
    </row>
    <row r="36" spans="1:2" x14ac:dyDescent="0.2">
      <c r="A36" s="1">
        <v>43986</v>
      </c>
      <c r="B36">
        <f t="shared" si="1"/>
        <v>146879.70370370365</v>
      </c>
    </row>
    <row r="37" spans="1:2" x14ac:dyDescent="0.2">
      <c r="A37" s="1">
        <v>43987</v>
      </c>
      <c r="B37">
        <f t="shared" si="1"/>
        <v>150345.18518518514</v>
      </c>
    </row>
    <row r="38" spans="1:2" x14ac:dyDescent="0.2">
      <c r="A38" s="1">
        <v>43988</v>
      </c>
      <c r="B38">
        <f t="shared" si="1"/>
        <v>153810.66666666663</v>
      </c>
    </row>
    <row r="39" spans="1:2" x14ac:dyDescent="0.2">
      <c r="A39" s="1">
        <v>43989</v>
      </c>
      <c r="B39">
        <f t="shared" si="1"/>
        <v>157276.14814814812</v>
      </c>
    </row>
    <row r="40" spans="1:2" x14ac:dyDescent="0.2">
      <c r="A40" s="1">
        <v>43990</v>
      </c>
      <c r="B40">
        <f t="shared" si="1"/>
        <v>160741.62962962961</v>
      </c>
    </row>
    <row r="41" spans="1:2" x14ac:dyDescent="0.2">
      <c r="A41" s="1">
        <v>43991</v>
      </c>
      <c r="B41">
        <f t="shared" si="1"/>
        <v>164207.11111111109</v>
      </c>
    </row>
    <row r="42" spans="1:2" x14ac:dyDescent="0.2">
      <c r="A42" s="1">
        <v>43992</v>
      </c>
      <c r="B42">
        <f t="shared" si="1"/>
        <v>167672.59259259258</v>
      </c>
    </row>
    <row r="43" spans="1:2" x14ac:dyDescent="0.2">
      <c r="A43" s="1">
        <v>43993</v>
      </c>
      <c r="B43">
        <f t="shared" si="1"/>
        <v>171138.07407407407</v>
      </c>
    </row>
    <row r="44" spans="1:2" x14ac:dyDescent="0.2">
      <c r="A44" s="1">
        <v>43994</v>
      </c>
      <c r="B44">
        <f t="shared" si="1"/>
        <v>174603.55555555556</v>
      </c>
    </row>
    <row r="45" spans="1:2" x14ac:dyDescent="0.2">
      <c r="A45" s="1">
        <v>43995</v>
      </c>
      <c r="B45">
        <f t="shared" si="1"/>
        <v>178069.03703703705</v>
      </c>
    </row>
    <row r="46" spans="1:2" x14ac:dyDescent="0.2">
      <c r="A46" s="1">
        <v>43996</v>
      </c>
      <c r="B46">
        <f t="shared" si="1"/>
        <v>181534.51851851854</v>
      </c>
    </row>
    <row r="47" spans="1:2" x14ac:dyDescent="0.2">
      <c r="A47" s="1">
        <v>43997</v>
      </c>
      <c r="B47">
        <v>185000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 in Chennai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2020-05-20T05:03:51Z</dcterms:created>
  <dcterms:modified xsi:type="dcterms:W3CDTF">2020-07-08T06:18:26Z</dcterms:modified>
</cp:coreProperties>
</file>