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aohan/Desktop/ML for Henry/NewMolDescriptor_previous/"/>
    </mc:Choice>
  </mc:AlternateContent>
  <xr:revisionPtr revIDLastSave="0" documentId="13_ncr:1_{08E883F8-BC78-094E-84AC-F02AEAF3B455}" xr6:coauthVersionLast="46" xr6:coauthVersionMax="46" xr10:uidLastSave="{00000000-0000-0000-0000-000000000000}"/>
  <bookViews>
    <workbookView xWindow="0" yWindow="460" windowWidth="25600" windowHeight="14540" activeTab="4" xr2:uid="{AFC06D1C-B821-064E-89C1-B2EB4FF29A83}"/>
  </bookViews>
  <sheets>
    <sheet name="previous" sheetId="1" r:id="rId1"/>
    <sheet name="refined" sheetId="2" r:id="rId2"/>
    <sheet name="all45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28" i="4"/>
  <c r="B27" i="4"/>
  <c r="B26" i="4"/>
  <c r="B25" i="4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2" i="3"/>
  <c r="B55" i="3"/>
  <c r="B54" i="3"/>
  <c r="B53" i="3"/>
  <c r="B52" i="3"/>
  <c r="B51" i="3"/>
  <c r="B50" i="3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2" i="1"/>
  <c r="B48" i="1"/>
  <c r="B49" i="1"/>
  <c r="B50" i="1"/>
  <c r="B47" i="1"/>
  <c r="B46" i="1"/>
  <c r="B45" i="1"/>
</calcChain>
</file>

<file path=xl/sharedStrings.xml><?xml version="1.0" encoding="utf-8"?>
<sst xmlns="http://schemas.openxmlformats.org/spreadsheetml/2006/main" count="563" uniqueCount="162">
  <si>
    <t>nAT-H</t>
  </si>
  <si>
    <t>nTB</t>
  </si>
  <si>
    <t>nSB</t>
  </si>
  <si>
    <t>nHB</t>
  </si>
  <si>
    <t>nAlkylC</t>
  </si>
  <si>
    <t>nAllenC</t>
  </si>
  <si>
    <t>nVinylC</t>
  </si>
  <si>
    <t>nAcetylC</t>
  </si>
  <si>
    <t>nCarbonyl1</t>
  </si>
  <si>
    <t>nCarbonyl2</t>
  </si>
  <si>
    <t>nCarbonylC</t>
  </si>
  <si>
    <t>nCarbonylO</t>
  </si>
  <si>
    <t>nAldehyde</t>
  </si>
  <si>
    <t>nAnhydride</t>
  </si>
  <si>
    <t>nAmidinium</t>
  </si>
  <si>
    <t>nCarboxylI</t>
  </si>
  <si>
    <t>nCarbonicACE</t>
  </si>
  <si>
    <t>nCarbonicACEE</t>
  </si>
  <si>
    <t>nCarbonicE</t>
  </si>
  <si>
    <t>nCOOH</t>
  </si>
  <si>
    <t>nCOOHCB</t>
  </si>
  <si>
    <t>nCyanamide</t>
  </si>
  <si>
    <t>nEstAnhyd</t>
  </si>
  <si>
    <t>nKetone</t>
  </si>
  <si>
    <t>nEther</t>
  </si>
  <si>
    <t>nAmine12</t>
  </si>
  <si>
    <t>nEnamine</t>
  </si>
  <si>
    <t>nAmine1</t>
  </si>
  <si>
    <t>nEnamineAN</t>
  </si>
  <si>
    <t>nsubImin</t>
  </si>
  <si>
    <t>nImine</t>
  </si>
  <si>
    <t>nIminium</t>
  </si>
  <si>
    <t>nNitrile</t>
  </si>
  <si>
    <t>nOH</t>
  </si>
  <si>
    <t>nOHAlcohol</t>
  </si>
  <si>
    <t>nOHCarboxyl</t>
  </si>
  <si>
    <t>nOHEnol</t>
  </si>
  <si>
    <t>nOHPhenol</t>
  </si>
  <si>
    <t>nOHEPh</t>
  </si>
  <si>
    <t>nOHAcid</t>
  </si>
  <si>
    <t>nQN</t>
  </si>
  <si>
    <t>nN#</t>
  </si>
  <si>
    <t>n-O-</t>
  </si>
  <si>
    <t>Descriptor</t>
  </si>
  <si>
    <t>Description</t>
  </si>
  <si>
    <t>total number of atoms (H-excluded)</t>
  </si>
  <si>
    <t>sum of total bonds</t>
  </si>
  <si>
    <t>sum of single bonds</t>
  </si>
  <si>
    <t>sum of hydrogen bonds</t>
  </si>
  <si>
    <t>alkyl groups</t>
  </si>
  <si>
    <t>allen groups</t>
  </si>
  <si>
    <t>vinyl groups</t>
  </si>
  <si>
    <t>acetyl groups</t>
  </si>
  <si>
    <t>carbonyl C</t>
  </si>
  <si>
    <t>carbonyl with C</t>
  </si>
  <si>
    <t>carbonyl with O</t>
  </si>
  <si>
    <t>aldehyde</t>
  </si>
  <si>
    <t>anhydride</t>
  </si>
  <si>
    <t>amidinium</t>
  </si>
  <si>
    <t>carboxyl</t>
  </si>
  <si>
    <t>Carbonic Acid, Carbonic Ester, or combination</t>
  </si>
  <si>
    <t>acid and conjugate base. Not carbonic acid diester</t>
  </si>
  <si>
    <t xml:space="preserve">Carbonic Ester (carbonic acid diester) </t>
  </si>
  <si>
    <t>carboxylic acid</t>
  </si>
  <si>
    <t>Carboxylic acid or conjugate base</t>
  </si>
  <si>
    <t>cyanamide</t>
  </si>
  <si>
    <t>Ester and anhydrides</t>
  </si>
  <si>
    <t>ketone</t>
  </si>
  <si>
    <t>ether</t>
  </si>
  <si>
    <t>primary or secondary amine, not amide</t>
  </si>
  <si>
    <t>Enamine</t>
  </si>
  <si>
    <t>Primary amine, not amide</t>
  </si>
  <si>
    <t>Enamine or Aniline Nitrogen</t>
  </si>
  <si>
    <t>Substituted imine (Schiff base )</t>
  </si>
  <si>
    <t>imine</t>
  </si>
  <si>
    <t>iminium</t>
  </si>
  <si>
    <t>nitrile</t>
  </si>
  <si>
    <t>hydroxyl</t>
  </si>
  <si>
    <t>hydroxyl in alcohol</t>
  </si>
  <si>
    <t>hydroxyl in carboxyl group</t>
  </si>
  <si>
    <t>Enol</t>
  </si>
  <si>
    <t>Phenol</t>
  </si>
  <si>
    <t>both enol and phenol</t>
  </si>
  <si>
    <t>hydroxyl in acid</t>
  </si>
  <si>
    <t>quaternary Nitrogen</t>
  </si>
  <si>
    <t>triply bonded N</t>
  </si>
  <si>
    <t>divalent Oxygen</t>
  </si>
  <si>
    <t>F01[H-C]</t>
  </si>
  <si>
    <t>F01[H-N]</t>
  </si>
  <si>
    <t>F01[H-O]</t>
  </si>
  <si>
    <t>F01[C-N]</t>
  </si>
  <si>
    <t>F01[C-O]</t>
  </si>
  <si>
    <t>F01[N-O]</t>
  </si>
  <si>
    <t>F02[H-C]</t>
  </si>
  <si>
    <t>F02[H-N]</t>
  </si>
  <si>
    <t>F02[H-O]</t>
  </si>
  <si>
    <t>F02[C-N]</t>
  </si>
  <si>
    <t>F02[C-O]</t>
  </si>
  <si>
    <t>F02[N-O]</t>
  </si>
  <si>
    <t>dimethylamine</t>
  </si>
  <si>
    <t>acetaldehyde</t>
  </si>
  <si>
    <t>acetonitrile</t>
  </si>
  <si>
    <t>isopropyl alcohol</t>
  </si>
  <si>
    <t>propane</t>
  </si>
  <si>
    <t>propene</t>
    <phoneticPr fontId="0" type="noConversion"/>
  </si>
  <si>
    <t>propylamine</t>
  </si>
  <si>
    <t>acetone</t>
  </si>
  <si>
    <t>propyl alcohol</t>
  </si>
  <si>
    <t>methyl propyl ketone</t>
  </si>
  <si>
    <t>1,5-heptadiene</t>
  </si>
  <si>
    <t>propionitrile</t>
  </si>
  <si>
    <t>sum</t>
  </si>
  <si>
    <t>1,5-hexadiene</t>
  </si>
  <si>
    <t>2,3-dimethylbutane</t>
  </si>
  <si>
    <t>3-methyl-1-butanol</t>
  </si>
  <si>
    <t>3-methylpentane</t>
  </si>
  <si>
    <t>4,4-dimethyl-1-pentene</t>
  </si>
  <si>
    <t>4-methyl-1-hexene</t>
  </si>
  <si>
    <t>4-methyl-4-penten-2-one</t>
  </si>
  <si>
    <t>5-hexen-2-one</t>
  </si>
  <si>
    <t>dimethyl ether</t>
  </si>
  <si>
    <t>ethane</t>
  </si>
  <si>
    <t>ethene</t>
  </si>
  <si>
    <t>hydrogen cyanide</t>
  </si>
  <si>
    <t>isobutane</t>
  </si>
  <si>
    <t>isopentane</t>
  </si>
  <si>
    <t>methane</t>
  </si>
  <si>
    <t>methyl propyl ether</t>
  </si>
  <si>
    <t>methyl tert-butyl ether</t>
  </si>
  <si>
    <t>neopentane</t>
  </si>
  <si>
    <t>Frequency at topological distance 1</t>
  </si>
  <si>
    <t>Frequency at topological distance 2</t>
  </si>
  <si>
    <t>total number of atoms</t>
  </si>
  <si>
    <t>nC</t>
  </si>
  <si>
    <t>nO</t>
  </si>
  <si>
    <t>nN</t>
  </si>
  <si>
    <t>n2</t>
  </si>
  <si>
    <t>n3</t>
  </si>
  <si>
    <t>number of carbon</t>
  </si>
  <si>
    <t>number of oxygen</t>
  </si>
  <si>
    <t>number of nitrogen</t>
  </si>
  <si>
    <t>number of double bonds</t>
  </si>
  <si>
    <t>number of triple bonds</t>
  </si>
  <si>
    <t>1,3,5-heptatriene</t>
  </si>
  <si>
    <t>1-butene</t>
  </si>
  <si>
    <t>1-methyl-3-buten-1-ol</t>
  </si>
  <si>
    <t>2,2-dimethylbutane</t>
  </si>
  <si>
    <t>2-hexene</t>
  </si>
  <si>
    <t>2-methylpentane</t>
  </si>
  <si>
    <t>2-pentene</t>
  </si>
  <si>
    <t>4-methyl-4-pentenal</t>
  </si>
  <si>
    <t>dimethylethylamine</t>
  </si>
  <si>
    <t>ethylamine</t>
  </si>
  <si>
    <t>isobutene</t>
  </si>
  <si>
    <t>methyl isopropyl ether</t>
  </si>
  <si>
    <t>methyldiethylamine</t>
  </si>
  <si>
    <t>propionaldehyde</t>
  </si>
  <si>
    <t>Tc</t>
  </si>
  <si>
    <t>Pc</t>
  </si>
  <si>
    <t>w</t>
  </si>
  <si>
    <t>4-hexen-2-one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</si>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</sst>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1" xfId="0" applyFont="1" applyBorder="1"/>
    <xf numFmtId="0" fontId="2" fillId="0" borderId="0" xfId="0" applyFont="1"/>
    <xf numFmtId="0" fontId="0" fillId="3" borderId="0" xfId="0" applyFill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1DB6-FF7B-B049-990E-613E4908C24B}">
  <dimension ref="A1:AG56"/>
  <sheetViews>
    <sheetView workbookViewId="0">
      <selection sqref="A1:AG56"/>
    </sheetView>
  </sheetViews>
  <sheetFormatPr baseColWidth="10" defaultRowHeight="16" x14ac:dyDescent="0.2"/>
  <cols>
    <col min="1" max="1" width="16" customWidth="1"/>
    <col min="2" max="2" width="58.5" customWidth="1"/>
    <col min="3" max="3" width="14.33203125" customWidth="1"/>
    <col min="12" max="12" width="15.6640625" customWidth="1"/>
    <col min="13" max="13" width="12.5" customWidth="1"/>
    <col min="21" max="21" width="12.83203125" customWidth="1"/>
    <col min="22" max="22" width="13.5" customWidth="1"/>
    <col min="30" max="30" width="21.33203125" customWidth="1"/>
  </cols>
  <sheetData>
    <row r="1" spans="1:33" ht="17" thickBot="1" x14ac:dyDescent="0.25">
      <c r="A1" s="2" t="s">
        <v>43</v>
      </c>
      <c r="B1" s="2" t="s">
        <v>44</v>
      </c>
      <c r="C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4" t="s">
        <v>104</v>
      </c>
      <c r="I1" t="s">
        <v>105</v>
      </c>
      <c r="J1" s="1" t="s">
        <v>106</v>
      </c>
      <c r="K1" s="1" t="s">
        <v>107</v>
      </c>
      <c r="L1" s="1" t="s">
        <v>108</v>
      </c>
      <c r="M1" t="s">
        <v>109</v>
      </c>
      <c r="N1" s="1" t="s">
        <v>110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111</v>
      </c>
    </row>
    <row r="2" spans="1:33" x14ac:dyDescent="0.2">
      <c r="A2" t="s">
        <v>0</v>
      </c>
      <c r="B2" t="s">
        <v>45</v>
      </c>
      <c r="C2">
        <v>10</v>
      </c>
      <c r="D2">
        <v>7</v>
      </c>
      <c r="E2">
        <v>6</v>
      </c>
      <c r="F2">
        <v>12</v>
      </c>
      <c r="G2">
        <v>11</v>
      </c>
      <c r="H2">
        <v>9</v>
      </c>
      <c r="I2">
        <v>13</v>
      </c>
      <c r="J2">
        <v>10</v>
      </c>
      <c r="K2">
        <v>12</v>
      </c>
      <c r="L2">
        <v>16</v>
      </c>
      <c r="M2">
        <v>19</v>
      </c>
      <c r="N2">
        <v>9</v>
      </c>
      <c r="O2">
        <v>16</v>
      </c>
      <c r="P2">
        <v>20</v>
      </c>
      <c r="Q2">
        <v>18</v>
      </c>
      <c r="R2">
        <v>20</v>
      </c>
      <c r="S2">
        <v>21</v>
      </c>
      <c r="T2">
        <v>21</v>
      </c>
      <c r="U2">
        <v>17</v>
      </c>
      <c r="V2">
        <v>17</v>
      </c>
      <c r="W2">
        <v>9</v>
      </c>
      <c r="X2">
        <v>8</v>
      </c>
      <c r="Y2">
        <v>6</v>
      </c>
      <c r="Z2">
        <v>3</v>
      </c>
      <c r="AA2">
        <v>14</v>
      </c>
      <c r="AB2">
        <v>17</v>
      </c>
      <c r="AC2">
        <v>5</v>
      </c>
      <c r="AD2">
        <v>15</v>
      </c>
      <c r="AE2">
        <v>18</v>
      </c>
      <c r="AF2">
        <v>17</v>
      </c>
      <c r="AG2">
        <f>SUM(C2:AF2)</f>
        <v>396</v>
      </c>
    </row>
    <row r="3" spans="1:33" x14ac:dyDescent="0.2">
      <c r="A3" t="s">
        <v>1</v>
      </c>
      <c r="B3" t="s">
        <v>46</v>
      </c>
      <c r="C3">
        <v>9</v>
      </c>
      <c r="D3">
        <v>6</v>
      </c>
      <c r="E3">
        <v>5</v>
      </c>
      <c r="F3">
        <v>11</v>
      </c>
      <c r="G3">
        <v>10</v>
      </c>
      <c r="H3">
        <v>8</v>
      </c>
      <c r="I3">
        <v>12</v>
      </c>
      <c r="J3">
        <v>9</v>
      </c>
      <c r="K3">
        <v>11</v>
      </c>
      <c r="L3">
        <v>15</v>
      </c>
      <c r="M3">
        <v>18</v>
      </c>
      <c r="N3">
        <v>8</v>
      </c>
      <c r="O3">
        <v>15</v>
      </c>
      <c r="P3">
        <v>19</v>
      </c>
      <c r="Q3">
        <v>17</v>
      </c>
      <c r="R3">
        <v>19</v>
      </c>
      <c r="S3">
        <v>20</v>
      </c>
      <c r="T3">
        <v>20</v>
      </c>
      <c r="U3">
        <v>16</v>
      </c>
      <c r="V3">
        <v>16</v>
      </c>
      <c r="W3">
        <v>8</v>
      </c>
      <c r="X3">
        <v>7</v>
      </c>
      <c r="Y3">
        <v>5</v>
      </c>
      <c r="Z3">
        <v>2</v>
      </c>
      <c r="AA3">
        <v>13</v>
      </c>
      <c r="AB3">
        <v>16</v>
      </c>
      <c r="AC3">
        <v>4</v>
      </c>
      <c r="AD3">
        <v>14</v>
      </c>
      <c r="AE3">
        <v>17</v>
      </c>
      <c r="AF3">
        <v>16</v>
      </c>
      <c r="AG3">
        <f t="shared" ref="AG3:AG56" si="0">SUM(C3:AF3)</f>
        <v>366</v>
      </c>
    </row>
    <row r="4" spans="1:33" x14ac:dyDescent="0.2">
      <c r="A4" t="s">
        <v>2</v>
      </c>
      <c r="B4" t="s">
        <v>47</v>
      </c>
      <c r="C4">
        <v>9</v>
      </c>
      <c r="D4">
        <v>5</v>
      </c>
      <c r="E4">
        <v>4</v>
      </c>
      <c r="F4">
        <v>11</v>
      </c>
      <c r="G4">
        <v>10</v>
      </c>
      <c r="H4">
        <v>7</v>
      </c>
      <c r="I4">
        <v>12</v>
      </c>
      <c r="J4">
        <v>8</v>
      </c>
      <c r="K4">
        <v>11</v>
      </c>
      <c r="L4">
        <v>14</v>
      </c>
      <c r="M4">
        <v>16</v>
      </c>
      <c r="N4">
        <v>7</v>
      </c>
      <c r="O4">
        <v>13</v>
      </c>
      <c r="P4">
        <v>19</v>
      </c>
      <c r="Q4">
        <v>17</v>
      </c>
      <c r="R4">
        <v>19</v>
      </c>
      <c r="S4">
        <v>19</v>
      </c>
      <c r="T4">
        <v>19</v>
      </c>
      <c r="U4">
        <v>14</v>
      </c>
      <c r="V4">
        <v>14</v>
      </c>
      <c r="W4">
        <v>8</v>
      </c>
      <c r="X4">
        <v>7</v>
      </c>
      <c r="Y4">
        <v>4</v>
      </c>
      <c r="Z4">
        <v>1</v>
      </c>
      <c r="AA4">
        <v>13</v>
      </c>
      <c r="AB4">
        <v>16</v>
      </c>
      <c r="AC4">
        <v>4</v>
      </c>
      <c r="AD4">
        <v>14</v>
      </c>
      <c r="AE4">
        <v>17</v>
      </c>
      <c r="AF4">
        <v>16</v>
      </c>
      <c r="AG4">
        <f t="shared" si="0"/>
        <v>348</v>
      </c>
    </row>
    <row r="5" spans="1:33" x14ac:dyDescent="0.2">
      <c r="A5" s="1" t="s">
        <v>3</v>
      </c>
      <c r="B5" s="1" t="s">
        <v>48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0</v>
      </c>
    </row>
    <row r="6" spans="1:33" x14ac:dyDescent="0.2">
      <c r="A6" t="s">
        <v>4</v>
      </c>
      <c r="B6" t="s">
        <v>49</v>
      </c>
      <c r="C6">
        <v>2</v>
      </c>
      <c r="D6">
        <v>1</v>
      </c>
      <c r="E6">
        <v>1</v>
      </c>
      <c r="F6">
        <v>3</v>
      </c>
      <c r="G6">
        <v>3</v>
      </c>
      <c r="H6">
        <v>1</v>
      </c>
      <c r="I6">
        <v>3</v>
      </c>
      <c r="J6">
        <v>2</v>
      </c>
      <c r="K6">
        <v>3</v>
      </c>
      <c r="L6">
        <v>4</v>
      </c>
      <c r="M6">
        <v>3</v>
      </c>
      <c r="N6">
        <v>2</v>
      </c>
      <c r="O6">
        <v>2</v>
      </c>
      <c r="P6">
        <v>6</v>
      </c>
      <c r="Q6">
        <v>5</v>
      </c>
      <c r="R6">
        <v>6</v>
      </c>
      <c r="S6">
        <v>5</v>
      </c>
      <c r="T6">
        <v>5</v>
      </c>
      <c r="U6">
        <v>3</v>
      </c>
      <c r="V6">
        <v>3</v>
      </c>
      <c r="W6">
        <v>2</v>
      </c>
      <c r="X6">
        <v>2</v>
      </c>
      <c r="Y6">
        <v>0</v>
      </c>
      <c r="Z6">
        <v>0</v>
      </c>
      <c r="AA6">
        <v>4</v>
      </c>
      <c r="AB6">
        <v>5</v>
      </c>
      <c r="AC6">
        <v>1</v>
      </c>
      <c r="AD6">
        <v>4</v>
      </c>
      <c r="AE6">
        <v>5</v>
      </c>
      <c r="AF6">
        <v>5</v>
      </c>
      <c r="AG6">
        <f t="shared" si="0"/>
        <v>91</v>
      </c>
    </row>
    <row r="7" spans="1:33" x14ac:dyDescent="0.2">
      <c r="A7" t="s">
        <v>5</v>
      </c>
      <c r="B7" t="s">
        <v>50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0</v>
      </c>
    </row>
    <row r="8" spans="1:33" x14ac:dyDescent="0.2">
      <c r="A8" t="s">
        <v>6</v>
      </c>
      <c r="B8" t="s">
        <v>51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4</v>
      </c>
      <c r="P8">
        <v>0</v>
      </c>
      <c r="Q8">
        <v>0</v>
      </c>
      <c r="R8">
        <v>0</v>
      </c>
      <c r="S8">
        <v>2</v>
      </c>
      <c r="T8">
        <v>2</v>
      </c>
      <c r="U8">
        <v>2</v>
      </c>
      <c r="V8">
        <v>2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20</v>
      </c>
    </row>
    <row r="9" spans="1:33" x14ac:dyDescent="0.2">
      <c r="A9" t="s">
        <v>7</v>
      </c>
      <c r="B9" t="s">
        <v>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0</v>
      </c>
    </row>
    <row r="10" spans="1:33" x14ac:dyDescent="0.2">
      <c r="A10" t="s">
        <v>8</v>
      </c>
      <c r="B10" t="s">
        <v>53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5</v>
      </c>
    </row>
    <row r="11" spans="1:33" x14ac:dyDescent="0.2">
      <c r="A11" t="s">
        <v>9</v>
      </c>
      <c r="B11" t="s">
        <v>53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5</v>
      </c>
    </row>
    <row r="12" spans="1:33" x14ac:dyDescent="0.2">
      <c r="A12" t="s">
        <v>10</v>
      </c>
      <c r="B12" t="s">
        <v>54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9</v>
      </c>
    </row>
    <row r="13" spans="1:33" x14ac:dyDescent="0.2">
      <c r="A13" t="s">
        <v>11</v>
      </c>
      <c r="B13" t="s">
        <v>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0</v>
      </c>
    </row>
    <row r="14" spans="1:33" x14ac:dyDescent="0.2">
      <c r="A14" t="s">
        <v>12</v>
      </c>
      <c r="B14" t="s">
        <v>56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1</v>
      </c>
    </row>
    <row r="15" spans="1:33" x14ac:dyDescent="0.2">
      <c r="A15" t="s">
        <v>13</v>
      </c>
      <c r="B15" t="s">
        <v>57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0</v>
      </c>
    </row>
    <row r="16" spans="1:33" x14ac:dyDescent="0.2">
      <c r="A16" t="s">
        <v>14</v>
      </c>
      <c r="B16" t="s">
        <v>58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0</v>
      </c>
    </row>
    <row r="17" spans="1:33" x14ac:dyDescent="0.2">
      <c r="A17" t="s">
        <v>15</v>
      </c>
      <c r="B17" t="s">
        <v>59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</row>
    <row r="18" spans="1:33" x14ac:dyDescent="0.2">
      <c r="A18" t="s">
        <v>16</v>
      </c>
      <c r="B18" t="s">
        <v>60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0</v>
      </c>
    </row>
    <row r="19" spans="1:33" x14ac:dyDescent="0.2">
      <c r="A19" t="s">
        <v>17</v>
      </c>
      <c r="B19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</row>
    <row r="20" spans="1:33" x14ac:dyDescent="0.2">
      <c r="A20" t="s">
        <v>18</v>
      </c>
      <c r="B20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0</v>
      </c>
    </row>
    <row r="21" spans="1:33" x14ac:dyDescent="0.2">
      <c r="A21" t="s">
        <v>19</v>
      </c>
      <c r="B2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0</v>
      </c>
    </row>
    <row r="22" spans="1:33" x14ac:dyDescent="0.2">
      <c r="A22" t="s">
        <v>20</v>
      </c>
      <c r="B22" t="s">
        <v>64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0</v>
      </c>
    </row>
    <row r="23" spans="1:33" x14ac:dyDescent="0.2">
      <c r="A23" t="s">
        <v>21</v>
      </c>
      <c r="B23" t="s">
        <v>65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0</v>
      </c>
    </row>
    <row r="24" spans="1:33" x14ac:dyDescent="0.2">
      <c r="A24" t="s">
        <v>22</v>
      </c>
      <c r="B24" t="s">
        <v>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0</v>
      </c>
    </row>
    <row r="25" spans="1:33" x14ac:dyDescent="0.2">
      <c r="A25" t="s">
        <v>23</v>
      </c>
      <c r="B25" t="s">
        <v>67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4</v>
      </c>
    </row>
    <row r="26" spans="1:33" x14ac:dyDescent="0.2">
      <c r="A26" t="s">
        <v>24</v>
      </c>
      <c r="B26" t="s">
        <v>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f t="shared" si="0"/>
        <v>3</v>
      </c>
    </row>
    <row r="27" spans="1:33" x14ac:dyDescent="0.2">
      <c r="A27" t="s">
        <v>25</v>
      </c>
      <c r="B27" t="s">
        <v>69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2</v>
      </c>
    </row>
    <row r="28" spans="1:33" x14ac:dyDescent="0.2">
      <c r="A28" t="s">
        <v>26</v>
      </c>
      <c r="B28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0</v>
      </c>
    </row>
    <row r="29" spans="1:33" x14ac:dyDescent="0.2">
      <c r="A29" t="s">
        <v>27</v>
      </c>
      <c r="B29" t="s">
        <v>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1</v>
      </c>
    </row>
    <row r="30" spans="1:33" x14ac:dyDescent="0.2">
      <c r="A30" t="s">
        <v>28</v>
      </c>
      <c r="B30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0</v>
      </c>
    </row>
    <row r="31" spans="1:33" x14ac:dyDescent="0.2">
      <c r="A31" t="s">
        <v>29</v>
      </c>
      <c r="B31" t="s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0</v>
      </c>
    </row>
    <row r="32" spans="1:33" x14ac:dyDescent="0.2">
      <c r="A32" t="s">
        <v>30</v>
      </c>
      <c r="B32" t="s">
        <v>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</row>
    <row r="33" spans="1:33" x14ac:dyDescent="0.2">
      <c r="A33" t="s">
        <v>31</v>
      </c>
      <c r="B33" t="s">
        <v>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0"/>
        <v>0</v>
      </c>
    </row>
    <row r="34" spans="1:33" x14ac:dyDescent="0.2">
      <c r="A34" t="s">
        <v>32</v>
      </c>
      <c r="B34" t="s">
        <v>76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0"/>
        <v>3</v>
      </c>
    </row>
    <row r="35" spans="1:33" x14ac:dyDescent="0.2">
      <c r="A35" t="s">
        <v>33</v>
      </c>
      <c r="B35" t="s">
        <v>77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3</v>
      </c>
    </row>
    <row r="36" spans="1:33" x14ac:dyDescent="0.2">
      <c r="A36" t="s">
        <v>34</v>
      </c>
      <c r="B36" t="s">
        <v>78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0"/>
        <v>3</v>
      </c>
    </row>
    <row r="37" spans="1:33" x14ac:dyDescent="0.2">
      <c r="A37" t="s">
        <v>35</v>
      </c>
      <c r="B37" t="s">
        <v>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0"/>
        <v>0</v>
      </c>
    </row>
    <row r="38" spans="1:33" x14ac:dyDescent="0.2">
      <c r="A38" t="s">
        <v>36</v>
      </c>
      <c r="B38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</row>
    <row r="39" spans="1:33" x14ac:dyDescent="0.2">
      <c r="A39" t="s">
        <v>37</v>
      </c>
      <c r="B39" t="s">
        <v>81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0"/>
        <v>0</v>
      </c>
    </row>
    <row r="40" spans="1:33" x14ac:dyDescent="0.2">
      <c r="A40" t="s">
        <v>38</v>
      </c>
      <c r="B40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0"/>
        <v>0</v>
      </c>
    </row>
    <row r="41" spans="1:33" x14ac:dyDescent="0.2">
      <c r="A41" t="s">
        <v>39</v>
      </c>
      <c r="B41" t="s">
        <v>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0"/>
        <v>0</v>
      </c>
    </row>
    <row r="42" spans="1:33" x14ac:dyDescent="0.2">
      <c r="A42" t="s">
        <v>40</v>
      </c>
      <c r="B42" t="s">
        <v>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0"/>
        <v>0</v>
      </c>
    </row>
    <row r="43" spans="1:33" x14ac:dyDescent="0.2">
      <c r="A43" t="s">
        <v>41</v>
      </c>
      <c r="B43" t="s">
        <v>85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0"/>
        <v>3</v>
      </c>
    </row>
    <row r="44" spans="1:33" x14ac:dyDescent="0.2">
      <c r="A44" t="s">
        <v>42</v>
      </c>
      <c r="B44" t="s">
        <v>86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f t="shared" si="0"/>
        <v>6</v>
      </c>
    </row>
    <row r="45" spans="1:33" x14ac:dyDescent="0.2">
      <c r="A45" t="s">
        <v>87</v>
      </c>
      <c r="B45" t="str">
        <f t="shared" ref="B45:B50" si="1">CONCATENATE("Frequency of ",C45," at topological distance 1")</f>
        <v>Frequency of 6 at topological distance 1</v>
      </c>
      <c r="C45">
        <v>6</v>
      </c>
      <c r="D45">
        <v>4</v>
      </c>
      <c r="E45">
        <v>3</v>
      </c>
      <c r="F45">
        <v>7</v>
      </c>
      <c r="G45">
        <v>8</v>
      </c>
      <c r="H45">
        <v>6</v>
      </c>
      <c r="I45">
        <v>7</v>
      </c>
      <c r="J45">
        <v>6</v>
      </c>
      <c r="K45">
        <v>7</v>
      </c>
      <c r="L45">
        <v>10</v>
      </c>
      <c r="M45">
        <v>12</v>
      </c>
      <c r="N45">
        <v>5</v>
      </c>
      <c r="O45">
        <v>10</v>
      </c>
      <c r="P45">
        <v>14</v>
      </c>
      <c r="Q45">
        <v>11</v>
      </c>
      <c r="R45">
        <v>14</v>
      </c>
      <c r="S45">
        <v>14</v>
      </c>
      <c r="T45">
        <v>14</v>
      </c>
      <c r="U45">
        <v>10</v>
      </c>
      <c r="V45">
        <v>10</v>
      </c>
      <c r="W45">
        <v>6</v>
      </c>
      <c r="X45">
        <v>6</v>
      </c>
      <c r="Y45">
        <v>4</v>
      </c>
      <c r="Z45">
        <v>1</v>
      </c>
      <c r="AA45">
        <v>10</v>
      </c>
      <c r="AB45">
        <v>12</v>
      </c>
      <c r="AC45">
        <v>4</v>
      </c>
      <c r="AD45">
        <v>10</v>
      </c>
      <c r="AE45">
        <v>12</v>
      </c>
      <c r="AF45">
        <v>12</v>
      </c>
      <c r="AG45">
        <f t="shared" si="0"/>
        <v>255</v>
      </c>
    </row>
    <row r="46" spans="1:33" x14ac:dyDescent="0.2">
      <c r="A46" t="s">
        <v>88</v>
      </c>
      <c r="B46" t="str">
        <f t="shared" si="1"/>
        <v>Frequency of 1 at topological distance 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0"/>
        <v>3</v>
      </c>
    </row>
    <row r="47" spans="1:33" x14ac:dyDescent="0.2">
      <c r="A47" t="s">
        <v>89</v>
      </c>
      <c r="B47" t="str">
        <f t="shared" si="1"/>
        <v>Frequency of 0 at topological distance 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0"/>
        <v>3</v>
      </c>
    </row>
    <row r="48" spans="1:33" x14ac:dyDescent="0.2">
      <c r="A48" t="s">
        <v>90</v>
      </c>
      <c r="B48" t="str">
        <f t="shared" si="1"/>
        <v>Frequency of 2 at topological distance 1</v>
      </c>
      <c r="C48">
        <v>2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0"/>
        <v>6</v>
      </c>
    </row>
    <row r="49" spans="1:33" x14ac:dyDescent="0.2">
      <c r="A49" s="3" t="s">
        <v>91</v>
      </c>
      <c r="B49" t="str">
        <f t="shared" si="1"/>
        <v>Frequency of 0 at topological distance 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1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2</v>
      </c>
      <c r="AF49">
        <v>0</v>
      </c>
      <c r="AG49">
        <f t="shared" si="0"/>
        <v>14</v>
      </c>
    </row>
    <row r="50" spans="1:33" x14ac:dyDescent="0.2">
      <c r="A50" s="3" t="s">
        <v>92</v>
      </c>
      <c r="B50" t="str">
        <f t="shared" si="1"/>
        <v>Frequency of 0 at topological distance 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0"/>
        <v>0</v>
      </c>
    </row>
    <row r="51" spans="1:33" x14ac:dyDescent="0.2">
      <c r="A51" t="s">
        <v>93</v>
      </c>
      <c r="C51">
        <v>2</v>
      </c>
      <c r="D51">
        <v>4</v>
      </c>
      <c r="E51">
        <v>3</v>
      </c>
      <c r="F51">
        <v>9</v>
      </c>
      <c r="G51">
        <v>10</v>
      </c>
      <c r="H51">
        <v>7</v>
      </c>
      <c r="I51">
        <v>11</v>
      </c>
      <c r="J51">
        <v>6</v>
      </c>
      <c r="K51">
        <v>10</v>
      </c>
      <c r="L51">
        <v>14</v>
      </c>
      <c r="M51">
        <v>19</v>
      </c>
      <c r="N51">
        <v>7</v>
      </c>
      <c r="O51">
        <v>16</v>
      </c>
      <c r="P51">
        <v>18</v>
      </c>
      <c r="Q51">
        <v>16</v>
      </c>
      <c r="R51">
        <v>20</v>
      </c>
      <c r="S51">
        <v>17</v>
      </c>
      <c r="T51">
        <v>21</v>
      </c>
      <c r="U51">
        <v>12</v>
      </c>
      <c r="V51">
        <v>15</v>
      </c>
      <c r="W51">
        <v>0</v>
      </c>
      <c r="X51">
        <v>6</v>
      </c>
      <c r="Y51">
        <v>4</v>
      </c>
      <c r="Z51">
        <v>0</v>
      </c>
      <c r="AA51">
        <v>12</v>
      </c>
      <c r="AB51">
        <v>16</v>
      </c>
      <c r="AC51">
        <v>0</v>
      </c>
      <c r="AD51">
        <v>9</v>
      </c>
      <c r="AE51">
        <v>9</v>
      </c>
      <c r="AF51">
        <v>12</v>
      </c>
      <c r="AG51">
        <f t="shared" si="0"/>
        <v>305</v>
      </c>
    </row>
    <row r="52" spans="1:33" x14ac:dyDescent="0.2">
      <c r="A52" t="s">
        <v>94</v>
      </c>
      <c r="C52"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f t="shared" si="0"/>
        <v>9</v>
      </c>
    </row>
    <row r="53" spans="1:33" x14ac:dyDescent="0.2">
      <c r="A53" t="s">
        <v>95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3</v>
      </c>
      <c r="AF53">
        <v>0</v>
      </c>
      <c r="AG53">
        <f t="shared" si="0"/>
        <v>20</v>
      </c>
    </row>
    <row r="54" spans="1:33" x14ac:dyDescent="0.2">
      <c r="A54" t="s">
        <v>96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0"/>
        <v>3</v>
      </c>
    </row>
    <row r="55" spans="1:33" x14ac:dyDescent="0.2">
      <c r="A55" s="3" t="s">
        <v>97</v>
      </c>
      <c r="C55">
        <v>0</v>
      </c>
      <c r="D55">
        <v>1</v>
      </c>
      <c r="E55">
        <v>0</v>
      </c>
      <c r="F55">
        <v>2</v>
      </c>
      <c r="G55">
        <v>0</v>
      </c>
      <c r="H55">
        <v>0</v>
      </c>
      <c r="I55">
        <v>0</v>
      </c>
      <c r="J55">
        <v>2</v>
      </c>
      <c r="K55">
        <v>1</v>
      </c>
      <c r="L55">
        <v>2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2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3</v>
      </c>
      <c r="AF55">
        <v>0</v>
      </c>
      <c r="AG55">
        <f t="shared" si="0"/>
        <v>17</v>
      </c>
    </row>
    <row r="56" spans="1:33" x14ac:dyDescent="0.2">
      <c r="A56" s="3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DA5-7AE1-464E-BF1C-A6DFBBA76D45}">
  <dimension ref="A1:AF29"/>
  <sheetViews>
    <sheetView workbookViewId="0">
      <selection activeCell="G15" sqref="G15"/>
    </sheetView>
  </sheetViews>
  <sheetFormatPr baseColWidth="10" defaultRowHeight="16" x14ac:dyDescent="0.2"/>
  <cols>
    <col min="1" max="1" width="16" customWidth="1"/>
    <col min="2" max="2" width="58.5" customWidth="1"/>
    <col min="3" max="3" width="14.33203125" customWidth="1"/>
    <col min="12" max="12" width="15.6640625" customWidth="1"/>
    <col min="13" max="13" width="12.5" customWidth="1"/>
    <col min="21" max="21" width="12.83203125" customWidth="1"/>
    <col min="22" max="22" width="13.5" customWidth="1"/>
    <col min="30" max="30" width="21.33203125" customWidth="1"/>
  </cols>
  <sheetData>
    <row r="1" spans="1:32" s="5" customFormat="1" ht="17" thickBot="1" x14ac:dyDescent="0.25">
      <c r="A1" s="6" t="s">
        <v>43</v>
      </c>
      <c r="B1" s="6" t="s">
        <v>44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  <c r="U1" s="5" t="s">
        <v>118</v>
      </c>
      <c r="V1" s="5" t="s">
        <v>119</v>
      </c>
      <c r="W1" s="5" t="s">
        <v>120</v>
      </c>
      <c r="X1" s="5" t="s">
        <v>121</v>
      </c>
      <c r="Y1" s="5" t="s">
        <v>122</v>
      </c>
      <c r="Z1" s="5" t="s">
        <v>123</v>
      </c>
      <c r="AA1" s="5" t="s">
        <v>124</v>
      </c>
      <c r="AB1" s="5" t="s">
        <v>125</v>
      </c>
      <c r="AC1" s="5" t="s">
        <v>126</v>
      </c>
      <c r="AD1" s="5" t="s">
        <v>127</v>
      </c>
      <c r="AE1" s="5" t="s">
        <v>128</v>
      </c>
      <c r="AF1" s="5" t="s">
        <v>129</v>
      </c>
    </row>
    <row r="2" spans="1:32" x14ac:dyDescent="0.2">
      <c r="A2" t="s">
        <v>0</v>
      </c>
      <c r="B2" t="s">
        <v>132</v>
      </c>
      <c r="C2">
        <v>10</v>
      </c>
      <c r="D2">
        <v>7</v>
      </c>
      <c r="E2">
        <v>6</v>
      </c>
      <c r="F2">
        <v>12</v>
      </c>
      <c r="G2">
        <v>11</v>
      </c>
      <c r="H2">
        <v>9</v>
      </c>
      <c r="I2">
        <v>13</v>
      </c>
      <c r="J2">
        <v>10</v>
      </c>
      <c r="K2">
        <v>12</v>
      </c>
      <c r="L2">
        <v>16</v>
      </c>
      <c r="M2">
        <v>19</v>
      </c>
      <c r="N2">
        <v>9</v>
      </c>
      <c r="O2">
        <v>16</v>
      </c>
      <c r="P2">
        <v>20</v>
      </c>
      <c r="Q2">
        <v>18</v>
      </c>
      <c r="R2">
        <v>20</v>
      </c>
      <c r="S2">
        <v>21</v>
      </c>
      <c r="T2">
        <v>21</v>
      </c>
      <c r="U2">
        <v>17</v>
      </c>
      <c r="V2">
        <v>17</v>
      </c>
      <c r="W2">
        <v>9</v>
      </c>
      <c r="X2">
        <v>8</v>
      </c>
      <c r="Y2">
        <v>6</v>
      </c>
      <c r="Z2">
        <v>3</v>
      </c>
      <c r="AA2">
        <v>14</v>
      </c>
      <c r="AB2">
        <v>17</v>
      </c>
      <c r="AC2">
        <v>5</v>
      </c>
      <c r="AD2">
        <v>15</v>
      </c>
      <c r="AE2">
        <v>18</v>
      </c>
      <c r="AF2">
        <v>17</v>
      </c>
    </row>
    <row r="3" spans="1:32" x14ac:dyDescent="0.2">
      <c r="A3" t="s">
        <v>1</v>
      </c>
      <c r="B3" t="s">
        <v>46</v>
      </c>
      <c r="C3">
        <v>9</v>
      </c>
      <c r="D3">
        <v>6</v>
      </c>
      <c r="E3">
        <v>5</v>
      </c>
      <c r="F3">
        <v>11</v>
      </c>
      <c r="G3">
        <v>10</v>
      </c>
      <c r="H3">
        <v>8</v>
      </c>
      <c r="I3">
        <v>12</v>
      </c>
      <c r="J3">
        <v>9</v>
      </c>
      <c r="K3">
        <v>11</v>
      </c>
      <c r="L3">
        <v>15</v>
      </c>
      <c r="M3">
        <v>18</v>
      </c>
      <c r="N3">
        <v>8</v>
      </c>
      <c r="O3">
        <v>15</v>
      </c>
      <c r="P3">
        <v>19</v>
      </c>
      <c r="Q3">
        <v>17</v>
      </c>
      <c r="R3">
        <v>19</v>
      </c>
      <c r="S3">
        <v>20</v>
      </c>
      <c r="T3">
        <v>20</v>
      </c>
      <c r="U3">
        <v>16</v>
      </c>
      <c r="V3">
        <v>16</v>
      </c>
      <c r="W3">
        <v>8</v>
      </c>
      <c r="X3">
        <v>7</v>
      </c>
      <c r="Y3">
        <v>5</v>
      </c>
      <c r="Z3">
        <v>2</v>
      </c>
      <c r="AA3">
        <v>13</v>
      </c>
      <c r="AB3">
        <v>16</v>
      </c>
      <c r="AC3">
        <v>4</v>
      </c>
      <c r="AD3">
        <v>14</v>
      </c>
      <c r="AE3">
        <v>17</v>
      </c>
      <c r="AF3">
        <v>16</v>
      </c>
    </row>
    <row r="4" spans="1:32" x14ac:dyDescent="0.2">
      <c r="A4" t="s">
        <v>2</v>
      </c>
      <c r="B4" t="s">
        <v>47</v>
      </c>
      <c r="C4">
        <v>9</v>
      </c>
      <c r="D4">
        <v>5</v>
      </c>
      <c r="E4">
        <v>4</v>
      </c>
      <c r="F4">
        <v>11</v>
      </c>
      <c r="G4">
        <v>10</v>
      </c>
      <c r="H4">
        <v>7</v>
      </c>
      <c r="I4">
        <v>12</v>
      </c>
      <c r="J4">
        <v>8</v>
      </c>
      <c r="K4">
        <v>11</v>
      </c>
      <c r="L4">
        <v>14</v>
      </c>
      <c r="M4">
        <v>16</v>
      </c>
      <c r="N4">
        <v>7</v>
      </c>
      <c r="O4">
        <v>13</v>
      </c>
      <c r="P4">
        <v>19</v>
      </c>
      <c r="Q4">
        <v>17</v>
      </c>
      <c r="R4">
        <v>19</v>
      </c>
      <c r="S4">
        <v>19</v>
      </c>
      <c r="T4">
        <v>19</v>
      </c>
      <c r="U4">
        <v>14</v>
      </c>
      <c r="V4">
        <v>14</v>
      </c>
      <c r="W4">
        <v>8</v>
      </c>
      <c r="X4">
        <v>7</v>
      </c>
      <c r="Y4">
        <v>4</v>
      </c>
      <c r="Z4">
        <v>1</v>
      </c>
      <c r="AA4">
        <v>13</v>
      </c>
      <c r="AB4">
        <v>16</v>
      </c>
      <c r="AC4">
        <v>4</v>
      </c>
      <c r="AD4">
        <v>14</v>
      </c>
      <c r="AE4">
        <v>17</v>
      </c>
      <c r="AF4">
        <v>16</v>
      </c>
    </row>
    <row r="5" spans="1:32" x14ac:dyDescent="0.2">
      <c r="A5" t="s">
        <v>4</v>
      </c>
      <c r="B5" t="s">
        <v>49</v>
      </c>
      <c r="C5">
        <v>2</v>
      </c>
      <c r="D5">
        <v>1</v>
      </c>
      <c r="E5">
        <v>1</v>
      </c>
      <c r="F5">
        <v>3</v>
      </c>
      <c r="G5">
        <v>3</v>
      </c>
      <c r="H5">
        <v>1</v>
      </c>
      <c r="I5">
        <v>3</v>
      </c>
      <c r="J5">
        <v>2</v>
      </c>
      <c r="K5">
        <v>3</v>
      </c>
      <c r="L5">
        <v>4</v>
      </c>
      <c r="M5">
        <v>3</v>
      </c>
      <c r="N5">
        <v>2</v>
      </c>
      <c r="O5">
        <v>2</v>
      </c>
      <c r="P5">
        <v>6</v>
      </c>
      <c r="Q5">
        <v>5</v>
      </c>
      <c r="R5">
        <v>6</v>
      </c>
      <c r="S5">
        <v>5</v>
      </c>
      <c r="T5">
        <v>5</v>
      </c>
      <c r="U5">
        <v>3</v>
      </c>
      <c r="V5">
        <v>3</v>
      </c>
      <c r="W5">
        <v>2</v>
      </c>
      <c r="X5">
        <v>2</v>
      </c>
      <c r="Y5">
        <v>0</v>
      </c>
      <c r="Z5">
        <v>0</v>
      </c>
      <c r="AA5">
        <v>4</v>
      </c>
      <c r="AB5">
        <v>5</v>
      </c>
      <c r="AC5">
        <v>1</v>
      </c>
      <c r="AD5">
        <v>4</v>
      </c>
      <c r="AE5">
        <v>5</v>
      </c>
      <c r="AF5">
        <v>5</v>
      </c>
    </row>
    <row r="6" spans="1:32" x14ac:dyDescent="0.2">
      <c r="A6" t="s">
        <v>6</v>
      </c>
      <c r="B6" t="s">
        <v>51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4</v>
      </c>
      <c r="P6">
        <v>0</v>
      </c>
      <c r="Q6">
        <v>0</v>
      </c>
      <c r="R6">
        <v>0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8</v>
      </c>
      <c r="B7" t="s">
        <v>53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9</v>
      </c>
      <c r="B8" t="s">
        <v>53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10</v>
      </c>
      <c r="B9" t="s">
        <v>54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12</v>
      </c>
      <c r="B10" t="s">
        <v>56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23</v>
      </c>
      <c r="B11" t="s">
        <v>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24</v>
      </c>
      <c r="B12" t="s">
        <v>68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</row>
    <row r="13" spans="1:32" x14ac:dyDescent="0.2">
      <c r="A13" t="s">
        <v>25</v>
      </c>
      <c r="B13" t="s">
        <v>69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27</v>
      </c>
      <c r="B14" t="s">
        <v>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32</v>
      </c>
      <c r="B15" t="s">
        <v>76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33</v>
      </c>
      <c r="B16" t="s">
        <v>77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34</v>
      </c>
      <c r="B17" t="s">
        <v>78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41</v>
      </c>
      <c r="B18" t="s">
        <v>85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42</v>
      </c>
      <c r="B19" t="s">
        <v>86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</row>
    <row r="20" spans="1:32" x14ac:dyDescent="0.2">
      <c r="A20" t="s">
        <v>87</v>
      </c>
      <c r="B20" t="s">
        <v>130</v>
      </c>
      <c r="C20">
        <v>6</v>
      </c>
      <c r="D20">
        <v>4</v>
      </c>
      <c r="E20">
        <v>3</v>
      </c>
      <c r="F20">
        <v>7</v>
      </c>
      <c r="G20">
        <v>8</v>
      </c>
      <c r="H20">
        <v>6</v>
      </c>
      <c r="I20">
        <v>7</v>
      </c>
      <c r="J20">
        <v>6</v>
      </c>
      <c r="K20">
        <v>7</v>
      </c>
      <c r="L20">
        <v>10</v>
      </c>
      <c r="M20">
        <v>12</v>
      </c>
      <c r="N20">
        <v>5</v>
      </c>
      <c r="O20">
        <v>10</v>
      </c>
      <c r="P20">
        <v>14</v>
      </c>
      <c r="Q20">
        <v>11</v>
      </c>
      <c r="R20">
        <v>14</v>
      </c>
      <c r="S20">
        <v>14</v>
      </c>
      <c r="T20">
        <v>14</v>
      </c>
      <c r="U20">
        <v>10</v>
      </c>
      <c r="V20">
        <v>10</v>
      </c>
      <c r="W20">
        <v>6</v>
      </c>
      <c r="X20">
        <v>6</v>
      </c>
      <c r="Y20">
        <v>4</v>
      </c>
      <c r="Z20">
        <v>1</v>
      </c>
      <c r="AA20">
        <v>10</v>
      </c>
      <c r="AB20">
        <v>12</v>
      </c>
      <c r="AC20">
        <v>4</v>
      </c>
      <c r="AD20">
        <v>10</v>
      </c>
      <c r="AE20">
        <v>12</v>
      </c>
      <c r="AF20">
        <v>12</v>
      </c>
    </row>
    <row r="21" spans="1:32" x14ac:dyDescent="0.2">
      <c r="A21" t="s">
        <v>88</v>
      </c>
      <c r="B21" t="s">
        <v>130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89</v>
      </c>
      <c r="B22" t="s">
        <v>130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90</v>
      </c>
      <c r="B23" t="s">
        <v>130</v>
      </c>
      <c r="C23">
        <v>2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s="3" t="s">
        <v>91</v>
      </c>
      <c r="B24" t="s">
        <v>130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2</v>
      </c>
      <c r="AF24">
        <v>0</v>
      </c>
    </row>
    <row r="25" spans="1:32" x14ac:dyDescent="0.2">
      <c r="A25" t="s">
        <v>93</v>
      </c>
      <c r="B25" t="s">
        <v>131</v>
      </c>
      <c r="C25">
        <v>2</v>
      </c>
      <c r="D25">
        <v>4</v>
      </c>
      <c r="E25">
        <v>3</v>
      </c>
      <c r="F25">
        <v>9</v>
      </c>
      <c r="G25">
        <v>10</v>
      </c>
      <c r="H25">
        <v>7</v>
      </c>
      <c r="I25">
        <v>11</v>
      </c>
      <c r="J25">
        <v>6</v>
      </c>
      <c r="K25">
        <v>10</v>
      </c>
      <c r="L25">
        <v>14</v>
      </c>
      <c r="M25">
        <v>19</v>
      </c>
      <c r="N25">
        <v>7</v>
      </c>
      <c r="O25">
        <v>16</v>
      </c>
      <c r="P25">
        <v>18</v>
      </c>
      <c r="Q25">
        <v>16</v>
      </c>
      <c r="R25">
        <v>20</v>
      </c>
      <c r="S25">
        <v>17</v>
      </c>
      <c r="T25">
        <v>21</v>
      </c>
      <c r="U25">
        <v>12</v>
      </c>
      <c r="V25">
        <v>15</v>
      </c>
      <c r="W25">
        <v>0</v>
      </c>
      <c r="X25">
        <v>6</v>
      </c>
      <c r="Y25">
        <v>4</v>
      </c>
      <c r="Z25">
        <v>0</v>
      </c>
      <c r="AA25">
        <v>12</v>
      </c>
      <c r="AB25">
        <v>16</v>
      </c>
      <c r="AC25">
        <v>0</v>
      </c>
      <c r="AD25">
        <v>9</v>
      </c>
      <c r="AE25">
        <v>9</v>
      </c>
      <c r="AF25">
        <v>12</v>
      </c>
    </row>
    <row r="26" spans="1:32" x14ac:dyDescent="0.2">
      <c r="A26" t="s">
        <v>94</v>
      </c>
      <c r="B26" t="s">
        <v>131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95</v>
      </c>
      <c r="B27" t="s">
        <v>131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3</v>
      </c>
      <c r="AF27">
        <v>0</v>
      </c>
    </row>
    <row r="28" spans="1:32" x14ac:dyDescent="0.2">
      <c r="A28" t="s">
        <v>96</v>
      </c>
      <c r="B28" t="s">
        <v>131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s="3" t="s">
        <v>97</v>
      </c>
      <c r="B29" t="s">
        <v>131</v>
      </c>
      <c r="C29">
        <v>0</v>
      </c>
      <c r="D29">
        <v>1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1</v>
      </c>
      <c r="L29">
        <v>2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2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3</v>
      </c>
      <c r="AF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D398-AB39-554D-BFC8-24D3C2C65E9F}">
  <dimension ref="A1:AV61"/>
  <sheetViews>
    <sheetView topLeftCell="M40" workbookViewId="0">
      <selection activeCell="AK56" sqref="A56:XFD56"/>
    </sheetView>
  </sheetViews>
  <sheetFormatPr baseColWidth="10" defaultRowHeight="16" x14ac:dyDescent="0.2"/>
  <cols>
    <col min="1" max="1" width="23" customWidth="1"/>
    <col min="2" max="2" width="29" customWidth="1"/>
    <col min="12" max="12" width="16.1640625" customWidth="1"/>
    <col min="21" max="21" width="27.83203125" customWidth="1"/>
    <col min="30" max="30" width="16.5" customWidth="1"/>
    <col min="35" max="35" width="23.5" customWidth="1"/>
  </cols>
  <sheetData>
    <row r="1" spans="1:48" ht="17" thickBot="1" x14ac:dyDescent="0.25">
      <c r="A1" s="2" t="s">
        <v>43</v>
      </c>
      <c r="B1" s="2" t="s">
        <v>44</v>
      </c>
      <c r="C1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t="s">
        <v>105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110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160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s="1" t="s">
        <v>143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149</v>
      </c>
      <c r="AN1" s="1" t="s">
        <v>150</v>
      </c>
      <c r="AO1" s="1" t="s">
        <v>119</v>
      </c>
      <c r="AP1" s="1" t="s">
        <v>151</v>
      </c>
      <c r="AQ1" s="1" t="s">
        <v>152</v>
      </c>
      <c r="AR1" s="1" t="s">
        <v>153</v>
      </c>
      <c r="AS1" s="1" t="s">
        <v>154</v>
      </c>
      <c r="AT1" s="1" t="s">
        <v>155</v>
      </c>
      <c r="AU1" s="1" t="s">
        <v>156</v>
      </c>
      <c r="AV1" s="1" t="s">
        <v>111</v>
      </c>
    </row>
    <row r="2" spans="1:48" x14ac:dyDescent="0.2">
      <c r="A2" s="7" t="s">
        <v>133</v>
      </c>
      <c r="B2" s="7" t="s">
        <v>138</v>
      </c>
      <c r="C2">
        <v>2</v>
      </c>
      <c r="D2" s="5">
        <v>2</v>
      </c>
      <c r="E2" s="5">
        <v>2</v>
      </c>
      <c r="F2" s="5">
        <v>3</v>
      </c>
      <c r="G2" s="5">
        <v>3</v>
      </c>
      <c r="H2" s="5">
        <v>3</v>
      </c>
      <c r="I2">
        <v>3</v>
      </c>
      <c r="J2" s="5">
        <v>3</v>
      </c>
      <c r="K2" s="5">
        <v>3</v>
      </c>
      <c r="L2" s="5">
        <v>5</v>
      </c>
      <c r="M2" s="5">
        <v>7</v>
      </c>
      <c r="N2" s="5">
        <v>3</v>
      </c>
      <c r="O2">
        <v>6</v>
      </c>
      <c r="P2">
        <v>6</v>
      </c>
      <c r="Q2">
        <v>5</v>
      </c>
      <c r="R2">
        <v>6</v>
      </c>
      <c r="S2">
        <v>7</v>
      </c>
      <c r="T2">
        <v>7</v>
      </c>
      <c r="U2">
        <v>6</v>
      </c>
      <c r="V2">
        <v>6</v>
      </c>
      <c r="W2">
        <v>2</v>
      </c>
      <c r="X2">
        <v>2</v>
      </c>
      <c r="Y2">
        <v>2</v>
      </c>
      <c r="Z2">
        <v>1</v>
      </c>
      <c r="AA2">
        <v>4</v>
      </c>
      <c r="AB2">
        <v>5</v>
      </c>
      <c r="AC2">
        <v>1</v>
      </c>
      <c r="AD2">
        <v>4</v>
      </c>
      <c r="AE2">
        <v>5</v>
      </c>
      <c r="AF2">
        <v>5</v>
      </c>
      <c r="AG2">
        <v>7</v>
      </c>
      <c r="AH2">
        <v>4</v>
      </c>
      <c r="AI2">
        <v>5</v>
      </c>
      <c r="AJ2">
        <v>6</v>
      </c>
      <c r="AK2">
        <v>6</v>
      </c>
      <c r="AL2">
        <v>6</v>
      </c>
      <c r="AM2">
        <v>5</v>
      </c>
      <c r="AN2">
        <v>6</v>
      </c>
      <c r="AO2">
        <v>6</v>
      </c>
      <c r="AP2">
        <v>4</v>
      </c>
      <c r="AQ2">
        <v>2</v>
      </c>
      <c r="AR2">
        <v>4</v>
      </c>
      <c r="AS2">
        <v>4</v>
      </c>
      <c r="AT2">
        <v>5</v>
      </c>
      <c r="AU2">
        <v>3</v>
      </c>
      <c r="AV2">
        <f>SUM(C2:AU2)</f>
        <v>192</v>
      </c>
    </row>
    <row r="3" spans="1:48" x14ac:dyDescent="0.2">
      <c r="A3" s="7" t="s">
        <v>134</v>
      </c>
      <c r="B3" s="7" t="s">
        <v>139</v>
      </c>
      <c r="C3">
        <v>0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>
        <v>0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f t="shared" ref="AV3:AV61" si="0">SUM(C3:AU3)</f>
        <v>16</v>
      </c>
    </row>
    <row r="4" spans="1:48" x14ac:dyDescent="0.2">
      <c r="A4" s="7" t="s">
        <v>135</v>
      </c>
      <c r="B4" s="7" t="s">
        <v>140</v>
      </c>
      <c r="C4">
        <v>1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>
        <v>1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0</v>
      </c>
      <c r="AT4">
        <v>1</v>
      </c>
      <c r="AU4">
        <v>0</v>
      </c>
      <c r="AV4">
        <f t="shared" si="0"/>
        <v>8</v>
      </c>
    </row>
    <row r="5" spans="1:48" x14ac:dyDescent="0.2">
      <c r="A5" s="7" t="s">
        <v>136</v>
      </c>
      <c r="B5" s="7" t="s">
        <v>141</v>
      </c>
      <c r="C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>
        <v>0</v>
      </c>
      <c r="J5" s="5">
        <v>1</v>
      </c>
      <c r="K5" s="5">
        <v>0</v>
      </c>
      <c r="L5" s="5">
        <v>1</v>
      </c>
      <c r="M5" s="5">
        <v>2</v>
      </c>
      <c r="N5" s="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1</v>
      </c>
      <c r="U5">
        <v>2</v>
      </c>
      <c r="V5">
        <v>2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>
        <v>2</v>
      </c>
      <c r="AO5">
        <v>2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f t="shared" si="0"/>
        <v>28</v>
      </c>
    </row>
    <row r="6" spans="1:48" x14ac:dyDescent="0.2">
      <c r="A6" s="7" t="s">
        <v>137</v>
      </c>
      <c r="B6" s="7" t="s">
        <v>142</v>
      </c>
      <c r="C6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f t="shared" si="0"/>
        <v>3</v>
      </c>
    </row>
    <row r="7" spans="1:48" x14ac:dyDescent="0.2">
      <c r="A7" t="s">
        <v>0</v>
      </c>
      <c r="B7" t="s">
        <v>45</v>
      </c>
      <c r="C7">
        <v>10</v>
      </c>
      <c r="D7">
        <v>7</v>
      </c>
      <c r="E7">
        <v>6</v>
      </c>
      <c r="F7">
        <v>12</v>
      </c>
      <c r="G7">
        <v>11</v>
      </c>
      <c r="H7">
        <v>9</v>
      </c>
      <c r="I7">
        <v>13</v>
      </c>
      <c r="J7">
        <v>10</v>
      </c>
      <c r="K7">
        <v>12</v>
      </c>
      <c r="L7">
        <v>16</v>
      </c>
      <c r="M7">
        <v>19</v>
      </c>
      <c r="N7">
        <v>9</v>
      </c>
      <c r="O7">
        <v>16</v>
      </c>
      <c r="P7">
        <v>20</v>
      </c>
      <c r="Q7">
        <v>18</v>
      </c>
      <c r="R7">
        <v>20</v>
      </c>
      <c r="S7">
        <v>21</v>
      </c>
      <c r="T7">
        <v>21</v>
      </c>
      <c r="U7">
        <v>17</v>
      </c>
      <c r="V7">
        <v>17</v>
      </c>
      <c r="W7">
        <v>9</v>
      </c>
      <c r="X7">
        <v>8</v>
      </c>
      <c r="Y7">
        <v>6</v>
      </c>
      <c r="Z7">
        <v>3</v>
      </c>
      <c r="AA7">
        <v>14</v>
      </c>
      <c r="AB7">
        <v>17</v>
      </c>
      <c r="AC7">
        <v>5</v>
      </c>
      <c r="AD7">
        <v>15</v>
      </c>
      <c r="AE7">
        <v>18</v>
      </c>
      <c r="AF7">
        <v>17</v>
      </c>
      <c r="AG7">
        <v>17</v>
      </c>
      <c r="AH7">
        <v>12</v>
      </c>
      <c r="AI7">
        <v>16</v>
      </c>
      <c r="AJ7">
        <v>20</v>
      </c>
      <c r="AK7">
        <v>18</v>
      </c>
      <c r="AL7">
        <v>20</v>
      </c>
      <c r="AM7">
        <v>15</v>
      </c>
      <c r="AN7">
        <v>17</v>
      </c>
      <c r="AO7">
        <v>17</v>
      </c>
      <c r="AP7">
        <v>16</v>
      </c>
      <c r="AQ7">
        <v>10</v>
      </c>
      <c r="AR7">
        <v>12</v>
      </c>
      <c r="AS7">
        <v>15</v>
      </c>
      <c r="AT7">
        <v>19</v>
      </c>
      <c r="AU7">
        <v>10</v>
      </c>
      <c r="AV7">
        <f t="shared" si="0"/>
        <v>630</v>
      </c>
    </row>
    <row r="8" spans="1:48" x14ac:dyDescent="0.2">
      <c r="A8" t="s">
        <v>1</v>
      </c>
      <c r="B8" t="s">
        <v>46</v>
      </c>
      <c r="C8">
        <v>9</v>
      </c>
      <c r="D8">
        <v>6</v>
      </c>
      <c r="E8">
        <v>5</v>
      </c>
      <c r="F8">
        <v>11</v>
      </c>
      <c r="G8">
        <v>10</v>
      </c>
      <c r="H8">
        <v>8</v>
      </c>
      <c r="I8">
        <v>12</v>
      </c>
      <c r="J8">
        <v>9</v>
      </c>
      <c r="K8">
        <v>11</v>
      </c>
      <c r="L8">
        <v>15</v>
      </c>
      <c r="M8">
        <v>18</v>
      </c>
      <c r="N8">
        <v>8</v>
      </c>
      <c r="O8">
        <v>15</v>
      </c>
      <c r="P8">
        <v>19</v>
      </c>
      <c r="Q8">
        <v>17</v>
      </c>
      <c r="R8">
        <v>19</v>
      </c>
      <c r="S8">
        <v>20</v>
      </c>
      <c r="T8">
        <v>20</v>
      </c>
      <c r="U8">
        <v>16</v>
      </c>
      <c r="V8">
        <v>16</v>
      </c>
      <c r="W8">
        <v>8</v>
      </c>
      <c r="X8">
        <v>7</v>
      </c>
      <c r="Y8">
        <v>5</v>
      </c>
      <c r="Z8">
        <v>2</v>
      </c>
      <c r="AA8">
        <v>13</v>
      </c>
      <c r="AB8">
        <v>16</v>
      </c>
      <c r="AC8">
        <v>4</v>
      </c>
      <c r="AD8">
        <v>14</v>
      </c>
      <c r="AE8">
        <v>17</v>
      </c>
      <c r="AF8">
        <v>16</v>
      </c>
      <c r="AG8">
        <v>16</v>
      </c>
      <c r="AH8">
        <v>11</v>
      </c>
      <c r="AI8">
        <v>15</v>
      </c>
      <c r="AJ8">
        <v>19</v>
      </c>
      <c r="AK8">
        <v>17</v>
      </c>
      <c r="AL8">
        <v>19</v>
      </c>
      <c r="AM8">
        <v>14</v>
      </c>
      <c r="AN8">
        <v>16</v>
      </c>
      <c r="AO8">
        <v>16</v>
      </c>
      <c r="AP8">
        <v>15</v>
      </c>
      <c r="AQ8">
        <v>9</v>
      </c>
      <c r="AR8">
        <v>11</v>
      </c>
      <c r="AS8">
        <v>14</v>
      </c>
      <c r="AT8">
        <v>18</v>
      </c>
      <c r="AU8">
        <v>9</v>
      </c>
      <c r="AV8">
        <f t="shared" si="0"/>
        <v>585</v>
      </c>
    </row>
    <row r="9" spans="1:48" x14ac:dyDescent="0.2">
      <c r="A9" t="s">
        <v>2</v>
      </c>
      <c r="B9" t="s">
        <v>47</v>
      </c>
      <c r="C9">
        <v>9</v>
      </c>
      <c r="D9">
        <v>5</v>
      </c>
      <c r="E9">
        <v>4</v>
      </c>
      <c r="F9">
        <v>11</v>
      </c>
      <c r="G9">
        <v>10</v>
      </c>
      <c r="H9">
        <v>7</v>
      </c>
      <c r="I9">
        <v>12</v>
      </c>
      <c r="J9">
        <v>8</v>
      </c>
      <c r="K9">
        <v>11</v>
      </c>
      <c r="L9">
        <v>14</v>
      </c>
      <c r="M9">
        <v>16</v>
      </c>
      <c r="N9">
        <v>7</v>
      </c>
      <c r="O9">
        <v>13</v>
      </c>
      <c r="P9">
        <v>19</v>
      </c>
      <c r="Q9">
        <v>17</v>
      </c>
      <c r="R9">
        <v>19</v>
      </c>
      <c r="S9">
        <v>19</v>
      </c>
      <c r="T9">
        <v>19</v>
      </c>
      <c r="U9">
        <v>14</v>
      </c>
      <c r="V9">
        <v>14</v>
      </c>
      <c r="W9">
        <v>8</v>
      </c>
      <c r="X9">
        <v>7</v>
      </c>
      <c r="Y9">
        <v>4</v>
      </c>
      <c r="Z9">
        <v>1</v>
      </c>
      <c r="AA9">
        <v>13</v>
      </c>
      <c r="AB9">
        <v>16</v>
      </c>
      <c r="AC9">
        <v>4</v>
      </c>
      <c r="AD9">
        <v>14</v>
      </c>
      <c r="AE9">
        <v>17</v>
      </c>
      <c r="AF9">
        <v>16</v>
      </c>
      <c r="AG9">
        <v>13</v>
      </c>
      <c r="AH9">
        <v>10</v>
      </c>
      <c r="AI9">
        <v>14</v>
      </c>
      <c r="AJ9">
        <v>19</v>
      </c>
      <c r="AK9">
        <v>16</v>
      </c>
      <c r="AL9">
        <v>19</v>
      </c>
      <c r="AM9">
        <v>13</v>
      </c>
      <c r="AN9">
        <v>14</v>
      </c>
      <c r="AO9">
        <v>14</v>
      </c>
      <c r="AP9">
        <v>15</v>
      </c>
      <c r="AQ9">
        <v>9</v>
      </c>
      <c r="AR9">
        <v>10</v>
      </c>
      <c r="AS9">
        <v>14</v>
      </c>
      <c r="AT9">
        <v>18</v>
      </c>
      <c r="AU9">
        <v>8</v>
      </c>
      <c r="AV9">
        <f t="shared" si="0"/>
        <v>554</v>
      </c>
    </row>
    <row r="10" spans="1:48" x14ac:dyDescent="0.2">
      <c r="A10" s="1" t="s">
        <v>3</v>
      </c>
      <c r="B10" s="1" t="s">
        <v>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0"/>
        <v>0</v>
      </c>
    </row>
    <row r="11" spans="1:48" x14ac:dyDescent="0.2">
      <c r="A11" t="s">
        <v>4</v>
      </c>
      <c r="B11" t="s">
        <v>49</v>
      </c>
      <c r="C11">
        <v>2</v>
      </c>
      <c r="D11">
        <v>1</v>
      </c>
      <c r="E11">
        <v>1</v>
      </c>
      <c r="F11">
        <v>3</v>
      </c>
      <c r="G11">
        <v>3</v>
      </c>
      <c r="H11">
        <v>1</v>
      </c>
      <c r="I11">
        <v>3</v>
      </c>
      <c r="J11">
        <v>2</v>
      </c>
      <c r="K11">
        <v>3</v>
      </c>
      <c r="L11">
        <v>4</v>
      </c>
      <c r="M11">
        <v>3</v>
      </c>
      <c r="N11">
        <v>2</v>
      </c>
      <c r="O11">
        <v>2</v>
      </c>
      <c r="P11">
        <v>6</v>
      </c>
      <c r="Q11">
        <v>5</v>
      </c>
      <c r="R11">
        <v>6</v>
      </c>
      <c r="S11">
        <v>5</v>
      </c>
      <c r="T11">
        <v>5</v>
      </c>
      <c r="U11">
        <v>3</v>
      </c>
      <c r="V11">
        <v>3</v>
      </c>
      <c r="W11">
        <v>2</v>
      </c>
      <c r="X11">
        <v>2</v>
      </c>
      <c r="Y11">
        <v>0</v>
      </c>
      <c r="Z11">
        <v>0</v>
      </c>
      <c r="AA11">
        <v>4</v>
      </c>
      <c r="AB11">
        <v>5</v>
      </c>
      <c r="AC11">
        <v>1</v>
      </c>
      <c r="AD11">
        <v>4</v>
      </c>
      <c r="AE11">
        <v>5</v>
      </c>
      <c r="AF11">
        <v>5</v>
      </c>
      <c r="AG11">
        <v>1</v>
      </c>
      <c r="AH11">
        <v>2</v>
      </c>
      <c r="AI11">
        <v>3</v>
      </c>
      <c r="AJ11">
        <v>6</v>
      </c>
      <c r="AK11">
        <v>4</v>
      </c>
      <c r="AL11">
        <v>6</v>
      </c>
      <c r="AM11">
        <v>3</v>
      </c>
      <c r="AN11">
        <v>3</v>
      </c>
      <c r="AO11">
        <v>3</v>
      </c>
      <c r="AP11">
        <v>4</v>
      </c>
      <c r="AQ11">
        <v>2</v>
      </c>
      <c r="AR11">
        <v>2</v>
      </c>
      <c r="AS11">
        <v>4</v>
      </c>
      <c r="AT11">
        <v>5</v>
      </c>
      <c r="AU11">
        <v>2</v>
      </c>
      <c r="AV11">
        <f t="shared" si="0"/>
        <v>141</v>
      </c>
    </row>
    <row r="12" spans="1:48" x14ac:dyDescent="0.2">
      <c r="A12" t="s">
        <v>5</v>
      </c>
      <c r="B12" t="s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f t="shared" si="0"/>
        <v>0</v>
      </c>
    </row>
    <row r="13" spans="1:48" x14ac:dyDescent="0.2">
      <c r="A13" t="s">
        <v>6</v>
      </c>
      <c r="B13" t="s">
        <v>51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4</v>
      </c>
      <c r="P13">
        <v>0</v>
      </c>
      <c r="Q13">
        <v>0</v>
      </c>
      <c r="R13">
        <v>0</v>
      </c>
      <c r="S13">
        <v>2</v>
      </c>
      <c r="T13">
        <v>2</v>
      </c>
      <c r="U13">
        <v>2</v>
      </c>
      <c r="V13">
        <v>2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</v>
      </c>
      <c r="AH13">
        <v>2</v>
      </c>
      <c r="AI13">
        <v>2</v>
      </c>
      <c r="AJ13">
        <v>0</v>
      </c>
      <c r="AK13">
        <v>2</v>
      </c>
      <c r="AL13">
        <v>0</v>
      </c>
      <c r="AM13">
        <v>2</v>
      </c>
      <c r="AN13">
        <v>2</v>
      </c>
      <c r="AO13">
        <v>2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f t="shared" si="0"/>
        <v>40</v>
      </c>
    </row>
    <row r="14" spans="1:48" x14ac:dyDescent="0.2">
      <c r="A14" t="s">
        <v>7</v>
      </c>
      <c r="B14" t="s">
        <v>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f t="shared" si="0"/>
        <v>0</v>
      </c>
    </row>
    <row r="15" spans="1:48" x14ac:dyDescent="0.2">
      <c r="A15" t="s">
        <v>8</v>
      </c>
      <c r="B15" t="s">
        <v>53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f t="shared" si="0"/>
        <v>8</v>
      </c>
    </row>
    <row r="16" spans="1:48" x14ac:dyDescent="0.2">
      <c r="A16" t="s">
        <v>9</v>
      </c>
      <c r="B16" t="s">
        <v>53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f t="shared" si="0"/>
        <v>8</v>
      </c>
    </row>
    <row r="17" spans="1:48" x14ac:dyDescent="0.2">
      <c r="A17" t="s">
        <v>10</v>
      </c>
      <c r="B17" t="s">
        <v>54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f t="shared" si="0"/>
        <v>13</v>
      </c>
    </row>
    <row r="18" spans="1:48" x14ac:dyDescent="0.2">
      <c r="A18" t="s">
        <v>11</v>
      </c>
      <c r="B18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 t="shared" si="0"/>
        <v>0</v>
      </c>
    </row>
    <row r="19" spans="1:48" x14ac:dyDescent="0.2">
      <c r="A19" t="s">
        <v>12</v>
      </c>
      <c r="B19" t="s">
        <v>56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f t="shared" si="0"/>
        <v>3</v>
      </c>
    </row>
    <row r="20" spans="1:48" x14ac:dyDescent="0.2">
      <c r="A20" t="s">
        <v>13</v>
      </c>
      <c r="B20" t="s">
        <v>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f t="shared" si="0"/>
        <v>0</v>
      </c>
    </row>
    <row r="21" spans="1:48" x14ac:dyDescent="0.2">
      <c r="A21" t="s">
        <v>14</v>
      </c>
      <c r="B21" t="s">
        <v>58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f t="shared" si="0"/>
        <v>0</v>
      </c>
    </row>
    <row r="22" spans="1:48" x14ac:dyDescent="0.2">
      <c r="A22" t="s">
        <v>15</v>
      </c>
      <c r="B22" t="s">
        <v>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f t="shared" si="0"/>
        <v>0</v>
      </c>
    </row>
    <row r="23" spans="1:48" x14ac:dyDescent="0.2">
      <c r="A23" t="s">
        <v>16</v>
      </c>
      <c r="B23" t="s">
        <v>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f t="shared" si="0"/>
        <v>0</v>
      </c>
    </row>
    <row r="24" spans="1:48" x14ac:dyDescent="0.2">
      <c r="A24" t="s">
        <v>17</v>
      </c>
      <c r="B24" t="s">
        <v>61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f t="shared" si="0"/>
        <v>0</v>
      </c>
    </row>
    <row r="25" spans="1:48" x14ac:dyDescent="0.2">
      <c r="A25" t="s">
        <v>18</v>
      </c>
      <c r="B25" t="s">
        <v>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0"/>
        <v>0</v>
      </c>
    </row>
    <row r="26" spans="1:48" x14ac:dyDescent="0.2">
      <c r="A26" t="s">
        <v>19</v>
      </c>
      <c r="B26" t="s">
        <v>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f t="shared" si="0"/>
        <v>0</v>
      </c>
    </row>
    <row r="27" spans="1:48" x14ac:dyDescent="0.2">
      <c r="A27" t="s">
        <v>20</v>
      </c>
      <c r="B27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f t="shared" si="0"/>
        <v>0</v>
      </c>
    </row>
    <row r="28" spans="1:48" x14ac:dyDescent="0.2">
      <c r="A28" t="s">
        <v>21</v>
      </c>
      <c r="B28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f t="shared" si="0"/>
        <v>0</v>
      </c>
    </row>
    <row r="29" spans="1:48" x14ac:dyDescent="0.2">
      <c r="A29" t="s">
        <v>22</v>
      </c>
      <c r="B29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f t="shared" si="0"/>
        <v>0</v>
      </c>
    </row>
    <row r="30" spans="1:48" x14ac:dyDescent="0.2">
      <c r="A30" t="s">
        <v>23</v>
      </c>
      <c r="B30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f t="shared" si="0"/>
        <v>5</v>
      </c>
    </row>
    <row r="31" spans="1:48" x14ac:dyDescent="0.2">
      <c r="A31" t="s">
        <v>24</v>
      </c>
      <c r="B31" t="s">
        <v>68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f t="shared" si="0"/>
        <v>4</v>
      </c>
    </row>
    <row r="32" spans="1:48" x14ac:dyDescent="0.2">
      <c r="A32" t="s">
        <v>25</v>
      </c>
      <c r="B32" t="s">
        <v>69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f t="shared" si="0"/>
        <v>3</v>
      </c>
    </row>
    <row r="33" spans="1:48" x14ac:dyDescent="0.2">
      <c r="A33" t="s">
        <v>26</v>
      </c>
      <c r="B33" t="s">
        <v>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f t="shared" si="0"/>
        <v>0</v>
      </c>
    </row>
    <row r="34" spans="1:48" x14ac:dyDescent="0.2">
      <c r="A34" t="s">
        <v>27</v>
      </c>
      <c r="B34" t="s">
        <v>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f t="shared" si="0"/>
        <v>2</v>
      </c>
    </row>
    <row r="35" spans="1:48" x14ac:dyDescent="0.2">
      <c r="A35" t="s">
        <v>28</v>
      </c>
      <c r="B35" t="s">
        <v>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f t="shared" si="0"/>
        <v>0</v>
      </c>
    </row>
    <row r="36" spans="1:48" x14ac:dyDescent="0.2">
      <c r="A36" t="s">
        <v>29</v>
      </c>
      <c r="B36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f t="shared" si="0"/>
        <v>0</v>
      </c>
    </row>
    <row r="37" spans="1:48" x14ac:dyDescent="0.2">
      <c r="A37" t="s">
        <v>30</v>
      </c>
      <c r="B37" t="s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f t="shared" si="0"/>
        <v>0</v>
      </c>
    </row>
    <row r="38" spans="1:48" x14ac:dyDescent="0.2">
      <c r="A38" t="s">
        <v>31</v>
      </c>
      <c r="B38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f t="shared" si="0"/>
        <v>0</v>
      </c>
    </row>
    <row r="39" spans="1:48" x14ac:dyDescent="0.2">
      <c r="A39" t="s">
        <v>32</v>
      </c>
      <c r="B39" t="s">
        <v>76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 t="shared" si="0"/>
        <v>3</v>
      </c>
    </row>
    <row r="40" spans="1:48" x14ac:dyDescent="0.2">
      <c r="A40" t="s">
        <v>33</v>
      </c>
      <c r="B40" t="s">
        <v>77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0"/>
        <v>4</v>
      </c>
    </row>
    <row r="41" spans="1:48" x14ac:dyDescent="0.2">
      <c r="A41" t="s">
        <v>34</v>
      </c>
      <c r="B41" t="s">
        <v>78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f t="shared" si="0"/>
        <v>4</v>
      </c>
    </row>
    <row r="42" spans="1:48" x14ac:dyDescent="0.2">
      <c r="A42" t="s">
        <v>35</v>
      </c>
      <c r="B42" t="s">
        <v>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f t="shared" si="0"/>
        <v>0</v>
      </c>
    </row>
    <row r="43" spans="1:48" x14ac:dyDescent="0.2">
      <c r="A43" t="s">
        <v>36</v>
      </c>
      <c r="B43" t="s">
        <v>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f t="shared" si="0"/>
        <v>0</v>
      </c>
    </row>
    <row r="44" spans="1:48" x14ac:dyDescent="0.2">
      <c r="A44" t="s">
        <v>37</v>
      </c>
      <c r="B44" t="s">
        <v>81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f t="shared" si="0"/>
        <v>0</v>
      </c>
    </row>
    <row r="45" spans="1:48" x14ac:dyDescent="0.2">
      <c r="A45" t="s">
        <v>38</v>
      </c>
      <c r="B45" t="s">
        <v>82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f t="shared" si="0"/>
        <v>0</v>
      </c>
    </row>
    <row r="46" spans="1:48" x14ac:dyDescent="0.2">
      <c r="A46" t="s">
        <v>39</v>
      </c>
      <c r="B46" t="s">
        <v>83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f t="shared" si="0"/>
        <v>0</v>
      </c>
    </row>
    <row r="47" spans="1:48" x14ac:dyDescent="0.2">
      <c r="A47" t="s">
        <v>40</v>
      </c>
      <c r="B47" t="s">
        <v>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0"/>
        <v>0</v>
      </c>
    </row>
    <row r="48" spans="1:48" x14ac:dyDescent="0.2">
      <c r="A48" t="s">
        <v>41</v>
      </c>
      <c r="B48" t="s">
        <v>85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0"/>
        <v>3</v>
      </c>
    </row>
    <row r="49" spans="1:48" x14ac:dyDescent="0.2">
      <c r="A49" t="s">
        <v>42</v>
      </c>
      <c r="B49" t="s">
        <v>86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f t="shared" si="0"/>
        <v>8</v>
      </c>
    </row>
    <row r="50" spans="1:48" x14ac:dyDescent="0.2">
      <c r="A50" t="s">
        <v>87</v>
      </c>
      <c r="B50" t="str">
        <f t="shared" ref="B50:B55" si="1">CONCATENATE("Frequency of ",C50," at topological distance 1")</f>
        <v>Frequency of 6 at topological distance 1</v>
      </c>
      <c r="C50">
        <v>6</v>
      </c>
      <c r="D50">
        <v>4</v>
      </c>
      <c r="E50">
        <v>3</v>
      </c>
      <c r="F50">
        <v>7</v>
      </c>
      <c r="G50">
        <v>8</v>
      </c>
      <c r="H50">
        <v>6</v>
      </c>
      <c r="I50">
        <v>7</v>
      </c>
      <c r="J50">
        <v>6</v>
      </c>
      <c r="K50">
        <v>7</v>
      </c>
      <c r="L50">
        <v>10</v>
      </c>
      <c r="M50">
        <v>12</v>
      </c>
      <c r="N50">
        <v>5</v>
      </c>
      <c r="O50">
        <v>10</v>
      </c>
      <c r="P50">
        <v>14</v>
      </c>
      <c r="Q50">
        <v>11</v>
      </c>
      <c r="R50">
        <v>14</v>
      </c>
      <c r="S50">
        <v>14</v>
      </c>
      <c r="T50">
        <v>14</v>
      </c>
      <c r="U50">
        <v>10</v>
      </c>
      <c r="V50">
        <v>10</v>
      </c>
      <c r="W50">
        <v>6</v>
      </c>
      <c r="X50">
        <v>6</v>
      </c>
      <c r="Y50">
        <v>4</v>
      </c>
      <c r="Z50">
        <v>1</v>
      </c>
      <c r="AA50">
        <v>10</v>
      </c>
      <c r="AB50">
        <v>12</v>
      </c>
      <c r="AC50">
        <v>4</v>
      </c>
      <c r="AD50">
        <v>10</v>
      </c>
      <c r="AE50">
        <v>12</v>
      </c>
      <c r="AF50">
        <v>12</v>
      </c>
      <c r="AG50">
        <v>10</v>
      </c>
      <c r="AH50">
        <v>8</v>
      </c>
      <c r="AI50">
        <v>9</v>
      </c>
      <c r="AJ50">
        <v>14</v>
      </c>
      <c r="AK50">
        <v>12</v>
      </c>
      <c r="AL50">
        <v>14</v>
      </c>
      <c r="AM50">
        <v>10</v>
      </c>
      <c r="AN50">
        <v>10</v>
      </c>
      <c r="AO50">
        <v>10</v>
      </c>
      <c r="AP50">
        <v>11</v>
      </c>
      <c r="AQ50">
        <v>5</v>
      </c>
      <c r="AR50">
        <v>8</v>
      </c>
      <c r="AS50">
        <v>10</v>
      </c>
      <c r="AT50">
        <v>13</v>
      </c>
      <c r="AU50">
        <v>6</v>
      </c>
      <c r="AV50">
        <f t="shared" si="0"/>
        <v>405</v>
      </c>
    </row>
    <row r="51" spans="1:48" x14ac:dyDescent="0.2">
      <c r="A51" t="s">
        <v>88</v>
      </c>
      <c r="B51" t="str">
        <f t="shared" si="1"/>
        <v>Frequency of 1 at topological distance 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0</v>
      </c>
      <c r="AS51">
        <v>0</v>
      </c>
      <c r="AT51">
        <v>0</v>
      </c>
      <c r="AU51">
        <v>0</v>
      </c>
      <c r="AV51">
        <f t="shared" si="0"/>
        <v>5</v>
      </c>
    </row>
    <row r="52" spans="1:48" x14ac:dyDescent="0.2">
      <c r="A52" t="s">
        <v>89</v>
      </c>
      <c r="B52" t="str">
        <f t="shared" si="1"/>
        <v>Frequency of 0 at topological distance 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f t="shared" si="0"/>
        <v>4</v>
      </c>
    </row>
    <row r="53" spans="1:48" x14ac:dyDescent="0.2">
      <c r="A53" t="s">
        <v>90</v>
      </c>
      <c r="B53" t="str">
        <f t="shared" si="1"/>
        <v>Frequency of 2 at topological distance 1</v>
      </c>
      <c r="C53">
        <v>2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</v>
      </c>
      <c r="AQ53">
        <v>1</v>
      </c>
      <c r="AR53">
        <v>0</v>
      </c>
      <c r="AS53">
        <v>0</v>
      </c>
      <c r="AT53">
        <v>3</v>
      </c>
      <c r="AU53">
        <v>0</v>
      </c>
      <c r="AV53">
        <f t="shared" si="0"/>
        <v>13</v>
      </c>
    </row>
    <row r="54" spans="1:48" x14ac:dyDescent="0.2">
      <c r="A54" s="3" t="s">
        <v>91</v>
      </c>
      <c r="B54" t="str">
        <f t="shared" si="1"/>
        <v>Frequency of 0 at topological distance 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2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1</v>
      </c>
      <c r="AV54">
        <f t="shared" si="0"/>
        <v>20</v>
      </c>
    </row>
    <row r="55" spans="1:48" x14ac:dyDescent="0.2">
      <c r="A55" s="3" t="s">
        <v>92</v>
      </c>
      <c r="B55" t="str">
        <f t="shared" si="1"/>
        <v>Frequency of 0 at topological distance 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f t="shared" si="0"/>
        <v>0</v>
      </c>
    </row>
    <row r="56" spans="1:48" x14ac:dyDescent="0.2">
      <c r="A56" t="s">
        <v>93</v>
      </c>
      <c r="C56">
        <v>2</v>
      </c>
      <c r="D56">
        <v>4</v>
      </c>
      <c r="E56">
        <v>3</v>
      </c>
      <c r="F56">
        <v>9</v>
      </c>
      <c r="G56">
        <v>10</v>
      </c>
      <c r="H56">
        <v>7</v>
      </c>
      <c r="I56">
        <v>11</v>
      </c>
      <c r="J56">
        <v>6</v>
      </c>
      <c r="K56">
        <v>10</v>
      </c>
      <c r="L56">
        <v>14</v>
      </c>
      <c r="M56">
        <v>19</v>
      </c>
      <c r="N56">
        <v>7</v>
      </c>
      <c r="O56">
        <v>16</v>
      </c>
      <c r="P56">
        <v>18</v>
      </c>
      <c r="Q56">
        <v>16</v>
      </c>
      <c r="R56">
        <v>20</v>
      </c>
      <c r="S56">
        <v>17</v>
      </c>
      <c r="T56">
        <v>21</v>
      </c>
      <c r="U56">
        <v>12</v>
      </c>
      <c r="V56">
        <v>14</v>
      </c>
      <c r="W56">
        <v>0</v>
      </c>
      <c r="X56">
        <v>6</v>
      </c>
      <c r="Y56">
        <v>4</v>
      </c>
      <c r="Z56">
        <v>0</v>
      </c>
      <c r="AA56">
        <v>12</v>
      </c>
      <c r="AB56">
        <v>16</v>
      </c>
      <c r="AC56">
        <v>0</v>
      </c>
      <c r="AD56">
        <v>9</v>
      </c>
      <c r="AE56">
        <v>9</v>
      </c>
      <c r="AF56">
        <v>12</v>
      </c>
      <c r="AG56">
        <v>15</v>
      </c>
      <c r="AH56">
        <v>11</v>
      </c>
      <c r="AI56">
        <v>14</v>
      </c>
      <c r="AJ56">
        <v>16</v>
      </c>
      <c r="AK56">
        <v>18</v>
      </c>
      <c r="AL56">
        <v>20</v>
      </c>
      <c r="AM56">
        <v>14</v>
      </c>
      <c r="AN56">
        <v>14</v>
      </c>
      <c r="AO56">
        <v>15</v>
      </c>
      <c r="AP56">
        <v>5</v>
      </c>
      <c r="AQ56">
        <v>7</v>
      </c>
      <c r="AR56">
        <v>8</v>
      </c>
      <c r="AS56">
        <v>8</v>
      </c>
      <c r="AT56">
        <v>10</v>
      </c>
      <c r="AU56">
        <v>8</v>
      </c>
      <c r="AV56">
        <f t="shared" si="0"/>
        <v>487</v>
      </c>
    </row>
    <row r="57" spans="1:48" x14ac:dyDescent="0.2">
      <c r="A57" t="s">
        <v>94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8</v>
      </c>
      <c r="AQ57">
        <v>2</v>
      </c>
      <c r="AR57">
        <v>0</v>
      </c>
      <c r="AS57">
        <v>0</v>
      </c>
      <c r="AT57">
        <v>7</v>
      </c>
      <c r="AU57">
        <v>0</v>
      </c>
      <c r="AV57">
        <f t="shared" si="0"/>
        <v>26</v>
      </c>
    </row>
    <row r="58" spans="1:48" x14ac:dyDescent="0.2">
      <c r="A58" t="s">
        <v>95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3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4</v>
      </c>
      <c r="AT58">
        <v>0</v>
      </c>
      <c r="AU58">
        <v>1</v>
      </c>
      <c r="AV58">
        <f t="shared" si="0"/>
        <v>27</v>
      </c>
    </row>
    <row r="59" spans="1:48" x14ac:dyDescent="0.2">
      <c r="A59" t="s">
        <v>96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2</v>
      </c>
      <c r="AU59">
        <v>0</v>
      </c>
      <c r="AV59">
        <f t="shared" si="0"/>
        <v>7</v>
      </c>
    </row>
    <row r="60" spans="1:48" x14ac:dyDescent="0.2">
      <c r="A60" s="3" t="s">
        <v>97</v>
      </c>
      <c r="C60">
        <v>0</v>
      </c>
      <c r="D60">
        <v>1</v>
      </c>
      <c r="E60">
        <v>0</v>
      </c>
      <c r="F60">
        <v>2</v>
      </c>
      <c r="G60">
        <v>0</v>
      </c>
      <c r="H60">
        <v>0</v>
      </c>
      <c r="I60">
        <v>0</v>
      </c>
      <c r="J60">
        <v>2</v>
      </c>
      <c r="K60">
        <v>1</v>
      </c>
      <c r="L60">
        <v>2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2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3</v>
      </c>
      <c r="AF60">
        <v>0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2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1</v>
      </c>
      <c r="AV60">
        <f t="shared" si="0"/>
        <v>25</v>
      </c>
    </row>
    <row r="61" spans="1:48" x14ac:dyDescent="0.2">
      <c r="A61" s="3" t="s">
        <v>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f t="shared" si="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4F5-5422-8C40-B531-C6289A879B6F}">
  <dimension ref="A1:AU47"/>
  <sheetViews>
    <sheetView workbookViewId="0">
      <pane ySplit="1" topLeftCell="A2" activePane="bottomLeft" state="frozen"/>
      <selection pane="bottomLeft" activeCell="B20" sqref="A1:AU37"/>
    </sheetView>
  </sheetViews>
  <sheetFormatPr baseColWidth="10" defaultRowHeight="16" x14ac:dyDescent="0.2"/>
  <cols>
    <col min="1" max="1" width="23" customWidth="1"/>
    <col min="2" max="2" width="29" customWidth="1"/>
    <col min="12" max="12" width="16.1640625" customWidth="1"/>
    <col min="21" max="21" width="27.83203125" customWidth="1"/>
    <col min="30" max="30" width="16.5" customWidth="1"/>
    <col min="35" max="35" width="23.5" customWidth="1"/>
  </cols>
  <sheetData>
    <row r="1" spans="1:47" ht="17" thickBot="1" x14ac:dyDescent="0.25">
      <c r="A1" s="2" t="s">
        <v>43</v>
      </c>
      <c r="B1" s="2" t="s">
        <v>44</v>
      </c>
      <c r="C1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t="s">
        <v>105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110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160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s="1" t="s">
        <v>143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149</v>
      </c>
      <c r="AN1" s="1" t="s">
        <v>150</v>
      </c>
      <c r="AO1" s="1" t="s">
        <v>119</v>
      </c>
      <c r="AP1" s="1" t="s">
        <v>151</v>
      </c>
      <c r="AQ1" s="1" t="s">
        <v>152</v>
      </c>
      <c r="AR1" s="1" t="s">
        <v>153</v>
      </c>
      <c r="AS1" s="1" t="s">
        <v>154</v>
      </c>
      <c r="AT1" s="1" t="s">
        <v>155</v>
      </c>
      <c r="AU1" s="1" t="s">
        <v>156</v>
      </c>
    </row>
    <row r="2" spans="1:47" x14ac:dyDescent="0.2">
      <c r="A2" s="7" t="s">
        <v>133</v>
      </c>
      <c r="B2" s="7" t="s">
        <v>138</v>
      </c>
      <c r="C2">
        <v>2</v>
      </c>
      <c r="D2" s="5">
        <v>2</v>
      </c>
      <c r="E2" s="5">
        <v>2</v>
      </c>
      <c r="F2" s="5">
        <v>3</v>
      </c>
      <c r="G2" s="5">
        <v>3</v>
      </c>
      <c r="H2" s="5">
        <v>3</v>
      </c>
      <c r="I2">
        <v>3</v>
      </c>
      <c r="J2" s="5">
        <v>3</v>
      </c>
      <c r="K2" s="5">
        <v>3</v>
      </c>
      <c r="L2" s="5">
        <v>5</v>
      </c>
      <c r="M2" s="5">
        <v>7</v>
      </c>
      <c r="N2" s="5">
        <v>3</v>
      </c>
      <c r="O2">
        <v>6</v>
      </c>
      <c r="P2">
        <v>6</v>
      </c>
      <c r="Q2">
        <v>5</v>
      </c>
      <c r="R2">
        <v>6</v>
      </c>
      <c r="S2">
        <v>7</v>
      </c>
      <c r="T2">
        <v>7</v>
      </c>
      <c r="U2">
        <v>6</v>
      </c>
      <c r="V2">
        <v>6</v>
      </c>
      <c r="W2">
        <v>2</v>
      </c>
      <c r="X2">
        <v>2</v>
      </c>
      <c r="Y2">
        <v>2</v>
      </c>
      <c r="Z2">
        <v>1</v>
      </c>
      <c r="AA2">
        <v>4</v>
      </c>
      <c r="AB2">
        <v>5</v>
      </c>
      <c r="AC2">
        <v>1</v>
      </c>
      <c r="AD2">
        <v>4</v>
      </c>
      <c r="AE2">
        <v>5</v>
      </c>
      <c r="AF2">
        <v>5</v>
      </c>
      <c r="AG2">
        <v>7</v>
      </c>
      <c r="AH2">
        <v>4</v>
      </c>
      <c r="AI2">
        <v>5</v>
      </c>
      <c r="AJ2">
        <v>6</v>
      </c>
      <c r="AK2">
        <v>6</v>
      </c>
      <c r="AL2">
        <v>6</v>
      </c>
      <c r="AM2">
        <v>5</v>
      </c>
      <c r="AN2">
        <v>6</v>
      </c>
      <c r="AO2">
        <v>6</v>
      </c>
      <c r="AP2">
        <v>4</v>
      </c>
      <c r="AQ2">
        <v>2</v>
      </c>
      <c r="AR2">
        <v>4</v>
      </c>
      <c r="AS2">
        <v>4</v>
      </c>
      <c r="AT2">
        <v>5</v>
      </c>
      <c r="AU2">
        <v>3</v>
      </c>
    </row>
    <row r="3" spans="1:47" x14ac:dyDescent="0.2">
      <c r="A3" s="7" t="s">
        <v>134</v>
      </c>
      <c r="B3" s="7" t="s">
        <v>139</v>
      </c>
      <c r="C3">
        <v>0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>
        <v>0</v>
      </c>
      <c r="J3" s="5">
        <v>1</v>
      </c>
      <c r="K3" s="5">
        <v>1</v>
      </c>
      <c r="L3" s="5">
        <v>1</v>
      </c>
      <c r="M3" s="5">
        <v>0</v>
      </c>
      <c r="N3" s="5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</row>
    <row r="4" spans="1:47" x14ac:dyDescent="0.2">
      <c r="A4" s="7" t="s">
        <v>135</v>
      </c>
      <c r="B4" s="7" t="s">
        <v>140</v>
      </c>
      <c r="C4">
        <v>1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>
        <v>1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0</v>
      </c>
      <c r="AT4">
        <v>1</v>
      </c>
      <c r="AU4">
        <v>0</v>
      </c>
    </row>
    <row r="5" spans="1:47" x14ac:dyDescent="0.2">
      <c r="A5" s="7" t="s">
        <v>136</v>
      </c>
      <c r="B5" s="7" t="s">
        <v>141</v>
      </c>
      <c r="C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>
        <v>0</v>
      </c>
      <c r="J5" s="5">
        <v>1</v>
      </c>
      <c r="K5" s="5">
        <v>0</v>
      </c>
      <c r="L5" s="5">
        <v>1</v>
      </c>
      <c r="M5" s="5">
        <v>2</v>
      </c>
      <c r="N5" s="5">
        <v>0</v>
      </c>
      <c r="O5">
        <v>2</v>
      </c>
      <c r="P5">
        <v>0</v>
      </c>
      <c r="Q5">
        <v>0</v>
      </c>
      <c r="R5">
        <v>0</v>
      </c>
      <c r="S5">
        <v>1</v>
      </c>
      <c r="T5">
        <v>1</v>
      </c>
      <c r="U5">
        <v>2</v>
      </c>
      <c r="V5">
        <v>2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>
        <v>2</v>
      </c>
      <c r="AO5">
        <v>2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</row>
    <row r="6" spans="1:47" x14ac:dyDescent="0.2">
      <c r="A6" s="7" t="s">
        <v>137</v>
      </c>
      <c r="B6" s="7" t="s">
        <v>142</v>
      </c>
      <c r="C6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2">
      <c r="A7" t="s">
        <v>0</v>
      </c>
      <c r="B7" t="s">
        <v>45</v>
      </c>
      <c r="C7">
        <v>10</v>
      </c>
      <c r="D7">
        <v>7</v>
      </c>
      <c r="E7">
        <v>6</v>
      </c>
      <c r="F7">
        <v>12</v>
      </c>
      <c r="G7">
        <v>11</v>
      </c>
      <c r="H7">
        <v>9</v>
      </c>
      <c r="I7">
        <v>13</v>
      </c>
      <c r="J7">
        <v>10</v>
      </c>
      <c r="K7">
        <v>12</v>
      </c>
      <c r="L7">
        <v>16</v>
      </c>
      <c r="M7">
        <v>19</v>
      </c>
      <c r="N7">
        <v>9</v>
      </c>
      <c r="O7">
        <v>16</v>
      </c>
      <c r="P7">
        <v>20</v>
      </c>
      <c r="Q7">
        <v>18</v>
      </c>
      <c r="R7">
        <v>20</v>
      </c>
      <c r="S7">
        <v>21</v>
      </c>
      <c r="T7">
        <v>21</v>
      </c>
      <c r="U7">
        <v>17</v>
      </c>
      <c r="V7">
        <v>17</v>
      </c>
      <c r="W7">
        <v>9</v>
      </c>
      <c r="X7">
        <v>8</v>
      </c>
      <c r="Y7">
        <v>6</v>
      </c>
      <c r="Z7">
        <v>3</v>
      </c>
      <c r="AA7">
        <v>14</v>
      </c>
      <c r="AB7">
        <v>17</v>
      </c>
      <c r="AC7">
        <v>5</v>
      </c>
      <c r="AD7">
        <v>15</v>
      </c>
      <c r="AE7">
        <v>18</v>
      </c>
      <c r="AF7">
        <v>17</v>
      </c>
      <c r="AG7">
        <v>17</v>
      </c>
      <c r="AH7">
        <v>12</v>
      </c>
      <c r="AI7">
        <v>16</v>
      </c>
      <c r="AJ7">
        <v>20</v>
      </c>
      <c r="AK7">
        <v>18</v>
      </c>
      <c r="AL7">
        <v>20</v>
      </c>
      <c r="AM7">
        <v>15</v>
      </c>
      <c r="AN7">
        <v>17</v>
      </c>
      <c r="AO7">
        <v>17</v>
      </c>
      <c r="AP7">
        <v>16</v>
      </c>
      <c r="AQ7">
        <v>10</v>
      </c>
      <c r="AR7">
        <v>12</v>
      </c>
      <c r="AS7">
        <v>15</v>
      </c>
      <c r="AT7">
        <v>19</v>
      </c>
      <c r="AU7">
        <v>10</v>
      </c>
    </row>
    <row r="8" spans="1:47" x14ac:dyDescent="0.2">
      <c r="A8" t="s">
        <v>1</v>
      </c>
      <c r="B8" t="s">
        <v>46</v>
      </c>
      <c r="C8">
        <v>9</v>
      </c>
      <c r="D8">
        <v>6</v>
      </c>
      <c r="E8">
        <v>5</v>
      </c>
      <c r="F8">
        <v>11</v>
      </c>
      <c r="G8">
        <v>10</v>
      </c>
      <c r="H8">
        <v>8</v>
      </c>
      <c r="I8">
        <v>12</v>
      </c>
      <c r="J8">
        <v>9</v>
      </c>
      <c r="K8">
        <v>11</v>
      </c>
      <c r="L8">
        <v>15</v>
      </c>
      <c r="M8">
        <v>18</v>
      </c>
      <c r="N8">
        <v>8</v>
      </c>
      <c r="O8">
        <v>15</v>
      </c>
      <c r="P8">
        <v>19</v>
      </c>
      <c r="Q8">
        <v>17</v>
      </c>
      <c r="R8">
        <v>19</v>
      </c>
      <c r="S8">
        <v>20</v>
      </c>
      <c r="T8">
        <v>20</v>
      </c>
      <c r="U8">
        <v>16</v>
      </c>
      <c r="V8">
        <v>16</v>
      </c>
      <c r="W8">
        <v>8</v>
      </c>
      <c r="X8">
        <v>7</v>
      </c>
      <c r="Y8">
        <v>5</v>
      </c>
      <c r="Z8">
        <v>2</v>
      </c>
      <c r="AA8">
        <v>13</v>
      </c>
      <c r="AB8">
        <v>16</v>
      </c>
      <c r="AC8">
        <v>4</v>
      </c>
      <c r="AD8">
        <v>14</v>
      </c>
      <c r="AE8">
        <v>17</v>
      </c>
      <c r="AF8">
        <v>16</v>
      </c>
      <c r="AG8">
        <v>16</v>
      </c>
      <c r="AH8">
        <v>11</v>
      </c>
      <c r="AI8">
        <v>15</v>
      </c>
      <c r="AJ8">
        <v>19</v>
      </c>
      <c r="AK8">
        <v>17</v>
      </c>
      <c r="AL8">
        <v>19</v>
      </c>
      <c r="AM8">
        <v>14</v>
      </c>
      <c r="AN8">
        <v>16</v>
      </c>
      <c r="AO8">
        <v>16</v>
      </c>
      <c r="AP8">
        <v>15</v>
      </c>
      <c r="AQ8">
        <v>9</v>
      </c>
      <c r="AR8">
        <v>11</v>
      </c>
      <c r="AS8">
        <v>14</v>
      </c>
      <c r="AT8">
        <v>18</v>
      </c>
      <c r="AU8">
        <v>9</v>
      </c>
    </row>
    <row r="9" spans="1:47" x14ac:dyDescent="0.2">
      <c r="A9" t="s">
        <v>2</v>
      </c>
      <c r="B9" t="s">
        <v>47</v>
      </c>
      <c r="C9">
        <v>9</v>
      </c>
      <c r="D9">
        <v>5</v>
      </c>
      <c r="E9">
        <v>4</v>
      </c>
      <c r="F9">
        <v>11</v>
      </c>
      <c r="G9">
        <v>10</v>
      </c>
      <c r="H9">
        <v>7</v>
      </c>
      <c r="I9">
        <v>12</v>
      </c>
      <c r="J9">
        <v>8</v>
      </c>
      <c r="K9">
        <v>11</v>
      </c>
      <c r="L9">
        <v>14</v>
      </c>
      <c r="M9">
        <v>16</v>
      </c>
      <c r="N9">
        <v>7</v>
      </c>
      <c r="O9">
        <v>13</v>
      </c>
      <c r="P9">
        <v>19</v>
      </c>
      <c r="Q9">
        <v>17</v>
      </c>
      <c r="R9">
        <v>19</v>
      </c>
      <c r="S9">
        <v>19</v>
      </c>
      <c r="T9">
        <v>19</v>
      </c>
      <c r="U9">
        <v>14</v>
      </c>
      <c r="V9">
        <v>14</v>
      </c>
      <c r="W9">
        <v>8</v>
      </c>
      <c r="X9">
        <v>7</v>
      </c>
      <c r="Y9">
        <v>4</v>
      </c>
      <c r="Z9">
        <v>1</v>
      </c>
      <c r="AA9">
        <v>13</v>
      </c>
      <c r="AB9">
        <v>16</v>
      </c>
      <c r="AC9">
        <v>4</v>
      </c>
      <c r="AD9">
        <v>14</v>
      </c>
      <c r="AE9">
        <v>17</v>
      </c>
      <c r="AF9">
        <v>16</v>
      </c>
      <c r="AG9">
        <v>13</v>
      </c>
      <c r="AH9">
        <v>10</v>
      </c>
      <c r="AI9">
        <v>14</v>
      </c>
      <c r="AJ9">
        <v>19</v>
      </c>
      <c r="AK9">
        <v>16</v>
      </c>
      <c r="AL9">
        <v>19</v>
      </c>
      <c r="AM9">
        <v>13</v>
      </c>
      <c r="AN9">
        <v>14</v>
      </c>
      <c r="AO9">
        <v>14</v>
      </c>
      <c r="AP9">
        <v>15</v>
      </c>
      <c r="AQ9">
        <v>9</v>
      </c>
      <c r="AR9">
        <v>10</v>
      </c>
      <c r="AS9">
        <v>14</v>
      </c>
      <c r="AT9">
        <v>18</v>
      </c>
      <c r="AU9">
        <v>8</v>
      </c>
    </row>
    <row r="10" spans="1:47" x14ac:dyDescent="0.2">
      <c r="A10" t="s">
        <v>4</v>
      </c>
      <c r="B10" t="s">
        <v>49</v>
      </c>
      <c r="C10">
        <v>2</v>
      </c>
      <c r="D10">
        <v>1</v>
      </c>
      <c r="E10">
        <v>1</v>
      </c>
      <c r="F10">
        <v>3</v>
      </c>
      <c r="G10">
        <v>3</v>
      </c>
      <c r="H10">
        <v>1</v>
      </c>
      <c r="I10">
        <v>3</v>
      </c>
      <c r="J10">
        <v>2</v>
      </c>
      <c r="K10">
        <v>3</v>
      </c>
      <c r="L10">
        <v>4</v>
      </c>
      <c r="M10">
        <v>3</v>
      </c>
      <c r="N10">
        <v>2</v>
      </c>
      <c r="O10">
        <v>2</v>
      </c>
      <c r="P10">
        <v>6</v>
      </c>
      <c r="Q10">
        <v>5</v>
      </c>
      <c r="R10">
        <v>6</v>
      </c>
      <c r="S10">
        <v>5</v>
      </c>
      <c r="T10">
        <v>5</v>
      </c>
      <c r="U10">
        <v>3</v>
      </c>
      <c r="V10">
        <v>3</v>
      </c>
      <c r="W10">
        <v>2</v>
      </c>
      <c r="X10">
        <v>2</v>
      </c>
      <c r="Y10">
        <v>0</v>
      </c>
      <c r="Z10">
        <v>0</v>
      </c>
      <c r="AA10">
        <v>4</v>
      </c>
      <c r="AB10">
        <v>5</v>
      </c>
      <c r="AC10">
        <v>1</v>
      </c>
      <c r="AD10">
        <v>4</v>
      </c>
      <c r="AE10">
        <v>5</v>
      </c>
      <c r="AF10">
        <v>5</v>
      </c>
      <c r="AG10">
        <v>1</v>
      </c>
      <c r="AH10">
        <v>2</v>
      </c>
      <c r="AI10">
        <v>3</v>
      </c>
      <c r="AJ10">
        <v>6</v>
      </c>
      <c r="AK10">
        <v>4</v>
      </c>
      <c r="AL10">
        <v>6</v>
      </c>
      <c r="AM10">
        <v>3</v>
      </c>
      <c r="AN10">
        <v>3</v>
      </c>
      <c r="AO10">
        <v>3</v>
      </c>
      <c r="AP10">
        <v>4</v>
      </c>
      <c r="AQ10">
        <v>2</v>
      </c>
      <c r="AR10">
        <v>2</v>
      </c>
      <c r="AS10">
        <v>4</v>
      </c>
      <c r="AT10">
        <v>5</v>
      </c>
      <c r="AU10">
        <v>2</v>
      </c>
    </row>
    <row r="11" spans="1:47" x14ac:dyDescent="0.2">
      <c r="A11" t="s">
        <v>6</v>
      </c>
      <c r="B11" t="s">
        <v>51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4</v>
      </c>
      <c r="N11">
        <v>0</v>
      </c>
      <c r="O11">
        <v>4</v>
      </c>
      <c r="P11">
        <v>0</v>
      </c>
      <c r="Q11">
        <v>0</v>
      </c>
      <c r="R11">
        <v>0</v>
      </c>
      <c r="S11">
        <v>2</v>
      </c>
      <c r="T11">
        <v>2</v>
      </c>
      <c r="U11">
        <v>2</v>
      </c>
      <c r="V11">
        <v>2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</v>
      </c>
      <c r="AH11">
        <v>2</v>
      </c>
      <c r="AI11">
        <v>2</v>
      </c>
      <c r="AJ11">
        <v>0</v>
      </c>
      <c r="AK11">
        <v>2</v>
      </c>
      <c r="AL11">
        <v>0</v>
      </c>
      <c r="AM11">
        <v>2</v>
      </c>
      <c r="AN11">
        <v>2</v>
      </c>
      <c r="AO11">
        <v>2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</row>
    <row r="12" spans="1:47" x14ac:dyDescent="0.2">
      <c r="A12" t="s">
        <v>8</v>
      </c>
      <c r="B12" t="s">
        <v>53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</row>
    <row r="13" spans="1:47" x14ac:dyDescent="0.2">
      <c r="A13" t="s">
        <v>9</v>
      </c>
      <c r="B13" t="s">
        <v>53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</row>
    <row r="14" spans="1:47" x14ac:dyDescent="0.2">
      <c r="A14" t="s">
        <v>10</v>
      </c>
      <c r="B14" t="s">
        <v>54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</row>
    <row r="15" spans="1:47" x14ac:dyDescent="0.2">
      <c r="A15" t="s">
        <v>12</v>
      </c>
      <c r="B15" t="s">
        <v>56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</row>
    <row r="16" spans="1:47" x14ac:dyDescent="0.2">
      <c r="A16" t="s">
        <v>23</v>
      </c>
      <c r="B16" t="s">
        <v>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2">
      <c r="A17" t="s">
        <v>24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</row>
    <row r="18" spans="1:47" x14ac:dyDescent="0.2">
      <c r="A18" t="s">
        <v>25</v>
      </c>
      <c r="B18" t="s">
        <v>69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t="s">
        <v>27</v>
      </c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t="s">
        <v>32</v>
      </c>
      <c r="B20" t="s">
        <v>76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">
      <c r="A21" t="s">
        <v>33</v>
      </c>
      <c r="B21" t="s">
        <v>77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t="s">
        <v>34</v>
      </c>
      <c r="B22" t="s">
        <v>78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">
      <c r="A23" t="s">
        <v>41</v>
      </c>
      <c r="B23" t="s">
        <v>85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">
      <c r="A24" t="s">
        <v>42</v>
      </c>
      <c r="B24" t="s">
        <v>86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</row>
    <row r="25" spans="1:47" x14ac:dyDescent="0.2">
      <c r="A25" t="s">
        <v>87</v>
      </c>
      <c r="B25" t="str">
        <f t="shared" ref="B25:B29" si="0">CONCATENATE("Frequency of ",C25," at topological distance 1")</f>
        <v>Frequency of 6 at topological distance 1</v>
      </c>
      <c r="C25">
        <v>6</v>
      </c>
      <c r="D25">
        <v>4</v>
      </c>
      <c r="E25">
        <v>3</v>
      </c>
      <c r="F25">
        <v>7</v>
      </c>
      <c r="G25">
        <v>8</v>
      </c>
      <c r="H25">
        <v>6</v>
      </c>
      <c r="I25">
        <v>7</v>
      </c>
      <c r="J25">
        <v>6</v>
      </c>
      <c r="K25">
        <v>7</v>
      </c>
      <c r="L25">
        <v>10</v>
      </c>
      <c r="M25">
        <v>12</v>
      </c>
      <c r="N25">
        <v>5</v>
      </c>
      <c r="O25">
        <v>10</v>
      </c>
      <c r="P25">
        <v>14</v>
      </c>
      <c r="Q25">
        <v>11</v>
      </c>
      <c r="R25">
        <v>14</v>
      </c>
      <c r="S25">
        <v>14</v>
      </c>
      <c r="T25">
        <v>14</v>
      </c>
      <c r="U25">
        <v>10</v>
      </c>
      <c r="V25">
        <v>10</v>
      </c>
      <c r="W25">
        <v>6</v>
      </c>
      <c r="X25">
        <v>6</v>
      </c>
      <c r="Y25">
        <v>4</v>
      </c>
      <c r="Z25">
        <v>1</v>
      </c>
      <c r="AA25">
        <v>10</v>
      </c>
      <c r="AB25">
        <v>12</v>
      </c>
      <c r="AC25">
        <v>4</v>
      </c>
      <c r="AD25">
        <v>10</v>
      </c>
      <c r="AE25">
        <v>12</v>
      </c>
      <c r="AF25">
        <v>12</v>
      </c>
      <c r="AG25">
        <v>10</v>
      </c>
      <c r="AH25">
        <v>8</v>
      </c>
      <c r="AI25">
        <v>9</v>
      </c>
      <c r="AJ25">
        <v>14</v>
      </c>
      <c r="AK25">
        <v>12</v>
      </c>
      <c r="AL25">
        <v>14</v>
      </c>
      <c r="AM25">
        <v>10</v>
      </c>
      <c r="AN25">
        <v>10</v>
      </c>
      <c r="AO25">
        <v>10</v>
      </c>
      <c r="AP25">
        <v>11</v>
      </c>
      <c r="AQ25">
        <v>5</v>
      </c>
      <c r="AR25">
        <v>8</v>
      </c>
      <c r="AS25">
        <v>10</v>
      </c>
      <c r="AT25">
        <v>13</v>
      </c>
      <c r="AU25">
        <v>6</v>
      </c>
    </row>
    <row r="26" spans="1:47" x14ac:dyDescent="0.2">
      <c r="A26" t="s">
        <v>88</v>
      </c>
      <c r="B26" t="str">
        <f t="shared" si="0"/>
        <v>Frequency of 1 at topological distance 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</v>
      </c>
      <c r="AR26">
        <v>0</v>
      </c>
      <c r="AS26">
        <v>0</v>
      </c>
      <c r="AT26">
        <v>0</v>
      </c>
      <c r="AU26">
        <v>0</v>
      </c>
    </row>
    <row r="27" spans="1:47" x14ac:dyDescent="0.2">
      <c r="A27" t="s">
        <v>89</v>
      </c>
      <c r="B27" t="str">
        <f t="shared" si="0"/>
        <v>Frequency of 0 at topological distance 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t="s">
        <v>90</v>
      </c>
      <c r="B28" t="str">
        <f t="shared" si="0"/>
        <v>Frequency of 2 at topological distance 1</v>
      </c>
      <c r="C28">
        <v>2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</v>
      </c>
      <c r="AQ28">
        <v>1</v>
      </c>
      <c r="AR28">
        <v>0</v>
      </c>
      <c r="AS28">
        <v>0</v>
      </c>
      <c r="AT28">
        <v>3</v>
      </c>
      <c r="AU28">
        <v>0</v>
      </c>
    </row>
    <row r="29" spans="1:47" x14ac:dyDescent="0.2">
      <c r="A29" s="3" t="s">
        <v>91</v>
      </c>
      <c r="B29" t="str">
        <f t="shared" si="0"/>
        <v>Frequency of 0 at topological distance 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2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1</v>
      </c>
    </row>
    <row r="30" spans="1:47" x14ac:dyDescent="0.2">
      <c r="A30" t="s">
        <v>93</v>
      </c>
      <c r="C30">
        <v>2</v>
      </c>
      <c r="D30">
        <v>4</v>
      </c>
      <c r="E30">
        <v>3</v>
      </c>
      <c r="F30">
        <v>9</v>
      </c>
      <c r="G30">
        <v>10</v>
      </c>
      <c r="H30">
        <v>7</v>
      </c>
      <c r="I30">
        <v>11</v>
      </c>
      <c r="J30">
        <v>6</v>
      </c>
      <c r="K30">
        <v>10</v>
      </c>
      <c r="L30">
        <v>14</v>
      </c>
      <c r="M30">
        <v>19</v>
      </c>
      <c r="N30">
        <v>7</v>
      </c>
      <c r="O30">
        <v>16</v>
      </c>
      <c r="P30">
        <v>18</v>
      </c>
      <c r="Q30">
        <v>16</v>
      </c>
      <c r="R30">
        <v>20</v>
      </c>
      <c r="S30">
        <v>17</v>
      </c>
      <c r="T30">
        <v>21</v>
      </c>
      <c r="U30">
        <v>12</v>
      </c>
      <c r="V30">
        <v>14</v>
      </c>
      <c r="W30">
        <v>0</v>
      </c>
      <c r="X30">
        <v>6</v>
      </c>
      <c r="Y30">
        <v>4</v>
      </c>
      <c r="Z30">
        <v>0</v>
      </c>
      <c r="AA30">
        <v>12</v>
      </c>
      <c r="AB30">
        <v>16</v>
      </c>
      <c r="AC30">
        <v>0</v>
      </c>
      <c r="AD30">
        <v>9</v>
      </c>
      <c r="AE30">
        <v>9</v>
      </c>
      <c r="AF30">
        <v>12</v>
      </c>
      <c r="AG30">
        <v>15</v>
      </c>
      <c r="AH30">
        <v>11</v>
      </c>
      <c r="AI30">
        <v>14</v>
      </c>
      <c r="AJ30">
        <v>16</v>
      </c>
      <c r="AK30">
        <v>18</v>
      </c>
      <c r="AL30">
        <v>20</v>
      </c>
      <c r="AM30">
        <v>14</v>
      </c>
      <c r="AN30">
        <v>14</v>
      </c>
      <c r="AO30">
        <v>15</v>
      </c>
      <c r="AP30">
        <v>5</v>
      </c>
      <c r="AQ30">
        <v>7</v>
      </c>
      <c r="AR30">
        <v>8</v>
      </c>
      <c r="AS30">
        <v>8</v>
      </c>
      <c r="AT30">
        <v>10</v>
      </c>
      <c r="AU30">
        <v>8</v>
      </c>
    </row>
    <row r="31" spans="1:47" x14ac:dyDescent="0.2">
      <c r="A31" t="s">
        <v>94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>
        <v>2</v>
      </c>
      <c r="AR31">
        <v>0</v>
      </c>
      <c r="AS31">
        <v>0</v>
      </c>
      <c r="AT31">
        <v>7</v>
      </c>
      <c r="AU31">
        <v>0</v>
      </c>
    </row>
    <row r="32" spans="1:47" x14ac:dyDescent="0.2">
      <c r="A32" t="s">
        <v>95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3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4</v>
      </c>
      <c r="AT32">
        <v>0</v>
      </c>
      <c r="AU32">
        <v>1</v>
      </c>
    </row>
    <row r="33" spans="1:47" x14ac:dyDescent="0.2">
      <c r="A33" t="s">
        <v>96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2</v>
      </c>
      <c r="AU33">
        <v>0</v>
      </c>
    </row>
    <row r="34" spans="1:47" x14ac:dyDescent="0.2">
      <c r="A34" s="3" t="s">
        <v>97</v>
      </c>
      <c r="C34">
        <v>0</v>
      </c>
      <c r="D34">
        <v>1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1</v>
      </c>
      <c r="L34">
        <v>2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2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3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2</v>
      </c>
      <c r="AP34">
        <v>0</v>
      </c>
      <c r="AQ34">
        <v>0</v>
      </c>
      <c r="AR34">
        <v>0</v>
      </c>
      <c r="AS34">
        <v>2</v>
      </c>
      <c r="AT34">
        <v>0</v>
      </c>
      <c r="AU34">
        <v>1</v>
      </c>
    </row>
    <row r="35" spans="1:47" s="5" customFormat="1" x14ac:dyDescent="0.2">
      <c r="A35" s="5" t="s">
        <v>157</v>
      </c>
      <c r="C35" s="9">
        <v>449.2982222</v>
      </c>
      <c r="D35" s="9">
        <v>470.13384180000003</v>
      </c>
      <c r="E35" s="9">
        <v>537.41975560000003</v>
      </c>
      <c r="F35" s="9">
        <v>515.57962210000005</v>
      </c>
      <c r="G35" s="9">
        <v>416.47558329999998</v>
      </c>
      <c r="H35" s="9">
        <v>392.99861882575794</v>
      </c>
      <c r="I35" s="9">
        <v>489.14268659999999</v>
      </c>
      <c r="J35" s="9">
        <v>504.90115780000002</v>
      </c>
      <c r="K35" s="9">
        <v>548.72605680000004</v>
      </c>
      <c r="L35" s="9">
        <v>564.46609509999996</v>
      </c>
      <c r="M35" s="9">
        <v>536.76523459999999</v>
      </c>
      <c r="N35" s="9">
        <v>558.85693279999998</v>
      </c>
      <c r="O35" s="9">
        <v>496.79927240000001</v>
      </c>
      <c r="P35" s="9">
        <v>503.06725310000002</v>
      </c>
      <c r="Q35" s="9">
        <v>560.27112239999997</v>
      </c>
      <c r="R35" s="9">
        <v>504.83977700000003</v>
      </c>
      <c r="S35" s="9">
        <v>524.35890380000001</v>
      </c>
      <c r="T35" s="9">
        <v>528.15545139999995</v>
      </c>
      <c r="U35" s="9">
        <v>583.95724070000006</v>
      </c>
      <c r="V35" s="9">
        <v>559.66210750000005</v>
      </c>
      <c r="W35" s="9">
        <v>410.10551190000001</v>
      </c>
      <c r="X35" s="9">
        <v>381.78932159999999</v>
      </c>
      <c r="Y35" s="9">
        <v>298.458244750098</v>
      </c>
      <c r="Z35" s="9">
        <v>447.24834090000002</v>
      </c>
      <c r="AA35" s="9">
        <v>443.01069669999998</v>
      </c>
      <c r="AB35" s="9">
        <v>474.75912030000001</v>
      </c>
      <c r="AC35" s="9">
        <v>352.92717435033023</v>
      </c>
      <c r="AD35" s="9">
        <v>478.86894860000001</v>
      </c>
      <c r="AE35" s="9">
        <v>512.69349390000002</v>
      </c>
      <c r="AF35" s="9">
        <v>470.53541519999999</v>
      </c>
      <c r="AG35" s="9">
        <v>572.51727619999997</v>
      </c>
      <c r="AH35" s="9">
        <v>430.176761</v>
      </c>
      <c r="AI35" s="9">
        <v>547.14941469999997</v>
      </c>
      <c r="AJ35" s="9">
        <v>502.044692</v>
      </c>
      <c r="AK35" s="9">
        <v>514.29371860000003</v>
      </c>
      <c r="AL35" s="9">
        <v>504.83977700000003</v>
      </c>
      <c r="AM35" s="9">
        <v>484.99966560000001</v>
      </c>
      <c r="AN35" s="9">
        <v>580.07406820000006</v>
      </c>
      <c r="AO35" s="9">
        <v>598.19554219999998</v>
      </c>
      <c r="AP35" s="9">
        <v>478.40888009999998</v>
      </c>
      <c r="AQ35" s="9">
        <v>456.14131620000001</v>
      </c>
      <c r="AR35" s="9">
        <v>433.52902080000001</v>
      </c>
      <c r="AS35" s="9">
        <v>464.96082269999999</v>
      </c>
      <c r="AT35" s="9">
        <v>502.51135770000002</v>
      </c>
      <c r="AU35" s="9">
        <v>505.7976334</v>
      </c>
    </row>
    <row r="36" spans="1:47" s="5" customFormat="1" x14ac:dyDescent="0.2">
      <c r="A36" s="5" t="s">
        <v>158</v>
      </c>
      <c r="C36" s="9">
        <v>53.956566350000003</v>
      </c>
      <c r="D36" s="9">
        <v>53.982844909999997</v>
      </c>
      <c r="E36" s="9">
        <v>47.221820440000002</v>
      </c>
      <c r="F36" s="9">
        <v>48.734054409999999</v>
      </c>
      <c r="G36" s="9">
        <v>44.597418449999999</v>
      </c>
      <c r="H36" s="9">
        <v>45.728169380599759</v>
      </c>
      <c r="I36" s="9">
        <v>48.094837750000003</v>
      </c>
      <c r="J36" s="9">
        <v>46.135342729999998</v>
      </c>
      <c r="K36" s="9">
        <v>52.150519160000002</v>
      </c>
      <c r="L36" s="9">
        <v>36.928859719999998</v>
      </c>
      <c r="M36" s="9">
        <v>30.48214368</v>
      </c>
      <c r="N36" s="9">
        <v>42.245652149999998</v>
      </c>
      <c r="O36" s="9">
        <v>33.993419799999998</v>
      </c>
      <c r="P36" s="9">
        <v>31.563756049999999</v>
      </c>
      <c r="Q36" s="9">
        <v>38.46689318</v>
      </c>
      <c r="R36" s="9">
        <v>31.139154139999999</v>
      </c>
      <c r="S36" s="9">
        <v>29.548184729999999</v>
      </c>
      <c r="T36" s="9">
        <v>29.386504949999999</v>
      </c>
      <c r="U36" s="9">
        <v>32.176026579999998</v>
      </c>
      <c r="V36" s="9">
        <v>36.9790055</v>
      </c>
      <c r="W36" s="9">
        <v>48.43551489</v>
      </c>
      <c r="X36" s="9">
        <v>50.316945459999999</v>
      </c>
      <c r="Y36" s="9">
        <v>49.657978884006489</v>
      </c>
      <c r="Z36" s="9">
        <v>53.048248530000002</v>
      </c>
      <c r="AA36" s="9">
        <v>38.8550635</v>
      </c>
      <c r="AB36" s="9">
        <v>34.735878419999999</v>
      </c>
      <c r="AC36" s="9">
        <v>55.896484810168303</v>
      </c>
      <c r="AD36" s="9">
        <v>38.380250259999997</v>
      </c>
      <c r="AE36" s="9">
        <v>34.046081960000002</v>
      </c>
      <c r="AF36" s="9">
        <v>35.44700615</v>
      </c>
      <c r="AG36" s="9">
        <v>30.09194321</v>
      </c>
      <c r="AH36" s="9">
        <v>40.683952060000003</v>
      </c>
      <c r="AI36" s="9">
        <v>41.1143638</v>
      </c>
      <c r="AJ36" s="9">
        <v>32.004101460000001</v>
      </c>
      <c r="AK36" s="9">
        <v>32.558919709999998</v>
      </c>
      <c r="AL36" s="9">
        <v>31.139154139999999</v>
      </c>
      <c r="AM36" s="9">
        <v>36.499740029999998</v>
      </c>
      <c r="AN36" s="9">
        <v>32.394287560000002</v>
      </c>
      <c r="AO36" s="9">
        <v>35.159924660000001</v>
      </c>
      <c r="AP36" s="9">
        <v>36.648523709999999</v>
      </c>
      <c r="AQ36" s="9">
        <v>52.300019130000003</v>
      </c>
      <c r="AR36" s="9">
        <v>40.518205450000004</v>
      </c>
      <c r="AS36" s="9">
        <v>38.535483919999997</v>
      </c>
      <c r="AT36" s="9">
        <v>33.182000889999998</v>
      </c>
      <c r="AU36" s="9">
        <v>49.253110630000002</v>
      </c>
    </row>
    <row r="37" spans="1:47" s="5" customFormat="1" x14ac:dyDescent="0.2">
      <c r="A37" s="5" t="s">
        <v>159</v>
      </c>
      <c r="C37" s="9">
        <v>0.29152054199999999</v>
      </c>
      <c r="D37" s="9">
        <v>0.28858257100000001</v>
      </c>
      <c r="E37" s="9">
        <v>0.35650054399999997</v>
      </c>
      <c r="F37" s="9">
        <v>0.57573540700000003</v>
      </c>
      <c r="G37" s="9">
        <v>0.23891669200000001</v>
      </c>
      <c r="H37" s="9">
        <v>0.16410576975924596</v>
      </c>
      <c r="I37" s="9">
        <v>0.309212029</v>
      </c>
      <c r="J37" s="9">
        <v>0.29957886299999997</v>
      </c>
      <c r="K37" s="9">
        <v>0.53272963799999995</v>
      </c>
      <c r="L37" s="9">
        <v>0.34905037900000002</v>
      </c>
      <c r="M37" s="9">
        <v>0.29557162300000001</v>
      </c>
      <c r="N37" s="9">
        <v>0.36086267399999999</v>
      </c>
      <c r="O37" s="9">
        <v>0.23461417400000001</v>
      </c>
      <c r="P37" s="9">
        <v>0.24224794999999999</v>
      </c>
      <c r="Q37" s="9">
        <v>0.65985618199999996</v>
      </c>
      <c r="R37" s="9">
        <v>0.28329614199999997</v>
      </c>
      <c r="S37" s="9">
        <v>0.25021730800000003</v>
      </c>
      <c r="T37" s="9">
        <v>0.29858416900000001</v>
      </c>
      <c r="U37" s="9">
        <v>0.42707077799999998</v>
      </c>
      <c r="V37" s="9">
        <v>0.44623158699999999</v>
      </c>
      <c r="W37" s="9">
        <v>0.23168509100000001</v>
      </c>
      <c r="X37" s="9">
        <v>0.216958597</v>
      </c>
      <c r="Y37" s="9">
        <v>0.12301267605967446</v>
      </c>
      <c r="Z37" s="9">
        <v>0.333232947</v>
      </c>
      <c r="AA37" s="9">
        <v>0.19765576200000001</v>
      </c>
      <c r="AB37" s="9">
        <v>0.239525866</v>
      </c>
      <c r="AC37" s="9">
        <v>0.13104431287890353</v>
      </c>
      <c r="AD37" s="9">
        <v>0.28615036599999999</v>
      </c>
      <c r="AE37" s="9">
        <v>0.26667716200000002</v>
      </c>
      <c r="AF37" s="9">
        <v>0.19926132299999999</v>
      </c>
      <c r="AG37" s="9">
        <v>0.29333134100000002</v>
      </c>
      <c r="AH37" s="9">
        <v>0.20245523400000001</v>
      </c>
      <c r="AI37" s="9">
        <v>0.72008212599999999</v>
      </c>
      <c r="AJ37" s="9">
        <v>0.24056550700000001</v>
      </c>
      <c r="AK37" s="9">
        <v>0.290907798</v>
      </c>
      <c r="AL37" s="9">
        <v>0.28329614199999997</v>
      </c>
      <c r="AM37" s="9">
        <v>0.250317972</v>
      </c>
      <c r="AN37" s="9">
        <v>0.39120603500000001</v>
      </c>
      <c r="AO37" s="9">
        <v>0.46224453500000001</v>
      </c>
      <c r="AP37" s="9">
        <v>0.25809972599999997</v>
      </c>
      <c r="AQ37" s="9">
        <v>0.278284374</v>
      </c>
      <c r="AR37" s="9">
        <v>0.19761921700000001</v>
      </c>
      <c r="AS37" s="9">
        <v>0.251447588</v>
      </c>
      <c r="AT37" s="9">
        <v>0.307247769</v>
      </c>
      <c r="AU37" s="9">
        <v>0.29514066500000002</v>
      </c>
    </row>
    <row r="47" spans="1:47" x14ac:dyDescent="0.2">
      <c r="A47" s="8"/>
      <c r="B47" s="8"/>
      <c r="C4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5C96-D93D-2D4C-ABC7-8C43258298E6}">
  <dimension ref="A1:AK46"/>
  <sheetViews>
    <sheetView tabSelected="1" workbookViewId="0">
      <selection activeCell="C8" sqref="C8"/>
    </sheetView>
  </sheetViews>
  <sheetFormatPr baseColWidth="10" defaultRowHeight="16" x14ac:dyDescent="0.2"/>
  <cols>
    <col min="1" max="1" width="46.6640625" customWidth="1"/>
  </cols>
  <sheetData>
    <row r="1" spans="1:37" ht="17" thickBot="1" x14ac:dyDescent="0.25">
      <c r="A1" s="2" t="s">
        <v>161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t="s">
        <v>0</v>
      </c>
      <c r="H1" t="s">
        <v>1</v>
      </c>
      <c r="I1" t="s">
        <v>2</v>
      </c>
      <c r="J1" t="s">
        <v>4</v>
      </c>
      <c r="K1" t="s">
        <v>6</v>
      </c>
      <c r="L1" t="s">
        <v>8</v>
      </c>
      <c r="M1" t="s">
        <v>9</v>
      </c>
      <c r="N1" t="s">
        <v>10</v>
      </c>
      <c r="O1" t="s">
        <v>12</v>
      </c>
      <c r="P1" t="s">
        <v>23</v>
      </c>
      <c r="Q1" t="s">
        <v>24</v>
      </c>
      <c r="R1" t="s">
        <v>25</v>
      </c>
      <c r="S1" t="s">
        <v>27</v>
      </c>
      <c r="T1" t="s">
        <v>32</v>
      </c>
      <c r="U1" t="s">
        <v>33</v>
      </c>
      <c r="V1" t="s">
        <v>34</v>
      </c>
      <c r="W1" t="s">
        <v>41</v>
      </c>
      <c r="X1" t="s">
        <v>42</v>
      </c>
      <c r="Y1" t="s">
        <v>87</v>
      </c>
      <c r="Z1" t="s">
        <v>88</v>
      </c>
      <c r="AA1" t="s">
        <v>89</v>
      </c>
      <c r="AB1" t="s">
        <v>90</v>
      </c>
      <c r="AC1" s="3" t="s">
        <v>91</v>
      </c>
      <c r="AD1" t="s">
        <v>93</v>
      </c>
      <c r="AE1" t="s">
        <v>94</v>
      </c>
      <c r="AF1" t="s">
        <v>95</v>
      </c>
      <c r="AG1" t="s">
        <v>96</v>
      </c>
      <c r="AH1" s="3" t="s">
        <v>97</v>
      </c>
      <c r="AI1" s="5" t="s">
        <v>157</v>
      </c>
      <c r="AJ1" s="5" t="s">
        <v>158</v>
      </c>
      <c r="AK1" s="5" t="s">
        <v>159</v>
      </c>
    </row>
    <row r="2" spans="1:37" x14ac:dyDescent="0.2">
      <c r="A2" t="s">
        <v>99</v>
      </c>
      <c r="B2">
        <v>2</v>
      </c>
      <c r="C2">
        <v>0</v>
      </c>
      <c r="D2">
        <v>1</v>
      </c>
      <c r="E2">
        <v>0</v>
      </c>
      <c r="F2">
        <v>0</v>
      </c>
      <c r="G2">
        <v>10</v>
      </c>
      <c r="H2">
        <v>9</v>
      </c>
      <c r="I2">
        <v>9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</v>
      </c>
      <c r="Z2">
        <v>1</v>
      </c>
      <c r="AA2">
        <v>0</v>
      </c>
      <c r="AB2">
        <v>2</v>
      </c>
      <c r="AC2">
        <v>0</v>
      </c>
      <c r="AD2">
        <v>2</v>
      </c>
      <c r="AE2">
        <v>6</v>
      </c>
      <c r="AF2">
        <v>0</v>
      </c>
      <c r="AG2">
        <v>0</v>
      </c>
      <c r="AH2">
        <v>0</v>
      </c>
      <c r="AI2" s="9">
        <v>449.2982222</v>
      </c>
      <c r="AJ2" s="9">
        <v>53.956566350000003</v>
      </c>
      <c r="AK2" s="9">
        <v>0.29152054199999999</v>
      </c>
    </row>
    <row r="3" spans="1:37" x14ac:dyDescent="0.2">
      <c r="A3" s="5" t="s">
        <v>100</v>
      </c>
      <c r="B3" s="5">
        <v>2</v>
      </c>
      <c r="C3" s="5">
        <v>1</v>
      </c>
      <c r="D3" s="5">
        <v>0</v>
      </c>
      <c r="E3" s="5">
        <v>1</v>
      </c>
      <c r="F3" s="5">
        <v>0</v>
      </c>
      <c r="G3">
        <v>7</v>
      </c>
      <c r="H3">
        <v>6</v>
      </c>
      <c r="I3">
        <v>5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0</v>
      </c>
      <c r="AA3">
        <v>0</v>
      </c>
      <c r="AB3">
        <v>0</v>
      </c>
      <c r="AC3">
        <v>1</v>
      </c>
      <c r="AD3">
        <v>4</v>
      </c>
      <c r="AE3">
        <v>0</v>
      </c>
      <c r="AF3">
        <v>1</v>
      </c>
      <c r="AG3">
        <v>0</v>
      </c>
      <c r="AH3">
        <v>1</v>
      </c>
      <c r="AI3" s="9">
        <v>470.13384180000003</v>
      </c>
      <c r="AJ3" s="9">
        <v>53.982844909999997</v>
      </c>
      <c r="AK3" s="9">
        <v>0.28858257100000001</v>
      </c>
    </row>
    <row r="4" spans="1:37" x14ac:dyDescent="0.2">
      <c r="A4" s="5" t="s">
        <v>101</v>
      </c>
      <c r="B4" s="5">
        <v>2</v>
      </c>
      <c r="C4" s="5">
        <v>0</v>
      </c>
      <c r="D4" s="5">
        <v>1</v>
      </c>
      <c r="E4" s="5">
        <v>0</v>
      </c>
      <c r="F4" s="5">
        <v>1</v>
      </c>
      <c r="G4">
        <v>6</v>
      </c>
      <c r="H4">
        <v>5</v>
      </c>
      <c r="I4">
        <v>4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3</v>
      </c>
      <c r="Z4">
        <v>0</v>
      </c>
      <c r="AA4">
        <v>0</v>
      </c>
      <c r="AB4">
        <v>1</v>
      </c>
      <c r="AC4">
        <v>0</v>
      </c>
      <c r="AD4">
        <v>3</v>
      </c>
      <c r="AE4">
        <v>0</v>
      </c>
      <c r="AF4">
        <v>0</v>
      </c>
      <c r="AG4">
        <v>1</v>
      </c>
      <c r="AH4">
        <v>0</v>
      </c>
      <c r="AI4" s="9">
        <v>537.41975560000003</v>
      </c>
      <c r="AJ4" s="9">
        <v>47.221820440000002</v>
      </c>
      <c r="AK4" s="9">
        <v>0.35650054399999997</v>
      </c>
    </row>
    <row r="5" spans="1:37" x14ac:dyDescent="0.2">
      <c r="A5" s="5" t="s">
        <v>102</v>
      </c>
      <c r="B5" s="5">
        <v>3</v>
      </c>
      <c r="C5" s="5">
        <v>1</v>
      </c>
      <c r="D5" s="5">
        <v>0</v>
      </c>
      <c r="E5" s="5">
        <v>0</v>
      </c>
      <c r="F5" s="5">
        <v>0</v>
      </c>
      <c r="G5">
        <v>12</v>
      </c>
      <c r="H5">
        <v>11</v>
      </c>
      <c r="I5">
        <v>11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1</v>
      </c>
      <c r="Y5">
        <v>7</v>
      </c>
      <c r="Z5">
        <v>0</v>
      </c>
      <c r="AA5">
        <v>1</v>
      </c>
      <c r="AB5">
        <v>0</v>
      </c>
      <c r="AC5">
        <v>1</v>
      </c>
      <c r="AD5">
        <v>9</v>
      </c>
      <c r="AE5">
        <v>0</v>
      </c>
      <c r="AF5">
        <v>1</v>
      </c>
      <c r="AG5">
        <v>0</v>
      </c>
      <c r="AH5">
        <v>2</v>
      </c>
      <c r="AI5" s="9">
        <v>515.57962210000005</v>
      </c>
      <c r="AJ5" s="9">
        <v>48.734054409999999</v>
      </c>
      <c r="AK5" s="9">
        <v>0.57573540700000003</v>
      </c>
    </row>
    <row r="6" spans="1:37" x14ac:dyDescent="0.2">
      <c r="A6" s="5" t="s">
        <v>103</v>
      </c>
      <c r="B6" s="5">
        <v>3</v>
      </c>
      <c r="C6" s="5">
        <v>0</v>
      </c>
      <c r="D6" s="5">
        <v>0</v>
      </c>
      <c r="E6" s="5">
        <v>0</v>
      </c>
      <c r="F6" s="5">
        <v>0</v>
      </c>
      <c r="G6">
        <v>11</v>
      </c>
      <c r="H6">
        <v>10</v>
      </c>
      <c r="I6">
        <v>10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</v>
      </c>
      <c r="Z6">
        <v>0</v>
      </c>
      <c r="AA6">
        <v>0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0</v>
      </c>
      <c r="AI6" s="9">
        <v>416.47558329999998</v>
      </c>
      <c r="AJ6" s="9">
        <v>44.597418449999999</v>
      </c>
      <c r="AK6" s="9">
        <v>0.23891669200000001</v>
      </c>
    </row>
    <row r="7" spans="1:37" x14ac:dyDescent="0.2">
      <c r="A7" s="5" t="s">
        <v>104</v>
      </c>
      <c r="B7" s="5">
        <v>3</v>
      </c>
      <c r="C7" s="5">
        <v>0</v>
      </c>
      <c r="D7" s="5">
        <v>0</v>
      </c>
      <c r="E7" s="5">
        <v>1</v>
      </c>
      <c r="F7" s="5">
        <v>0</v>
      </c>
      <c r="G7">
        <v>9</v>
      </c>
      <c r="H7">
        <v>8</v>
      </c>
      <c r="I7">
        <v>7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0</v>
      </c>
      <c r="AA7">
        <v>0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>
        <v>0</v>
      </c>
      <c r="AI7" s="9">
        <v>392.99861882575794</v>
      </c>
      <c r="AJ7" s="9">
        <v>45.728169380599759</v>
      </c>
      <c r="AK7" s="9">
        <v>0.16410576975924596</v>
      </c>
    </row>
    <row r="8" spans="1:37" x14ac:dyDescent="0.2">
      <c r="A8" t="s">
        <v>105</v>
      </c>
      <c r="B8">
        <v>3</v>
      </c>
      <c r="C8">
        <v>0</v>
      </c>
      <c r="D8">
        <v>1</v>
      </c>
      <c r="E8">
        <v>0</v>
      </c>
      <c r="F8">
        <v>0</v>
      </c>
      <c r="G8">
        <v>13</v>
      </c>
      <c r="H8">
        <v>12</v>
      </c>
      <c r="I8">
        <v>12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v>2</v>
      </c>
      <c r="AA8">
        <v>0</v>
      </c>
      <c r="AB8">
        <v>1</v>
      </c>
      <c r="AC8">
        <v>0</v>
      </c>
      <c r="AD8">
        <v>11</v>
      </c>
      <c r="AE8">
        <v>2</v>
      </c>
      <c r="AF8">
        <v>0</v>
      </c>
      <c r="AG8">
        <v>1</v>
      </c>
      <c r="AH8">
        <v>0</v>
      </c>
      <c r="AI8" s="9">
        <v>489.14268659999999</v>
      </c>
      <c r="AJ8" s="9">
        <v>48.094837750000003</v>
      </c>
      <c r="AK8" s="9">
        <v>0.309212029</v>
      </c>
    </row>
    <row r="9" spans="1:37" x14ac:dyDescent="0.2">
      <c r="A9" s="5" t="s">
        <v>106</v>
      </c>
      <c r="B9" s="5">
        <v>3</v>
      </c>
      <c r="C9" s="5">
        <v>1</v>
      </c>
      <c r="D9" s="5">
        <v>0</v>
      </c>
      <c r="E9" s="5">
        <v>1</v>
      </c>
      <c r="F9" s="5">
        <v>0</v>
      </c>
      <c r="G9">
        <v>10</v>
      </c>
      <c r="H9">
        <v>9</v>
      </c>
      <c r="I9">
        <v>8</v>
      </c>
      <c r="J9">
        <v>2</v>
      </c>
      <c r="K9">
        <v>0</v>
      </c>
      <c r="L9">
        <v>1</v>
      </c>
      <c r="M9">
        <v>1</v>
      </c>
      <c r="N9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</v>
      </c>
      <c r="Z9">
        <v>0</v>
      </c>
      <c r="AA9">
        <v>0</v>
      </c>
      <c r="AB9">
        <v>0</v>
      </c>
      <c r="AC9">
        <v>1</v>
      </c>
      <c r="AD9">
        <v>6</v>
      </c>
      <c r="AE9">
        <v>0</v>
      </c>
      <c r="AF9">
        <v>0</v>
      </c>
      <c r="AG9">
        <v>0</v>
      </c>
      <c r="AH9">
        <v>2</v>
      </c>
      <c r="AI9" s="9">
        <v>504.90115780000002</v>
      </c>
      <c r="AJ9" s="9">
        <v>46.135342729999998</v>
      </c>
      <c r="AK9" s="9">
        <v>0.29957886299999997</v>
      </c>
    </row>
    <row r="10" spans="1:37" x14ac:dyDescent="0.2">
      <c r="A10" s="5" t="s">
        <v>107</v>
      </c>
      <c r="B10" s="5">
        <v>3</v>
      </c>
      <c r="C10" s="5">
        <v>1</v>
      </c>
      <c r="D10" s="5">
        <v>0</v>
      </c>
      <c r="E10" s="5">
        <v>0</v>
      </c>
      <c r="F10" s="5">
        <v>0</v>
      </c>
      <c r="G10">
        <v>12</v>
      </c>
      <c r="H10">
        <v>11</v>
      </c>
      <c r="I10">
        <v>11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7</v>
      </c>
      <c r="Z10">
        <v>0</v>
      </c>
      <c r="AA10">
        <v>1</v>
      </c>
      <c r="AB10">
        <v>0</v>
      </c>
      <c r="AC10">
        <v>1</v>
      </c>
      <c r="AD10">
        <v>10</v>
      </c>
      <c r="AE10">
        <v>0</v>
      </c>
      <c r="AF10">
        <v>2</v>
      </c>
      <c r="AG10">
        <v>0</v>
      </c>
      <c r="AH10">
        <v>1</v>
      </c>
      <c r="AI10" s="9">
        <v>548.72605680000004</v>
      </c>
      <c r="AJ10" s="9">
        <v>52.150519160000002</v>
      </c>
      <c r="AK10" s="9">
        <v>0.53272963799999995</v>
      </c>
    </row>
    <row r="11" spans="1:37" x14ac:dyDescent="0.2">
      <c r="A11" s="5" t="s">
        <v>108</v>
      </c>
      <c r="B11" s="5">
        <v>5</v>
      </c>
      <c r="C11" s="5">
        <v>1</v>
      </c>
      <c r="D11" s="5">
        <v>0</v>
      </c>
      <c r="E11" s="5">
        <v>1</v>
      </c>
      <c r="F11" s="5">
        <v>0</v>
      </c>
      <c r="G11">
        <v>16</v>
      </c>
      <c r="H11">
        <v>15</v>
      </c>
      <c r="I11">
        <v>14</v>
      </c>
      <c r="J11">
        <v>4</v>
      </c>
      <c r="K11">
        <v>0</v>
      </c>
      <c r="L11">
        <v>1</v>
      </c>
      <c r="M11">
        <v>1</v>
      </c>
      <c r="N11">
        <v>2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</v>
      </c>
      <c r="Z11">
        <v>0</v>
      </c>
      <c r="AA11">
        <v>0</v>
      </c>
      <c r="AB11">
        <v>0</v>
      </c>
      <c r="AC11">
        <v>1</v>
      </c>
      <c r="AD11">
        <v>14</v>
      </c>
      <c r="AE11">
        <v>0</v>
      </c>
      <c r="AF11">
        <v>0</v>
      </c>
      <c r="AG11">
        <v>0</v>
      </c>
      <c r="AH11">
        <v>2</v>
      </c>
      <c r="AI11" s="9">
        <v>564.46609509999996</v>
      </c>
      <c r="AJ11" s="9">
        <v>36.928859719999998</v>
      </c>
      <c r="AK11" s="9">
        <v>0.34905037900000002</v>
      </c>
    </row>
    <row r="12" spans="1:37" x14ac:dyDescent="0.2">
      <c r="A12" s="5" t="s">
        <v>109</v>
      </c>
      <c r="B12" s="5">
        <v>7</v>
      </c>
      <c r="C12" s="5">
        <v>0</v>
      </c>
      <c r="D12" s="5">
        <v>0</v>
      </c>
      <c r="E12" s="5">
        <v>2</v>
      </c>
      <c r="F12" s="5">
        <v>0</v>
      </c>
      <c r="G12">
        <v>19</v>
      </c>
      <c r="H12">
        <v>18</v>
      </c>
      <c r="I12">
        <v>16</v>
      </c>
      <c r="J12">
        <v>3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12</v>
      </c>
      <c r="Z12">
        <v>0</v>
      </c>
      <c r="AA12">
        <v>0</v>
      </c>
      <c r="AB12">
        <v>0</v>
      </c>
      <c r="AC12">
        <v>0</v>
      </c>
      <c r="AD12">
        <v>19</v>
      </c>
      <c r="AE12">
        <v>0</v>
      </c>
      <c r="AF12">
        <v>0</v>
      </c>
      <c r="AG12">
        <v>0</v>
      </c>
      <c r="AH12">
        <v>0</v>
      </c>
      <c r="AI12" s="9">
        <v>536.76523459999999</v>
      </c>
      <c r="AJ12" s="9">
        <v>30.48214368</v>
      </c>
      <c r="AK12" s="9">
        <v>0.29557162300000001</v>
      </c>
    </row>
    <row r="13" spans="1:37" x14ac:dyDescent="0.2">
      <c r="A13" s="5" t="s">
        <v>110</v>
      </c>
      <c r="B13" s="5">
        <v>3</v>
      </c>
      <c r="C13" s="5">
        <v>0</v>
      </c>
      <c r="D13" s="5">
        <v>1</v>
      </c>
      <c r="E13" s="5">
        <v>0</v>
      </c>
      <c r="F13" s="5">
        <v>1</v>
      </c>
      <c r="G13">
        <v>9</v>
      </c>
      <c r="H13">
        <v>8</v>
      </c>
      <c r="I13">
        <v>7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5</v>
      </c>
      <c r="Z13">
        <v>0</v>
      </c>
      <c r="AA13">
        <v>0</v>
      </c>
      <c r="AB13">
        <v>1</v>
      </c>
      <c r="AC13">
        <v>0</v>
      </c>
      <c r="AD13">
        <v>7</v>
      </c>
      <c r="AE13">
        <v>0</v>
      </c>
      <c r="AF13">
        <v>0</v>
      </c>
      <c r="AG13">
        <v>1</v>
      </c>
      <c r="AH13">
        <v>0</v>
      </c>
      <c r="AI13" s="9">
        <v>558.85693279999998</v>
      </c>
      <c r="AJ13" s="9">
        <v>42.245652149999998</v>
      </c>
      <c r="AK13" s="9">
        <v>0.36086267399999999</v>
      </c>
    </row>
    <row r="14" spans="1:37" x14ac:dyDescent="0.2">
      <c r="A14" t="s">
        <v>112</v>
      </c>
      <c r="B14">
        <v>6</v>
      </c>
      <c r="C14">
        <v>0</v>
      </c>
      <c r="D14">
        <v>0</v>
      </c>
      <c r="E14">
        <v>2</v>
      </c>
      <c r="F14">
        <v>0</v>
      </c>
      <c r="G14">
        <v>16</v>
      </c>
      <c r="H14">
        <v>15</v>
      </c>
      <c r="I14">
        <v>13</v>
      </c>
      <c r="J14">
        <v>2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10</v>
      </c>
      <c r="Z14">
        <v>0</v>
      </c>
      <c r="AA14">
        <v>0</v>
      </c>
      <c r="AB14">
        <v>0</v>
      </c>
      <c r="AC14">
        <v>0</v>
      </c>
      <c r="AD14">
        <v>16</v>
      </c>
      <c r="AE14">
        <v>0</v>
      </c>
      <c r="AF14">
        <v>0</v>
      </c>
      <c r="AG14">
        <v>0</v>
      </c>
      <c r="AH14">
        <v>0</v>
      </c>
      <c r="AI14" s="9">
        <v>496.79927240000001</v>
      </c>
      <c r="AJ14" s="9">
        <v>33.993419799999998</v>
      </c>
      <c r="AK14" s="9">
        <v>0.23461417400000001</v>
      </c>
    </row>
    <row r="15" spans="1:37" x14ac:dyDescent="0.2">
      <c r="A15" t="s">
        <v>113</v>
      </c>
      <c r="B15">
        <v>6</v>
      </c>
      <c r="C15">
        <v>0</v>
      </c>
      <c r="D15">
        <v>0</v>
      </c>
      <c r="E15">
        <v>0</v>
      </c>
      <c r="F15">
        <v>0</v>
      </c>
      <c r="G15">
        <v>20</v>
      </c>
      <c r="H15">
        <v>19</v>
      </c>
      <c r="I15">
        <v>19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14</v>
      </c>
      <c r="Z15">
        <v>0</v>
      </c>
      <c r="AA15">
        <v>0</v>
      </c>
      <c r="AB15">
        <v>0</v>
      </c>
      <c r="AC15">
        <v>0</v>
      </c>
      <c r="AD15">
        <v>18</v>
      </c>
      <c r="AE15">
        <v>0</v>
      </c>
      <c r="AF15">
        <v>0</v>
      </c>
      <c r="AG15">
        <v>0</v>
      </c>
      <c r="AH15">
        <v>0</v>
      </c>
      <c r="AI15" s="9">
        <v>503.06725310000002</v>
      </c>
      <c r="AJ15" s="9">
        <v>31.563756049999999</v>
      </c>
      <c r="AK15" s="9">
        <v>0.24224794999999999</v>
      </c>
    </row>
    <row r="16" spans="1:37" x14ac:dyDescent="0.2">
      <c r="A16" t="s">
        <v>114</v>
      </c>
      <c r="B16">
        <v>5</v>
      </c>
      <c r="C16">
        <v>1</v>
      </c>
      <c r="D16">
        <v>0</v>
      </c>
      <c r="E16">
        <v>0</v>
      </c>
      <c r="F16">
        <v>0</v>
      </c>
      <c r="G16">
        <v>18</v>
      </c>
      <c r="H16">
        <v>17</v>
      </c>
      <c r="I16">
        <v>17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11</v>
      </c>
      <c r="Z16">
        <v>0</v>
      </c>
      <c r="AA16">
        <v>1</v>
      </c>
      <c r="AB16">
        <v>0</v>
      </c>
      <c r="AC16">
        <v>1</v>
      </c>
      <c r="AD16">
        <v>16</v>
      </c>
      <c r="AE16">
        <v>0</v>
      </c>
      <c r="AF16">
        <v>2</v>
      </c>
      <c r="AG16">
        <v>0</v>
      </c>
      <c r="AH16">
        <v>1</v>
      </c>
      <c r="AI16" s="9">
        <v>560.27112239999997</v>
      </c>
      <c r="AJ16" s="9">
        <v>38.46689318</v>
      </c>
      <c r="AK16" s="9">
        <v>0.65985618199999996</v>
      </c>
    </row>
    <row r="17" spans="1:37" x14ac:dyDescent="0.2">
      <c r="A17" t="s">
        <v>115</v>
      </c>
      <c r="B17">
        <v>6</v>
      </c>
      <c r="C17">
        <v>0</v>
      </c>
      <c r="D17">
        <v>0</v>
      </c>
      <c r="E17">
        <v>0</v>
      </c>
      <c r="F17">
        <v>0</v>
      </c>
      <c r="G17">
        <v>20</v>
      </c>
      <c r="H17">
        <v>19</v>
      </c>
      <c r="I17">
        <v>19</v>
      </c>
      <c r="J17">
        <v>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</v>
      </c>
      <c r="Z17">
        <v>0</v>
      </c>
      <c r="AA17">
        <v>0</v>
      </c>
      <c r="AB17">
        <v>0</v>
      </c>
      <c r="AC17">
        <v>0</v>
      </c>
      <c r="AD17">
        <v>20</v>
      </c>
      <c r="AE17">
        <v>0</v>
      </c>
      <c r="AF17">
        <v>0</v>
      </c>
      <c r="AG17">
        <v>0</v>
      </c>
      <c r="AH17">
        <v>0</v>
      </c>
      <c r="AI17" s="9">
        <v>504.83977700000003</v>
      </c>
      <c r="AJ17" s="9">
        <v>31.139154139999999</v>
      </c>
      <c r="AK17" s="9">
        <v>0.28329614199999997</v>
      </c>
    </row>
    <row r="18" spans="1:37" x14ac:dyDescent="0.2">
      <c r="A18" t="s">
        <v>116</v>
      </c>
      <c r="B18">
        <v>7</v>
      </c>
      <c r="C18">
        <v>0</v>
      </c>
      <c r="D18">
        <v>0</v>
      </c>
      <c r="E18">
        <v>1</v>
      </c>
      <c r="F18">
        <v>0</v>
      </c>
      <c r="G18">
        <v>21</v>
      </c>
      <c r="H18">
        <v>20</v>
      </c>
      <c r="I18">
        <v>19</v>
      </c>
      <c r="J18">
        <v>5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14</v>
      </c>
      <c r="Z18">
        <v>0</v>
      </c>
      <c r="AA18">
        <v>0</v>
      </c>
      <c r="AB18">
        <v>0</v>
      </c>
      <c r="AC18">
        <v>0</v>
      </c>
      <c r="AD18">
        <v>17</v>
      </c>
      <c r="AE18">
        <v>0</v>
      </c>
      <c r="AF18">
        <v>0</v>
      </c>
      <c r="AG18">
        <v>0</v>
      </c>
      <c r="AH18">
        <v>0</v>
      </c>
      <c r="AI18" s="9">
        <v>524.35890380000001</v>
      </c>
      <c r="AJ18" s="9">
        <v>29.548184729999999</v>
      </c>
      <c r="AK18" s="9">
        <v>0.25021730800000003</v>
      </c>
    </row>
    <row r="19" spans="1:37" x14ac:dyDescent="0.2">
      <c r="A19" t="s">
        <v>117</v>
      </c>
      <c r="B19">
        <v>7</v>
      </c>
      <c r="C19">
        <v>0</v>
      </c>
      <c r="D19">
        <v>0</v>
      </c>
      <c r="E19">
        <v>1</v>
      </c>
      <c r="F19">
        <v>0</v>
      </c>
      <c r="G19">
        <v>21</v>
      </c>
      <c r="H19">
        <v>20</v>
      </c>
      <c r="I19">
        <v>19</v>
      </c>
      <c r="J19">
        <v>5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14</v>
      </c>
      <c r="Z19">
        <v>0</v>
      </c>
      <c r="AA19">
        <v>0</v>
      </c>
      <c r="AB19">
        <v>0</v>
      </c>
      <c r="AC19">
        <v>0</v>
      </c>
      <c r="AD19">
        <v>21</v>
      </c>
      <c r="AE19">
        <v>0</v>
      </c>
      <c r="AF19">
        <v>0</v>
      </c>
      <c r="AG19">
        <v>0</v>
      </c>
      <c r="AH19">
        <v>0</v>
      </c>
      <c r="AI19" s="9">
        <v>528.15545139999995</v>
      </c>
      <c r="AJ19" s="9">
        <v>29.386504949999999</v>
      </c>
      <c r="AK19" s="9">
        <v>0.29858416900000001</v>
      </c>
    </row>
    <row r="20" spans="1:37" x14ac:dyDescent="0.2">
      <c r="A20" t="s">
        <v>118</v>
      </c>
      <c r="B20">
        <v>6</v>
      </c>
      <c r="C20">
        <v>1</v>
      </c>
      <c r="D20">
        <v>0</v>
      </c>
      <c r="E20">
        <v>2</v>
      </c>
      <c r="F20">
        <v>0</v>
      </c>
      <c r="G20">
        <v>17</v>
      </c>
      <c r="H20">
        <v>16</v>
      </c>
      <c r="I20">
        <v>14</v>
      </c>
      <c r="J20">
        <v>3</v>
      </c>
      <c r="K20">
        <v>2</v>
      </c>
      <c r="L20">
        <v>1</v>
      </c>
      <c r="M20">
        <v>1</v>
      </c>
      <c r="N20">
        <v>2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1</v>
      </c>
      <c r="AD20">
        <v>12</v>
      </c>
      <c r="AE20">
        <v>0</v>
      </c>
      <c r="AF20">
        <v>0</v>
      </c>
      <c r="AG20">
        <v>0</v>
      </c>
      <c r="AH20">
        <v>2</v>
      </c>
      <c r="AI20" s="9">
        <v>583.95724070000006</v>
      </c>
      <c r="AJ20" s="9">
        <v>32.176026579999998</v>
      </c>
      <c r="AK20" s="9">
        <v>0.42707077799999998</v>
      </c>
    </row>
    <row r="21" spans="1:37" x14ac:dyDescent="0.2">
      <c r="A21" t="s">
        <v>160</v>
      </c>
      <c r="B21">
        <v>6</v>
      </c>
      <c r="C21">
        <v>1</v>
      </c>
      <c r="D21">
        <v>0</v>
      </c>
      <c r="E21">
        <v>2</v>
      </c>
      <c r="F21">
        <v>0</v>
      </c>
      <c r="G21">
        <v>17</v>
      </c>
      <c r="H21">
        <v>16</v>
      </c>
      <c r="I21">
        <v>14</v>
      </c>
      <c r="J21">
        <v>3</v>
      </c>
      <c r="K21">
        <v>2</v>
      </c>
      <c r="L21">
        <v>1</v>
      </c>
      <c r="M21">
        <v>1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10</v>
      </c>
      <c r="Z21">
        <v>0</v>
      </c>
      <c r="AA21">
        <v>0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>
        <v>2</v>
      </c>
      <c r="AI21" s="9">
        <v>559.66210750000005</v>
      </c>
      <c r="AJ21" s="9">
        <v>36.9790055</v>
      </c>
      <c r="AK21" s="9">
        <v>0.44623158699999999</v>
      </c>
    </row>
    <row r="22" spans="1:37" x14ac:dyDescent="0.2">
      <c r="A22" t="s">
        <v>120</v>
      </c>
      <c r="B22">
        <v>2</v>
      </c>
      <c r="C22">
        <v>1</v>
      </c>
      <c r="D22">
        <v>0</v>
      </c>
      <c r="E22">
        <v>0</v>
      </c>
      <c r="F22">
        <v>0</v>
      </c>
      <c r="G22">
        <v>9</v>
      </c>
      <c r="H22">
        <v>8</v>
      </c>
      <c r="I22">
        <v>8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6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6</v>
      </c>
      <c r="AG22">
        <v>0</v>
      </c>
      <c r="AH22">
        <v>0</v>
      </c>
      <c r="AI22" s="9">
        <v>410.10551190000001</v>
      </c>
      <c r="AJ22" s="9">
        <v>48.43551489</v>
      </c>
      <c r="AK22" s="9">
        <v>0.23168509100000001</v>
      </c>
    </row>
    <row r="23" spans="1:37" x14ac:dyDescent="0.2">
      <c r="A23" t="s">
        <v>121</v>
      </c>
      <c r="B23">
        <v>2</v>
      </c>
      <c r="C23">
        <v>0</v>
      </c>
      <c r="D23">
        <v>0</v>
      </c>
      <c r="E23">
        <v>0</v>
      </c>
      <c r="F23">
        <v>0</v>
      </c>
      <c r="G23">
        <v>8</v>
      </c>
      <c r="H23">
        <v>7</v>
      </c>
      <c r="I23">
        <v>7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6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0</v>
      </c>
      <c r="AF23">
        <v>0</v>
      </c>
      <c r="AG23">
        <v>0</v>
      </c>
      <c r="AH23">
        <v>0</v>
      </c>
      <c r="AI23" s="9">
        <v>381.78932159999999</v>
      </c>
      <c r="AJ23" s="9">
        <v>50.316945459999999</v>
      </c>
      <c r="AK23" s="9">
        <v>0.216958597</v>
      </c>
    </row>
    <row r="24" spans="1:37" x14ac:dyDescent="0.2">
      <c r="A24" t="s">
        <v>122</v>
      </c>
      <c r="B24">
        <v>2</v>
      </c>
      <c r="C24">
        <v>0</v>
      </c>
      <c r="D24">
        <v>0</v>
      </c>
      <c r="E24">
        <v>1</v>
      </c>
      <c r="F24">
        <v>0</v>
      </c>
      <c r="G24">
        <v>6</v>
      </c>
      <c r="H24">
        <v>5</v>
      </c>
      <c r="I24">
        <v>4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0</v>
      </c>
      <c r="AF24">
        <v>0</v>
      </c>
      <c r="AG24">
        <v>0</v>
      </c>
      <c r="AH24">
        <v>0</v>
      </c>
      <c r="AI24" s="9">
        <v>298.458244750098</v>
      </c>
      <c r="AJ24" s="9">
        <v>49.657978884006489</v>
      </c>
      <c r="AK24" s="9">
        <v>0.12301267605967446</v>
      </c>
    </row>
    <row r="25" spans="1:37" x14ac:dyDescent="0.2">
      <c r="A25" t="s">
        <v>123</v>
      </c>
      <c r="B25">
        <v>1</v>
      </c>
      <c r="C25">
        <v>0</v>
      </c>
      <c r="D25">
        <v>1</v>
      </c>
      <c r="E25">
        <v>0</v>
      </c>
      <c r="F25">
        <v>1</v>
      </c>
      <c r="G25">
        <v>3</v>
      </c>
      <c r="H25">
        <v>2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 s="9">
        <v>447.24834090000002</v>
      </c>
      <c r="AJ25" s="9">
        <v>53.048248530000002</v>
      </c>
      <c r="AK25" s="9">
        <v>0.333232947</v>
      </c>
    </row>
    <row r="26" spans="1:37" x14ac:dyDescent="0.2">
      <c r="A26" t="s">
        <v>124</v>
      </c>
      <c r="B26">
        <v>4</v>
      </c>
      <c r="C26">
        <v>0</v>
      </c>
      <c r="D26">
        <v>0</v>
      </c>
      <c r="E26">
        <v>0</v>
      </c>
      <c r="F26">
        <v>0</v>
      </c>
      <c r="G26">
        <v>14</v>
      </c>
      <c r="H26">
        <v>13</v>
      </c>
      <c r="I26">
        <v>13</v>
      </c>
      <c r="J26"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12</v>
      </c>
      <c r="AE26">
        <v>0</v>
      </c>
      <c r="AF26">
        <v>0</v>
      </c>
      <c r="AG26">
        <v>0</v>
      </c>
      <c r="AH26">
        <v>0</v>
      </c>
      <c r="AI26" s="9">
        <v>443.01069669999998</v>
      </c>
      <c r="AJ26" s="9">
        <v>38.8550635</v>
      </c>
      <c r="AK26" s="9">
        <v>0.19765576200000001</v>
      </c>
    </row>
    <row r="27" spans="1:37" x14ac:dyDescent="0.2">
      <c r="A27" t="s">
        <v>125</v>
      </c>
      <c r="B27">
        <v>5</v>
      </c>
      <c r="C27">
        <v>0</v>
      </c>
      <c r="D27">
        <v>0</v>
      </c>
      <c r="E27">
        <v>0</v>
      </c>
      <c r="F27">
        <v>0</v>
      </c>
      <c r="G27">
        <v>17</v>
      </c>
      <c r="H27">
        <v>16</v>
      </c>
      <c r="I27">
        <v>16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12</v>
      </c>
      <c r="Z27">
        <v>0</v>
      </c>
      <c r="AA27">
        <v>0</v>
      </c>
      <c r="AB27">
        <v>0</v>
      </c>
      <c r="AC27">
        <v>0</v>
      </c>
      <c r="AD27">
        <v>16</v>
      </c>
      <c r="AE27">
        <v>0</v>
      </c>
      <c r="AF27">
        <v>0</v>
      </c>
      <c r="AG27">
        <v>0</v>
      </c>
      <c r="AH27">
        <v>0</v>
      </c>
      <c r="AI27" s="9">
        <v>474.75912030000001</v>
      </c>
      <c r="AJ27" s="9">
        <v>34.735878419999999</v>
      </c>
      <c r="AK27" s="9">
        <v>0.239525866</v>
      </c>
    </row>
    <row r="28" spans="1:37" x14ac:dyDescent="0.2">
      <c r="A28" t="s">
        <v>126</v>
      </c>
      <c r="B28">
        <v>1</v>
      </c>
      <c r="C28">
        <v>0</v>
      </c>
      <c r="D28">
        <v>0</v>
      </c>
      <c r="E28">
        <v>0</v>
      </c>
      <c r="F28">
        <v>0</v>
      </c>
      <c r="G28">
        <v>5</v>
      </c>
      <c r="H28">
        <v>4</v>
      </c>
      <c r="I28">
        <v>4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9">
        <v>352.92717435033023</v>
      </c>
      <c r="AJ28" s="9">
        <v>55.896484810168303</v>
      </c>
      <c r="AK28" s="9">
        <v>0.13104431287890353</v>
      </c>
    </row>
    <row r="29" spans="1:37" x14ac:dyDescent="0.2">
      <c r="A29" t="s">
        <v>127</v>
      </c>
      <c r="B29">
        <v>4</v>
      </c>
      <c r="C29">
        <v>1</v>
      </c>
      <c r="D29">
        <v>0</v>
      </c>
      <c r="E29">
        <v>0</v>
      </c>
      <c r="F29">
        <v>0</v>
      </c>
      <c r="G29">
        <v>15</v>
      </c>
      <c r="H29">
        <v>14</v>
      </c>
      <c r="I29">
        <v>14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10</v>
      </c>
      <c r="Z29">
        <v>0</v>
      </c>
      <c r="AA29">
        <v>0</v>
      </c>
      <c r="AB29">
        <v>0</v>
      </c>
      <c r="AC29">
        <v>2</v>
      </c>
      <c r="AD29">
        <v>9</v>
      </c>
      <c r="AE29">
        <v>0</v>
      </c>
      <c r="AF29">
        <v>5</v>
      </c>
      <c r="AG29">
        <v>0</v>
      </c>
      <c r="AH29">
        <v>1</v>
      </c>
      <c r="AI29" s="9">
        <v>478.86894860000001</v>
      </c>
      <c r="AJ29" s="9">
        <v>38.380250259999997</v>
      </c>
      <c r="AK29" s="9">
        <v>0.28615036599999999</v>
      </c>
    </row>
    <row r="30" spans="1:37" x14ac:dyDescent="0.2">
      <c r="A30" t="s">
        <v>128</v>
      </c>
      <c r="B30">
        <v>5</v>
      </c>
      <c r="C30">
        <v>1</v>
      </c>
      <c r="D30">
        <v>0</v>
      </c>
      <c r="E30">
        <v>0</v>
      </c>
      <c r="F30">
        <v>0</v>
      </c>
      <c r="G30">
        <v>18</v>
      </c>
      <c r="H30">
        <v>17</v>
      </c>
      <c r="I30">
        <v>17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12</v>
      </c>
      <c r="Z30">
        <v>0</v>
      </c>
      <c r="AA30">
        <v>0</v>
      </c>
      <c r="AB30">
        <v>0</v>
      </c>
      <c r="AC30">
        <v>2</v>
      </c>
      <c r="AD30">
        <v>9</v>
      </c>
      <c r="AE30">
        <v>0</v>
      </c>
      <c r="AF30">
        <v>3</v>
      </c>
      <c r="AG30">
        <v>0</v>
      </c>
      <c r="AH30">
        <v>3</v>
      </c>
      <c r="AI30" s="9">
        <v>512.69349390000002</v>
      </c>
      <c r="AJ30" s="9">
        <v>34.046081960000002</v>
      </c>
      <c r="AK30" s="9">
        <v>0.26667716200000002</v>
      </c>
    </row>
    <row r="31" spans="1:37" x14ac:dyDescent="0.2">
      <c r="A31" t="s">
        <v>129</v>
      </c>
      <c r="B31">
        <v>5</v>
      </c>
      <c r="C31">
        <v>0</v>
      </c>
      <c r="D31">
        <v>0</v>
      </c>
      <c r="E31">
        <v>0</v>
      </c>
      <c r="F31">
        <v>0</v>
      </c>
      <c r="G31">
        <v>17</v>
      </c>
      <c r="H31">
        <v>16</v>
      </c>
      <c r="I31">
        <v>16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12</v>
      </c>
      <c r="Z31">
        <v>0</v>
      </c>
      <c r="AA31">
        <v>0</v>
      </c>
      <c r="AB31">
        <v>0</v>
      </c>
      <c r="AC31">
        <v>0</v>
      </c>
      <c r="AD31">
        <v>12</v>
      </c>
      <c r="AE31">
        <v>0</v>
      </c>
      <c r="AF31">
        <v>0</v>
      </c>
      <c r="AG31">
        <v>0</v>
      </c>
      <c r="AH31">
        <v>0</v>
      </c>
      <c r="AI31" s="9">
        <v>470.53541519999999</v>
      </c>
      <c r="AJ31" s="9">
        <v>35.44700615</v>
      </c>
      <c r="AK31" s="9">
        <v>0.19926132299999999</v>
      </c>
    </row>
    <row r="32" spans="1:37" x14ac:dyDescent="0.2">
      <c r="A32" s="1" t="s">
        <v>143</v>
      </c>
      <c r="B32">
        <v>7</v>
      </c>
      <c r="C32">
        <v>0</v>
      </c>
      <c r="D32">
        <v>0</v>
      </c>
      <c r="E32">
        <v>3</v>
      </c>
      <c r="F32">
        <v>0</v>
      </c>
      <c r="G32">
        <v>17</v>
      </c>
      <c r="H32">
        <v>16</v>
      </c>
      <c r="I32">
        <v>13</v>
      </c>
      <c r="J32">
        <v>1</v>
      </c>
      <c r="K32">
        <v>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15</v>
      </c>
      <c r="AE32">
        <v>0</v>
      </c>
      <c r="AF32">
        <v>0</v>
      </c>
      <c r="AG32">
        <v>0</v>
      </c>
      <c r="AH32">
        <v>0</v>
      </c>
      <c r="AI32" s="9">
        <v>572.51727619999997</v>
      </c>
      <c r="AJ32" s="9">
        <v>30.09194321</v>
      </c>
      <c r="AK32" s="9">
        <v>0.29333134100000002</v>
      </c>
    </row>
    <row r="33" spans="1:37" x14ac:dyDescent="0.2">
      <c r="A33" s="1" t="s">
        <v>144</v>
      </c>
      <c r="B33">
        <v>4</v>
      </c>
      <c r="C33">
        <v>0</v>
      </c>
      <c r="D33">
        <v>0</v>
      </c>
      <c r="E33">
        <v>1</v>
      </c>
      <c r="F33">
        <v>0</v>
      </c>
      <c r="G33">
        <v>12</v>
      </c>
      <c r="H33">
        <v>11</v>
      </c>
      <c r="I33">
        <v>10</v>
      </c>
      <c r="J33">
        <v>2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</v>
      </c>
      <c r="Z33">
        <v>0</v>
      </c>
      <c r="AA33">
        <v>0</v>
      </c>
      <c r="AB33">
        <v>0</v>
      </c>
      <c r="AC33">
        <v>0</v>
      </c>
      <c r="AD33">
        <v>11</v>
      </c>
      <c r="AE33">
        <v>0</v>
      </c>
      <c r="AF33">
        <v>0</v>
      </c>
      <c r="AG33">
        <v>0</v>
      </c>
      <c r="AH33">
        <v>0</v>
      </c>
      <c r="AI33" s="9">
        <v>430.176761</v>
      </c>
      <c r="AJ33" s="9">
        <v>40.683952060000003</v>
      </c>
      <c r="AK33" s="9">
        <v>0.20245523400000001</v>
      </c>
    </row>
    <row r="34" spans="1:37" x14ac:dyDescent="0.2">
      <c r="A34" s="1" t="s">
        <v>145</v>
      </c>
      <c r="B34">
        <v>5</v>
      </c>
      <c r="C34">
        <v>1</v>
      </c>
      <c r="D34">
        <v>0</v>
      </c>
      <c r="E34">
        <v>1</v>
      </c>
      <c r="F34">
        <v>0</v>
      </c>
      <c r="G34">
        <v>16</v>
      </c>
      <c r="H34">
        <v>15</v>
      </c>
      <c r="I34">
        <v>14</v>
      </c>
      <c r="J34">
        <v>3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9</v>
      </c>
      <c r="Z34">
        <v>0</v>
      </c>
      <c r="AA34">
        <v>1</v>
      </c>
      <c r="AB34">
        <v>0</v>
      </c>
      <c r="AC34">
        <v>1</v>
      </c>
      <c r="AD34">
        <v>14</v>
      </c>
      <c r="AE34">
        <v>0</v>
      </c>
      <c r="AF34">
        <v>1</v>
      </c>
      <c r="AG34">
        <v>0</v>
      </c>
      <c r="AH34">
        <v>2</v>
      </c>
      <c r="AI34" s="9">
        <v>547.14941469999997</v>
      </c>
      <c r="AJ34" s="9">
        <v>41.1143638</v>
      </c>
      <c r="AK34" s="9">
        <v>0.72008212599999999</v>
      </c>
    </row>
    <row r="35" spans="1:37" x14ac:dyDescent="0.2">
      <c r="A35" s="1" t="s">
        <v>146</v>
      </c>
      <c r="B35">
        <v>6</v>
      </c>
      <c r="C35">
        <v>0</v>
      </c>
      <c r="D35">
        <v>0</v>
      </c>
      <c r="E35">
        <v>0</v>
      </c>
      <c r="F35">
        <v>0</v>
      </c>
      <c r="G35">
        <v>20</v>
      </c>
      <c r="H35">
        <v>19</v>
      </c>
      <c r="I35">
        <v>19</v>
      </c>
      <c r="J35">
        <v>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14</v>
      </c>
      <c r="Z35">
        <v>0</v>
      </c>
      <c r="AA35">
        <v>0</v>
      </c>
      <c r="AB35">
        <v>0</v>
      </c>
      <c r="AC35">
        <v>0</v>
      </c>
      <c r="AD35">
        <v>16</v>
      </c>
      <c r="AE35">
        <v>0</v>
      </c>
      <c r="AF35">
        <v>0</v>
      </c>
      <c r="AG35">
        <v>0</v>
      </c>
      <c r="AH35">
        <v>0</v>
      </c>
      <c r="AI35" s="9">
        <v>502.044692</v>
      </c>
      <c r="AJ35" s="9">
        <v>32.004101460000001</v>
      </c>
      <c r="AK35" s="9">
        <v>0.24056550700000001</v>
      </c>
    </row>
    <row r="36" spans="1:37" x14ac:dyDescent="0.2">
      <c r="A36" s="1" t="s">
        <v>147</v>
      </c>
      <c r="B36">
        <v>6</v>
      </c>
      <c r="C36">
        <v>0</v>
      </c>
      <c r="D36">
        <v>0</v>
      </c>
      <c r="E36">
        <v>1</v>
      </c>
      <c r="F36">
        <v>0</v>
      </c>
      <c r="G36">
        <v>18</v>
      </c>
      <c r="H36">
        <v>17</v>
      </c>
      <c r="I36">
        <v>16</v>
      </c>
      <c r="J36">
        <v>4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12</v>
      </c>
      <c r="Z36">
        <v>0</v>
      </c>
      <c r="AA36">
        <v>0</v>
      </c>
      <c r="AB36">
        <v>0</v>
      </c>
      <c r="AC36">
        <v>0</v>
      </c>
      <c r="AD36">
        <v>18</v>
      </c>
      <c r="AE36">
        <v>0</v>
      </c>
      <c r="AF36">
        <v>0</v>
      </c>
      <c r="AG36">
        <v>0</v>
      </c>
      <c r="AH36">
        <v>0</v>
      </c>
      <c r="AI36" s="9">
        <v>514.29371860000003</v>
      </c>
      <c r="AJ36" s="9">
        <v>32.558919709999998</v>
      </c>
      <c r="AK36" s="9">
        <v>0.290907798</v>
      </c>
    </row>
    <row r="37" spans="1:37" x14ac:dyDescent="0.2">
      <c r="A37" s="1" t="s">
        <v>148</v>
      </c>
      <c r="B37">
        <v>6</v>
      </c>
      <c r="C37">
        <v>0</v>
      </c>
      <c r="D37">
        <v>0</v>
      </c>
      <c r="E37">
        <v>0</v>
      </c>
      <c r="F37">
        <v>0</v>
      </c>
      <c r="G37">
        <v>20</v>
      </c>
      <c r="H37">
        <v>19</v>
      </c>
      <c r="I37">
        <v>19</v>
      </c>
      <c r="J37">
        <v>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14</v>
      </c>
      <c r="Z37">
        <v>0</v>
      </c>
      <c r="AA37">
        <v>0</v>
      </c>
      <c r="AB37">
        <v>0</v>
      </c>
      <c r="AC37">
        <v>0</v>
      </c>
      <c r="AD37">
        <v>20</v>
      </c>
      <c r="AE37">
        <v>0</v>
      </c>
      <c r="AF37">
        <v>0</v>
      </c>
      <c r="AG37">
        <v>0</v>
      </c>
      <c r="AH37">
        <v>0</v>
      </c>
      <c r="AI37" s="9">
        <v>504.83977700000003</v>
      </c>
      <c r="AJ37" s="9">
        <v>31.139154139999999</v>
      </c>
      <c r="AK37" s="9">
        <v>0.28329614199999997</v>
      </c>
    </row>
    <row r="38" spans="1:37" x14ac:dyDescent="0.2">
      <c r="A38" s="1" t="s">
        <v>149</v>
      </c>
      <c r="B38">
        <v>5</v>
      </c>
      <c r="C38">
        <v>0</v>
      </c>
      <c r="D38">
        <v>0</v>
      </c>
      <c r="E38">
        <v>1</v>
      </c>
      <c r="F38">
        <v>0</v>
      </c>
      <c r="G38">
        <v>15</v>
      </c>
      <c r="H38">
        <v>14</v>
      </c>
      <c r="I38">
        <v>13</v>
      </c>
      <c r="J38">
        <v>3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14</v>
      </c>
      <c r="AE38">
        <v>0</v>
      </c>
      <c r="AF38">
        <v>0</v>
      </c>
      <c r="AG38">
        <v>0</v>
      </c>
      <c r="AH38">
        <v>0</v>
      </c>
      <c r="AI38" s="9">
        <v>484.99966560000001</v>
      </c>
      <c r="AJ38" s="9">
        <v>36.499740029999998</v>
      </c>
      <c r="AK38" s="9">
        <v>0.250317972</v>
      </c>
    </row>
    <row r="39" spans="1:37" x14ac:dyDescent="0.2">
      <c r="A39" s="1" t="s">
        <v>150</v>
      </c>
      <c r="B39">
        <v>6</v>
      </c>
      <c r="C39">
        <v>1</v>
      </c>
      <c r="D39">
        <v>0</v>
      </c>
      <c r="E39">
        <v>2</v>
      </c>
      <c r="F39">
        <v>0</v>
      </c>
      <c r="G39">
        <v>17</v>
      </c>
      <c r="H39">
        <v>16</v>
      </c>
      <c r="I39">
        <v>14</v>
      </c>
      <c r="J39">
        <v>3</v>
      </c>
      <c r="K39">
        <v>2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10</v>
      </c>
      <c r="Z39">
        <v>0</v>
      </c>
      <c r="AA39">
        <v>0</v>
      </c>
      <c r="AB39">
        <v>0</v>
      </c>
      <c r="AC39">
        <v>1</v>
      </c>
      <c r="AD39">
        <v>14</v>
      </c>
      <c r="AE39">
        <v>0</v>
      </c>
      <c r="AF39">
        <v>1</v>
      </c>
      <c r="AG39">
        <v>0</v>
      </c>
      <c r="AH39">
        <v>1</v>
      </c>
      <c r="AI39" s="9">
        <v>580.07406820000006</v>
      </c>
      <c r="AJ39" s="9">
        <v>32.394287560000002</v>
      </c>
      <c r="AK39" s="9">
        <v>0.39120603500000001</v>
      </c>
    </row>
    <row r="40" spans="1:37" x14ac:dyDescent="0.2">
      <c r="A40" s="1" t="s">
        <v>119</v>
      </c>
      <c r="B40">
        <v>6</v>
      </c>
      <c r="C40">
        <v>1</v>
      </c>
      <c r="D40">
        <v>0</v>
      </c>
      <c r="E40">
        <v>2</v>
      </c>
      <c r="F40">
        <v>0</v>
      </c>
      <c r="G40">
        <v>17</v>
      </c>
      <c r="H40">
        <v>16</v>
      </c>
      <c r="I40">
        <v>14</v>
      </c>
      <c r="J40">
        <v>3</v>
      </c>
      <c r="K40">
        <v>2</v>
      </c>
      <c r="L40">
        <v>1</v>
      </c>
      <c r="M40">
        <v>1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10</v>
      </c>
      <c r="Z40">
        <v>0</v>
      </c>
      <c r="AA40">
        <v>0</v>
      </c>
      <c r="AB40">
        <v>0</v>
      </c>
      <c r="AC40">
        <v>1</v>
      </c>
      <c r="AD40">
        <v>15</v>
      </c>
      <c r="AE40">
        <v>0</v>
      </c>
      <c r="AF40">
        <v>0</v>
      </c>
      <c r="AG40">
        <v>0</v>
      </c>
      <c r="AH40">
        <v>2</v>
      </c>
      <c r="AI40" s="9">
        <v>598.19554219999998</v>
      </c>
      <c r="AJ40" s="9">
        <v>35.159924660000001</v>
      </c>
      <c r="AK40" s="9">
        <v>0.46224453500000001</v>
      </c>
    </row>
    <row r="41" spans="1:37" x14ac:dyDescent="0.2">
      <c r="A41" s="1" t="s">
        <v>151</v>
      </c>
      <c r="B41">
        <v>4</v>
      </c>
      <c r="C41">
        <v>0</v>
      </c>
      <c r="D41">
        <v>1</v>
      </c>
      <c r="E41">
        <v>0</v>
      </c>
      <c r="F41">
        <v>0</v>
      </c>
      <c r="G41">
        <v>16</v>
      </c>
      <c r="H41">
        <v>15</v>
      </c>
      <c r="I41">
        <v>15</v>
      </c>
      <c r="J41">
        <v>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11</v>
      </c>
      <c r="Z41">
        <v>0</v>
      </c>
      <c r="AA41">
        <v>0</v>
      </c>
      <c r="AB41">
        <v>3</v>
      </c>
      <c r="AC41">
        <v>0</v>
      </c>
      <c r="AD41">
        <v>5</v>
      </c>
      <c r="AE41">
        <v>8</v>
      </c>
      <c r="AF41">
        <v>0</v>
      </c>
      <c r="AG41">
        <v>1</v>
      </c>
      <c r="AH41">
        <v>0</v>
      </c>
      <c r="AI41" s="9">
        <v>478.40888009999998</v>
      </c>
      <c r="AJ41" s="9">
        <v>36.648523709999999</v>
      </c>
      <c r="AK41" s="9">
        <v>0.25809972599999997</v>
      </c>
    </row>
    <row r="42" spans="1:37" x14ac:dyDescent="0.2">
      <c r="A42" s="1" t="s">
        <v>152</v>
      </c>
      <c r="B42">
        <v>2</v>
      </c>
      <c r="C42">
        <v>0</v>
      </c>
      <c r="D42">
        <v>1</v>
      </c>
      <c r="E42">
        <v>0</v>
      </c>
      <c r="F42">
        <v>0</v>
      </c>
      <c r="G42">
        <v>10</v>
      </c>
      <c r="H42">
        <v>9</v>
      </c>
      <c r="I42">
        <v>9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5</v>
      </c>
      <c r="Z42">
        <v>2</v>
      </c>
      <c r="AA42">
        <v>0</v>
      </c>
      <c r="AB42">
        <v>1</v>
      </c>
      <c r="AC42">
        <v>0</v>
      </c>
      <c r="AD42">
        <v>7</v>
      </c>
      <c r="AE42">
        <v>2</v>
      </c>
      <c r="AF42">
        <v>0</v>
      </c>
      <c r="AG42">
        <v>1</v>
      </c>
      <c r="AH42">
        <v>0</v>
      </c>
      <c r="AI42" s="9">
        <v>456.14131620000001</v>
      </c>
      <c r="AJ42" s="9">
        <v>52.300019130000003</v>
      </c>
      <c r="AK42" s="9">
        <v>0.278284374</v>
      </c>
    </row>
    <row r="43" spans="1:37" x14ac:dyDescent="0.2">
      <c r="A43" s="1" t="s">
        <v>153</v>
      </c>
      <c r="B43">
        <v>4</v>
      </c>
      <c r="C43">
        <v>0</v>
      </c>
      <c r="D43">
        <v>0</v>
      </c>
      <c r="E43">
        <v>1</v>
      </c>
      <c r="F43">
        <v>0</v>
      </c>
      <c r="G43">
        <v>12</v>
      </c>
      <c r="H43">
        <v>11</v>
      </c>
      <c r="I43">
        <v>10</v>
      </c>
      <c r="J43">
        <v>2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</v>
      </c>
      <c r="Z43">
        <v>0</v>
      </c>
      <c r="AA43">
        <v>0</v>
      </c>
      <c r="AB43">
        <v>0</v>
      </c>
      <c r="AC43">
        <v>0</v>
      </c>
      <c r="AD43">
        <v>8</v>
      </c>
      <c r="AE43">
        <v>0</v>
      </c>
      <c r="AF43">
        <v>0</v>
      </c>
      <c r="AG43">
        <v>0</v>
      </c>
      <c r="AH43">
        <v>0</v>
      </c>
      <c r="AI43" s="9">
        <v>433.52902080000001</v>
      </c>
      <c r="AJ43" s="9">
        <v>40.518205450000004</v>
      </c>
      <c r="AK43" s="9">
        <v>0.19761921700000001</v>
      </c>
    </row>
    <row r="44" spans="1:37" x14ac:dyDescent="0.2">
      <c r="A44" s="1" t="s">
        <v>154</v>
      </c>
      <c r="B44">
        <v>4</v>
      </c>
      <c r="C44">
        <v>1</v>
      </c>
      <c r="D44">
        <v>0</v>
      </c>
      <c r="E44">
        <v>0</v>
      </c>
      <c r="F44">
        <v>0</v>
      </c>
      <c r="G44">
        <v>15</v>
      </c>
      <c r="H44">
        <v>14</v>
      </c>
      <c r="I44">
        <v>14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10</v>
      </c>
      <c r="Z44">
        <v>0</v>
      </c>
      <c r="AA44">
        <v>0</v>
      </c>
      <c r="AB44">
        <v>0</v>
      </c>
      <c r="AC44">
        <v>2</v>
      </c>
      <c r="AD44">
        <v>8</v>
      </c>
      <c r="AE44">
        <v>0</v>
      </c>
      <c r="AF44">
        <v>4</v>
      </c>
      <c r="AG44">
        <v>0</v>
      </c>
      <c r="AH44">
        <v>2</v>
      </c>
      <c r="AI44" s="9">
        <v>464.96082269999999</v>
      </c>
      <c r="AJ44" s="9">
        <v>38.535483919999997</v>
      </c>
      <c r="AK44" s="9">
        <v>0.251447588</v>
      </c>
    </row>
    <row r="45" spans="1:37" x14ac:dyDescent="0.2">
      <c r="A45" s="1" t="s">
        <v>155</v>
      </c>
      <c r="B45">
        <v>5</v>
      </c>
      <c r="C45">
        <v>0</v>
      </c>
      <c r="D45">
        <v>1</v>
      </c>
      <c r="E45">
        <v>0</v>
      </c>
      <c r="F45">
        <v>0</v>
      </c>
      <c r="G45">
        <v>19</v>
      </c>
      <c r="H45">
        <v>18</v>
      </c>
      <c r="I45">
        <v>18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13</v>
      </c>
      <c r="Z45">
        <v>0</v>
      </c>
      <c r="AA45">
        <v>0</v>
      </c>
      <c r="AB45">
        <v>3</v>
      </c>
      <c r="AC45">
        <v>0</v>
      </c>
      <c r="AD45">
        <v>10</v>
      </c>
      <c r="AE45">
        <v>7</v>
      </c>
      <c r="AF45">
        <v>0</v>
      </c>
      <c r="AG45">
        <v>2</v>
      </c>
      <c r="AH45">
        <v>0</v>
      </c>
      <c r="AI45" s="9">
        <v>502.51135770000002</v>
      </c>
      <c r="AJ45" s="9">
        <v>33.182000889999998</v>
      </c>
      <c r="AK45" s="9">
        <v>0.307247769</v>
      </c>
    </row>
    <row r="46" spans="1:37" x14ac:dyDescent="0.2">
      <c r="A46" s="1" t="s">
        <v>156</v>
      </c>
      <c r="B46">
        <v>3</v>
      </c>
      <c r="C46">
        <v>1</v>
      </c>
      <c r="D46">
        <v>0</v>
      </c>
      <c r="E46">
        <v>1</v>
      </c>
      <c r="F46">
        <v>0</v>
      </c>
      <c r="G46">
        <v>10</v>
      </c>
      <c r="H46">
        <v>9</v>
      </c>
      <c r="I46">
        <v>8</v>
      </c>
      <c r="J46">
        <v>2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6</v>
      </c>
      <c r="Z46">
        <v>0</v>
      </c>
      <c r="AA46">
        <v>0</v>
      </c>
      <c r="AB46">
        <v>0</v>
      </c>
      <c r="AC46">
        <v>1</v>
      </c>
      <c r="AD46">
        <v>8</v>
      </c>
      <c r="AE46">
        <v>0</v>
      </c>
      <c r="AF46">
        <v>1</v>
      </c>
      <c r="AG46">
        <v>0</v>
      </c>
      <c r="AH46">
        <v>1</v>
      </c>
      <c r="AI46" s="9">
        <v>505.7976334</v>
      </c>
      <c r="AJ46" s="9">
        <v>49.253110630000002</v>
      </c>
      <c r="AK46" s="9">
        <v>0.29514066500000002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previous</vt:lpstr>
      <vt:lpstr>refined</vt:lpstr>
      <vt:lpstr>all45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 Xiaohan</dc:creator>
  <cp:keywords/>
  <dc:description/>
  <cp:lastModifiedBy>Yu Xiaohan</cp:lastModifiedBy>
  <dcterms:created xsi:type="dcterms:W3CDTF">2020-10-28T01:31:04Z</dcterms:created>
  <dcterms:modified xsi:type="dcterms:W3CDTF">2021-01-06T03:50:25Z</dcterms:modified>
  <cp:category/>
</cp:coreProperties>
</file>