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s\Documents\Универ\КИТ\КИТ 4 семестр\"/>
    </mc:Choice>
  </mc:AlternateContent>
  <xr:revisionPtr revIDLastSave="0" documentId="13_ncr:1_{FCE7C7D6-DBCF-4968-90F5-3A67ED27B550}" xr6:coauthVersionLast="47" xr6:coauthVersionMax="47" xr10:uidLastSave="{00000000-0000-0000-0000-000000000000}"/>
  <bookViews>
    <workbookView xWindow="-108" yWindow="-108" windowWidth="23256" windowHeight="12456" xr2:uid="{C7D1B531-A51B-4CBA-A663-55CB172BD0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8" i="1" s="1"/>
  <c r="E7" i="1"/>
  <c r="F9" i="1" s="1"/>
  <c r="E8" i="1"/>
  <c r="F10" i="1" s="1"/>
  <c r="E9" i="1"/>
  <c r="E10" i="1"/>
  <c r="D6" i="1"/>
  <c r="D7" i="1"/>
  <c r="D8" i="1"/>
  <c r="D9" i="1"/>
  <c r="D10" i="1"/>
  <c r="C4" i="1"/>
  <c r="D5" i="1" s="1"/>
  <c r="C5" i="1"/>
  <c r="C6" i="1"/>
  <c r="C7" i="1"/>
  <c r="C8" i="1"/>
  <c r="C9" i="1"/>
  <c r="C10" i="1"/>
  <c r="B11" i="1" s="1"/>
</calcChain>
</file>

<file path=xl/sharedStrings.xml><?xml version="1.0" encoding="utf-8"?>
<sst xmlns="http://schemas.openxmlformats.org/spreadsheetml/2006/main" count="24" uniqueCount="15">
  <si>
    <t>Стоимость</t>
  </si>
  <si>
    <t>#Н/Д</t>
  </si>
  <si>
    <t>Год</t>
  </si>
  <si>
    <t>Интервал 2 года</t>
  </si>
  <si>
    <t>Интервал 3 года</t>
  </si>
  <si>
    <t>Стандартная погрешность</t>
  </si>
  <si>
    <t>методом "Скользящее среднее".</t>
  </si>
  <si>
    <t>Метод скользящего среднего для прогноза</t>
  </si>
  <si>
    <t>стоимости на стройматериалы</t>
  </si>
  <si>
    <t>Дана стоимость на стройматериалы за</t>
  </si>
  <si>
    <t xml:space="preserve">последние 9 лет, спрогнозировать стоим. </t>
  </si>
  <si>
    <t>на стройматериалы в следующем году</t>
  </si>
  <si>
    <t xml:space="preserve">погрешность меньше в случае расчета с </t>
  </si>
  <si>
    <t>интервалом в два года, поэтому этот прогноз</t>
  </si>
  <si>
    <t>будем считать более точным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</si>
</sst>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2" borderId="1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0CAB-EE57-41EB-9B8E-C477078E6289}">
  <dimension ref="A1:H12"/>
  <sheetViews>
    <sheetView tabSelected="1" workbookViewId="0">
      <selection activeCell="E18" sqref="E18"/>
    </sheetView>
  </sheetViews>
  <sheetFormatPr defaultRowHeight="14.4" x14ac:dyDescent="0.3"/>
  <cols>
    <col min="1" max="1" width="10.109375" customWidth="1"/>
    <col min="2" max="3" width="10.77734375" customWidth="1"/>
    <col min="4" max="4" width="13.5546875" customWidth="1"/>
    <col min="5" max="5" width="11.33203125" customWidth="1"/>
    <col min="6" max="6" width="13" customWidth="1"/>
  </cols>
  <sheetData>
    <row r="1" spans="1:8" ht="26.4" customHeight="1" thickBot="1" x14ac:dyDescent="0.35">
      <c r="A1" s="2" t="s">
        <v>2</v>
      </c>
      <c r="B1" s="2" t="s">
        <v>0</v>
      </c>
      <c r="C1" s="14" t="s">
        <v>3</v>
      </c>
      <c r="D1" s="15" t="s">
        <v>5</v>
      </c>
      <c r="E1" s="15" t="s">
        <v>4</v>
      </c>
      <c r="F1" s="15" t="s">
        <v>5</v>
      </c>
      <c r="H1" s="17" t="s">
        <v>7</v>
      </c>
    </row>
    <row r="2" spans="1:8" x14ac:dyDescent="0.3">
      <c r="A2" s="3">
        <v>1</v>
      </c>
      <c r="B2" s="6">
        <v>3747</v>
      </c>
      <c r="C2" s="10"/>
      <c r="D2" s="11"/>
      <c r="E2" s="11"/>
      <c r="F2" s="11"/>
      <c r="H2" s="17" t="s">
        <v>8</v>
      </c>
    </row>
    <row r="3" spans="1:8" x14ac:dyDescent="0.3">
      <c r="A3" s="4">
        <v>2</v>
      </c>
      <c r="B3" s="7">
        <v>3294</v>
      </c>
      <c r="C3" s="10" t="s">
        <v>1</v>
      </c>
      <c r="D3" s="11" t="s">
        <v>1</v>
      </c>
      <c r="E3" s="11"/>
      <c r="F3" s="11"/>
    </row>
    <row r="4" spans="1:8" ht="15.6" x14ac:dyDescent="0.3">
      <c r="A4" s="4">
        <v>3</v>
      </c>
      <c r="B4" s="7">
        <v>4102</v>
      </c>
      <c r="C4" s="10">
        <f t="shared" ref="C4:C10" si="0">AVERAGE(B3:B4)</f>
        <v>3698</v>
      </c>
      <c r="D4" s="11" t="s">
        <v>1</v>
      </c>
      <c r="E4" s="11" t="s">
        <v>1</v>
      </c>
      <c r="F4" s="11" t="s">
        <v>1</v>
      </c>
      <c r="H4" s="16" t="s">
        <v>9</v>
      </c>
    </row>
    <row r="5" spans="1:8" ht="15.6" x14ac:dyDescent="0.3">
      <c r="A5" s="4">
        <v>4</v>
      </c>
      <c r="B5" s="7">
        <v>4302</v>
      </c>
      <c r="C5" s="10">
        <f t="shared" si="0"/>
        <v>4202</v>
      </c>
      <c r="D5" s="11">
        <f t="shared" ref="D5:D10" si="1">SQRT(SUMXMY2(B4:B5,C4:C5)/2)</f>
        <v>294.29237163066256</v>
      </c>
      <c r="E5" s="11" t="s">
        <v>1</v>
      </c>
      <c r="F5" s="11" t="s">
        <v>1</v>
      </c>
      <c r="H5" s="16" t="s">
        <v>10</v>
      </c>
    </row>
    <row r="6" spans="1:8" ht="15.6" x14ac:dyDescent="0.3">
      <c r="A6" s="4">
        <v>5</v>
      </c>
      <c r="B6" s="7">
        <v>3812</v>
      </c>
      <c r="C6" s="10">
        <f t="shared" si="0"/>
        <v>4057</v>
      </c>
      <c r="D6" s="11">
        <f t="shared" si="1"/>
        <v>187.1162740116423</v>
      </c>
      <c r="E6" s="11">
        <f t="shared" ref="E6:E10" si="2">AVERAGE(B4:B6)</f>
        <v>4072</v>
      </c>
      <c r="F6" s="11" t="s">
        <v>1</v>
      </c>
      <c r="H6" s="16" t="s">
        <v>11</v>
      </c>
    </row>
    <row r="7" spans="1:8" ht="15.6" x14ac:dyDescent="0.3">
      <c r="A7" s="4">
        <v>6</v>
      </c>
      <c r="B7" s="7">
        <v>3300</v>
      </c>
      <c r="C7" s="10">
        <f t="shared" si="0"/>
        <v>3556</v>
      </c>
      <c r="D7" s="11">
        <f t="shared" si="1"/>
        <v>250.56037196651829</v>
      </c>
      <c r="E7" s="11">
        <f t="shared" si="2"/>
        <v>3804.6666666666665</v>
      </c>
      <c r="F7" s="11" t="s">
        <v>1</v>
      </c>
      <c r="H7" s="16" t="s">
        <v>6</v>
      </c>
    </row>
    <row r="8" spans="1:8" x14ac:dyDescent="0.3">
      <c r="A8" s="4">
        <v>7</v>
      </c>
      <c r="B8" s="7">
        <v>3600</v>
      </c>
      <c r="C8" s="10">
        <f t="shared" si="0"/>
        <v>3450</v>
      </c>
      <c r="D8" s="11">
        <f t="shared" si="1"/>
        <v>209.80467106334882</v>
      </c>
      <c r="E8" s="11">
        <f t="shared" si="2"/>
        <v>3570.6666666666665</v>
      </c>
      <c r="F8" s="11">
        <f t="shared" ref="F8:F10" si="3">SQRT(SUMXMY2(B6:B8,E6:E8)/3)</f>
        <v>328.20160922258782</v>
      </c>
    </row>
    <row r="9" spans="1:8" x14ac:dyDescent="0.3">
      <c r="A9" s="4">
        <v>8</v>
      </c>
      <c r="B9" s="7">
        <v>3908</v>
      </c>
      <c r="C9" s="10">
        <f t="shared" si="0"/>
        <v>3754</v>
      </c>
      <c r="D9" s="11">
        <f t="shared" si="1"/>
        <v>152.01315732527891</v>
      </c>
      <c r="E9" s="11">
        <f t="shared" si="2"/>
        <v>3602.6666666666665</v>
      </c>
      <c r="F9" s="11">
        <f t="shared" si="3"/>
        <v>340.96790334445132</v>
      </c>
      <c r="H9" t="s">
        <v>12</v>
      </c>
    </row>
    <row r="10" spans="1:8" ht="15" thickBot="1" x14ac:dyDescent="0.35">
      <c r="A10" s="5">
        <v>9</v>
      </c>
      <c r="B10" s="8">
        <v>3234</v>
      </c>
      <c r="C10" s="12">
        <f t="shared" si="0"/>
        <v>3571</v>
      </c>
      <c r="D10" s="13">
        <f t="shared" si="1"/>
        <v>261.99713738894172</v>
      </c>
      <c r="E10" s="13">
        <f t="shared" si="2"/>
        <v>3580.6666666666665</v>
      </c>
      <c r="F10" s="13">
        <f t="shared" si="3"/>
        <v>267.24936337103264</v>
      </c>
      <c r="H10" t="s">
        <v>13</v>
      </c>
    </row>
    <row r="11" spans="1:8" x14ac:dyDescent="0.3">
      <c r="A11" s="18">
        <v>10</v>
      </c>
      <c r="B11" s="9">
        <f>C10</f>
        <v>3571</v>
      </c>
      <c r="H11" t="s">
        <v>14</v>
      </c>
    </row>
    <row r="12" spans="1:8" x14ac:dyDescent="0.3">
      <c r="A12" s="1"/>
      <c r="B12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Шумигай</dc:creator>
  <cp:lastModifiedBy>Влад Шумигай</cp:lastModifiedBy>
  <cp:lastPrinted>2022-06-20T20:04:29Z</cp:lastPrinted>
  <dcterms:created xsi:type="dcterms:W3CDTF">2022-06-13T11:23:05Z</dcterms:created>
  <dcterms:modified xsi:type="dcterms:W3CDTF">2022-06-20T20:04:42Z</dcterms:modified>
</cp:coreProperties>
</file>