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MachineLearning\plots\"/>
    </mc:Choice>
  </mc:AlternateContent>
  <xr:revisionPtr revIDLastSave="0" documentId="13_ncr:40009_{7A545C1C-B679-4800-9D2D-C80CA7DA7F0B}" xr6:coauthVersionLast="41" xr6:coauthVersionMax="41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C12" i="1" l="1"/>
  <c r="C13" i="1"/>
  <c r="C11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<sst xmlns="http://schemas.openxmlformats.org/spreadsheetml/2006/main" count="15" uniqueCount="15">
  <si>
    <t>'not_recom'</t>
  </si>
  <si>
    <t>'recommend'</t>
  </si>
  <si>
    <t>'very_recom'</t>
  </si>
  <si>
    <t>'priority'</t>
  </si>
  <si>
    <t>'spec_prior'</t>
  </si>
  <si>
    <t>precision</t>
  </si>
  <si>
    <t>recall</t>
  </si>
  <si>
    <t>f1 score</t>
  </si>
  <si>
    <t>true positive</t>
  </si>
  <si>
    <t>true negative</t>
  </si>
  <si>
    <t>false positive</t>
  </si>
  <si>
    <t>false negative</t>
  </si>
  <si>
    <t>macro f1</t>
  </si>
  <si>
    <t>micro f1</t>
  </si>
  <si>
    <t>average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</si>
</sst>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7" sqref="E17"/>
    </sheetView>
  </sheetViews>
  <sheetFormatPr defaultRowHeight="15" x14ac:dyDescent="0.25"/>
  <cols>
    <col min="1" max="1" width="14" style="1" customWidth="1"/>
    <col min="2" max="2" width="11.85546875" customWidth="1"/>
    <col min="3" max="3" width="13.5703125" customWidth="1"/>
    <col min="4" max="4" width="12.7109375" customWidth="1"/>
    <col min="6" max="6" width="11.42578125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 t="s">
        <v>5</v>
      </c>
      <c r="B2">
        <v>1</v>
      </c>
      <c r="C2">
        <v>1</v>
      </c>
      <c r="D2">
        <v>0.875</v>
      </c>
      <c r="E2">
        <v>0.88575595527467099</v>
      </c>
      <c r="F2">
        <v>0.89456342668863198</v>
      </c>
      <c r="G2">
        <f>SUM(B2:F2)/5</f>
        <v>0.93106387639266064</v>
      </c>
    </row>
    <row r="3" spans="1:7" x14ac:dyDescent="0.25">
      <c r="A3" s="1" t="s">
        <v>6</v>
      </c>
      <c r="B3">
        <v>1</v>
      </c>
      <c r="C3">
        <v>0.5</v>
      </c>
      <c r="D3">
        <v>0.76712328767123195</v>
      </c>
      <c r="E3">
        <v>0.89797930014785599</v>
      </c>
      <c r="F3">
        <v>0.89016393442622899</v>
      </c>
      <c r="G3">
        <f>SUM(B3:F3)/5</f>
        <v>0.81105330444906332</v>
      </c>
    </row>
    <row r="4" spans="1:7" x14ac:dyDescent="0.25">
      <c r="A4" s="1" t="s">
        <v>7</v>
      </c>
      <c r="B4">
        <v>1</v>
      </c>
      <c r="C4">
        <v>0.66666666666666596</v>
      </c>
      <c r="D4">
        <v>0.81751824817518204</v>
      </c>
      <c r="E4">
        <v>0.89182574645129697</v>
      </c>
      <c r="F4">
        <v>0.89235825801150304</v>
      </c>
      <c r="G4">
        <f>SUM(B4:F4)/5</f>
        <v>0.85367378386092962</v>
      </c>
    </row>
    <row r="5" spans="1:7" x14ac:dyDescent="0.25">
      <c r="A5" s="1" t="s">
        <v>8</v>
      </c>
      <c r="B5">
        <v>1997</v>
      </c>
      <c r="C5">
        <v>0</v>
      </c>
      <c r="D5">
        <v>111</v>
      </c>
      <c r="E5">
        <v>1821</v>
      </c>
      <c r="F5">
        <v>1628</v>
      </c>
      <c r="G5">
        <f>SUM(B5:F5)</f>
        <v>5557</v>
      </c>
    </row>
    <row r="6" spans="1:7" x14ac:dyDescent="0.25">
      <c r="A6" s="1" t="s">
        <v>9</v>
      </c>
      <c r="B6">
        <v>4003</v>
      </c>
      <c r="C6">
        <v>5999</v>
      </c>
      <c r="D6">
        <v>5839</v>
      </c>
      <c r="E6">
        <v>3737</v>
      </c>
      <c r="F6">
        <v>3979</v>
      </c>
      <c r="G6">
        <f>SUM(B6:F6)</f>
        <v>23557</v>
      </c>
    </row>
    <row r="7" spans="1:7" x14ac:dyDescent="0.25">
      <c r="A7" s="1" t="s">
        <v>10</v>
      </c>
      <c r="B7">
        <v>0</v>
      </c>
      <c r="C7">
        <v>0</v>
      </c>
      <c r="D7">
        <v>16</v>
      </c>
      <c r="E7">
        <v>235</v>
      </c>
      <c r="F7">
        <v>192</v>
      </c>
      <c r="G7">
        <f>SUM(B7:F7)</f>
        <v>443</v>
      </c>
    </row>
    <row r="8" spans="1:7" x14ac:dyDescent="0.25">
      <c r="A8" s="1" t="s">
        <v>11</v>
      </c>
      <c r="B8">
        <v>0</v>
      </c>
      <c r="C8">
        <v>1</v>
      </c>
      <c r="D8">
        <v>34</v>
      </c>
      <c r="E8">
        <v>207</v>
      </c>
      <c r="F8">
        <v>201</v>
      </c>
      <c r="G8">
        <f>SUM(B8:F8)</f>
        <v>443</v>
      </c>
    </row>
    <row r="11" spans="1:7" x14ac:dyDescent="0.25">
      <c r="B11" s="1" t="s">
        <v>12</v>
      </c>
      <c r="C11">
        <f>2*G2*G3/(G2+G3)</f>
        <v>0.8669249599347455</v>
      </c>
    </row>
    <row r="12" spans="1:7" x14ac:dyDescent="0.25">
      <c r="B12" s="1" t="s">
        <v>13</v>
      </c>
      <c r="C12">
        <f>(2*(G5/(G5+G7))*(G5/(G5+G8)))/((G5/(G5+G7))+(G5/(G5+G8)))</f>
        <v>0.92616666666666669</v>
      </c>
    </row>
    <row r="13" spans="1:7" x14ac:dyDescent="0.25">
      <c r="B13" s="1" t="s">
        <v>14</v>
      </c>
      <c r="C13">
        <f>G4</f>
        <v>0.85367378386092962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Kant</dc:creator>
  <cp:lastModifiedBy>Medha Kant</cp:lastModifiedBy>
  <dcterms:created xsi:type="dcterms:W3CDTF">2019-08-21T11:00:06Z</dcterms:created>
  <dcterms:modified xsi:type="dcterms:W3CDTF">2019-08-21T11:04:58Z</dcterms:modified>
</cp:coreProperties>
</file>