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<sst xmlns="http://schemas.openxmlformats.org/spreadsheetml/2006/main" count="472" uniqueCount="104">
  <si>
    <t xml:space="preserve">line_number</t>
  </si>
  <si>
    <t xml:space="preserve">source_type</t>
  </si>
  <si>
    <t xml:space="preserve">year</t>
  </si>
  <si>
    <t xml:space="preserve">customs_region</t>
  </si>
  <si>
    <t xml:space="preserve">customs_office</t>
  </si>
  <si>
    <t xml:space="preserve">partner</t>
  </si>
  <si>
    <t xml:space="preserve">export_import</t>
  </si>
  <si>
    <t xml:space="preserve">product</t>
  </si>
  <si>
    <t xml:space="preserve">origin</t>
  </si>
  <si>
    <t xml:space="preserve">width_in_line</t>
  </si>
  <si>
    <t xml:space="preserve">value</t>
  </si>
  <si>
    <t xml:space="preserve">value_part_of_bundle</t>
  </si>
  <si>
    <t xml:space="preserve">quantity</t>
  </si>
  <si>
    <t xml:space="preserve">quantity_unit</t>
  </si>
  <si>
    <t xml:space="preserve">value_per_unit</t>
  </si>
  <si>
    <t xml:space="preserve">filepath</t>
  </si>
  <si>
    <t xml:space="preserve">source</t>
  </si>
  <si>
    <t xml:space="preserve">sheet</t>
  </si>
  <si>
    <t xml:space="preserve">value_total</t>
  </si>
  <si>
    <t xml:space="preserve">value_sub_total_1</t>
  </si>
  <si>
    <t xml:space="preserve">value_sub_total_2</t>
  </si>
  <si>
    <t xml:space="preserve">value_sub_total_3</t>
  </si>
  <si>
    <t xml:space="preserve">data_collector</t>
  </si>
  <si>
    <t xml:space="preserve">unverified</t>
  </si>
  <si>
    <t xml:space="preserve">remarks</t>
  </si>
  <si>
    <t xml:space="preserve">Local</t>
  </si>
  <si>
    <t xml:space="preserve">Flandre</t>
  </si>
  <si>
    <t xml:space="preserve">Dunkerque-Basseville</t>
  </si>
  <si>
    <t xml:space="preserve">Monde via Dunkerque</t>
  </si>
  <si>
    <t xml:space="preserve">Exports</t>
  </si>
  <si>
    <t xml:space="preserve">Amidon</t>
  </si>
  <si>
    <t xml:space="preserve">livre poids</t>
  </si>
  <si>
    <t xml:space="preserve">0.15</t>
  </si>
  <si>
    <t xml:space="preserve">CCDk 1762</t>
  </si>
  <si>
    <t xml:space="preserve">Registre 1762, p.226-227, 24 mai 1768, via Pfister (1985)</t>
  </si>
  <si>
    <t xml:space="preserve">Beurre</t>
  </si>
  <si>
    <t xml:space="preserve">0.5</t>
  </si>
  <si>
    <t xml:space="preserve">Bois à bâtir</t>
  </si>
  <si>
    <t xml:space="preserve">pieds</t>
  </si>
  <si>
    <t xml:space="preserve">1.5</t>
  </si>
  <si>
    <t xml:space="preserve">Bois de teinture</t>
  </si>
  <si>
    <t xml:space="preserve">Brique</t>
  </si>
  <si>
    <t xml:space="preserve">0.1</t>
  </si>
  <si>
    <t xml:space="preserve">Cercles</t>
  </si>
  <si>
    <t xml:space="preserve">nombre</t>
  </si>
  <si>
    <t xml:space="preserve">0.05</t>
  </si>
  <si>
    <t xml:space="preserve">Chandelles</t>
  </si>
  <si>
    <t xml:space="preserve">0.4</t>
  </si>
  <si>
    <t xml:space="preserve">Claphon à faire barils</t>
  </si>
  <si>
    <t xml:space="preserve">0.02</t>
  </si>
  <si>
    <t xml:space="preserve">Clous</t>
  </si>
  <si>
    <t xml:space="preserve">0.2</t>
  </si>
  <si>
    <t xml:space="preserve">Coton filé</t>
  </si>
  <si>
    <t xml:space="preserve">Cuivre ouvré</t>
  </si>
  <si>
    <t xml:space="preserve">Ecorce de chêne molue</t>
  </si>
  <si>
    <t xml:space="preserve">razières</t>
  </si>
  <si>
    <t xml:space="preserve">Fagots</t>
  </si>
  <si>
    <t xml:space="preserve">0.125</t>
  </si>
  <si>
    <t xml:space="preserve">Fasseaux</t>
  </si>
  <si>
    <t xml:space="preserve">Fer en barre</t>
  </si>
  <si>
    <t xml:space="preserve">Fer en verge</t>
  </si>
  <si>
    <t xml:space="preserve">0.18</t>
  </si>
  <si>
    <t xml:space="preserve">Fer vieux</t>
  </si>
  <si>
    <t xml:space="preserve">Ficelle</t>
  </si>
  <si>
    <t xml:space="preserve">Fromage</t>
  </si>
  <si>
    <t xml:space="preserve">Gands communs</t>
  </si>
  <si>
    <t xml:space="preserve">douzaines</t>
  </si>
  <si>
    <t xml:space="preserve">Graine de canarie</t>
  </si>
  <si>
    <t xml:space="preserve">0.09</t>
  </si>
  <si>
    <t xml:space="preserve">Jambons</t>
  </si>
  <si>
    <t xml:space="preserve">0.35</t>
  </si>
  <si>
    <t xml:space="preserve">Images</t>
  </si>
  <si>
    <t xml:space="preserve">Laine brute</t>
  </si>
  <si>
    <t xml:space="preserve">Lattes</t>
  </si>
  <si>
    <t xml:space="preserve">bottes</t>
  </si>
  <si>
    <t xml:space="preserve">Matelats</t>
  </si>
  <si>
    <t xml:space="preserve">Mercerie</t>
  </si>
  <si>
    <t xml:space="preserve">2.5</t>
  </si>
  <si>
    <t xml:space="preserve">Miel</t>
  </si>
  <si>
    <t xml:space="preserve">Ozier</t>
  </si>
  <si>
    <t xml:space="preserve">Peaux de chèvres</t>
  </si>
  <si>
    <t xml:space="preserve">Peaux de maroquin</t>
  </si>
  <si>
    <t xml:space="preserve">4.5</t>
  </si>
  <si>
    <t xml:space="preserve">Peaux de mouton brossées</t>
  </si>
  <si>
    <t xml:space="preserve">Peaux de mouton en mégie</t>
  </si>
  <si>
    <t xml:space="preserve">0.75</t>
  </si>
  <si>
    <t xml:space="preserve">Peaux de parchemin</t>
  </si>
  <si>
    <t xml:space="preserve">grosses</t>
  </si>
  <si>
    <t xml:space="preserve">Peaux de veaux corroyées</t>
  </si>
  <si>
    <t xml:space="preserve">Peaux de veaux en poil</t>
  </si>
  <si>
    <t xml:space="preserve">1.25</t>
  </si>
  <si>
    <t xml:space="preserve">Poil de chèvre filé</t>
  </si>
  <si>
    <t xml:space="preserve">Poudre à poudrer</t>
  </si>
  <si>
    <t xml:space="preserve">Quincaillerie de fer</t>
  </si>
  <si>
    <t xml:space="preserve">Raisins de Corinthe</t>
  </si>
  <si>
    <t xml:space="preserve">0.25</t>
  </si>
  <si>
    <t xml:space="preserve">Retz à pescher</t>
  </si>
  <si>
    <t xml:space="preserve">Suif</t>
  </si>
  <si>
    <t xml:space="preserve">Tabac en feuilles</t>
  </si>
  <si>
    <t xml:space="preserve">Taillanderie de fer</t>
  </si>
  <si>
    <t xml:space="preserve">Toile commune</t>
  </si>
  <si>
    <t xml:space="preserve">aunes</t>
  </si>
  <si>
    <t xml:space="preserve">Verre commun</t>
  </si>
  <si>
    <t xml:space="preserve">0.13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</si>
</sst>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7"/>
  <sheetViews>
    <sheetView showFormulas="false" showGridLines="true" showRowColHeaders="true" showZeros="true" rightToLeft="false" tabSelected="true" showOutlineSymbols="true" defaultGridColor="true" view="normal" topLeftCell="Q32" colorId="64" zoomScale="60" zoomScaleNormal="60" zoomScalePageLayoutView="100" workbookViewId="0">
      <selection pane="topLeft" activeCell="Y2" activeCellId="0" sqref="Y2:Y47"/>
    </sheetView>
  </sheetViews>
  <sheetFormatPr defaultColWidth="10.515625" defaultRowHeight="15" zeroHeight="false" outlineLevelRow="0" outlineLevelCol="0"/>
  <cols>
    <col collapsed="false" customWidth="true" hidden="false" outlineLevel="0" max="18" min="14" style="0" width="14.5"/>
    <col collapsed="false" customWidth="true" hidden="false" outlineLevel="0" max="20" min="20" style="0" width="13.01"/>
    <col collapsed="false" customWidth="true" hidden="false" outlineLevel="0" max="25" min="25" style="0" width="15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3.8" hidden="false" customHeight="false" outlineLevel="0" collapsed="false">
      <c r="A2" s="0" t="n">
        <v>1</v>
      </c>
      <c r="B2" s="0" t="s">
        <v>25</v>
      </c>
      <c r="C2" s="0" t="n">
        <v>1762</v>
      </c>
      <c r="D2" s="0" t="s">
        <v>26</v>
      </c>
      <c r="E2" s="0" t="s">
        <v>27</v>
      </c>
      <c r="F2" s="0" t="s">
        <v>28</v>
      </c>
      <c r="G2" s="0" t="s">
        <v>29</v>
      </c>
      <c r="H2" s="1" t="s">
        <v>30</v>
      </c>
      <c r="I2" s="1"/>
      <c r="J2" s="1"/>
      <c r="K2" s="0" t="n">
        <f aca="false">ROUND(T2,0)+(T2-ROUND(T2,0))*5</f>
        <v>0</v>
      </c>
      <c r="L2" s="1"/>
      <c r="M2" s="1" t="n">
        <v>96550</v>
      </c>
      <c r="N2" s="1" t="s">
        <v>31</v>
      </c>
      <c r="O2" s="1" t="s">
        <v>32</v>
      </c>
      <c r="P2" s="1"/>
      <c r="Q2" s="1" t="s">
        <v>33</v>
      </c>
      <c r="R2" s="1"/>
      <c r="T2" s="1"/>
      <c r="Y2" s="3" t="s">
        <v>34</v>
      </c>
    </row>
    <row r="3" customFormat="false" ht="13.8" hidden="false" customHeight="false" outlineLevel="0" collapsed="false">
      <c r="A3" s="0" t="n">
        <v>2</v>
      </c>
      <c r="B3" s="0" t="s">
        <v>25</v>
      </c>
      <c r="C3" s="0" t="n">
        <v>1762</v>
      </c>
      <c r="D3" s="0" t="s">
        <v>26</v>
      </c>
      <c r="E3" s="0" t="s">
        <v>27</v>
      </c>
      <c r="F3" s="0" t="s">
        <v>28</v>
      </c>
      <c r="G3" s="0" t="s">
        <v>29</v>
      </c>
      <c r="H3" s="1" t="s">
        <v>35</v>
      </c>
      <c r="I3" s="1"/>
      <c r="J3" s="1"/>
      <c r="K3" s="0" t="n">
        <f aca="false">ROUND(T3,0)+(T3-ROUND(T3,0))*5</f>
        <v>0</v>
      </c>
      <c r="L3" s="1"/>
      <c r="M3" s="1" t="n">
        <v>162031</v>
      </c>
      <c r="N3" s="1" t="s">
        <v>31</v>
      </c>
      <c r="O3" s="1" t="s">
        <v>36</v>
      </c>
      <c r="P3" s="1"/>
      <c r="Q3" s="1" t="s">
        <v>33</v>
      </c>
      <c r="R3" s="1"/>
      <c r="T3" s="1"/>
      <c r="Y3" s="3" t="s">
        <v>34</v>
      </c>
    </row>
    <row r="4" customFormat="false" ht="13.8" hidden="false" customHeight="false" outlineLevel="0" collapsed="false">
      <c r="A4" s="0" t="n">
        <v>3</v>
      </c>
      <c r="B4" s="0" t="s">
        <v>25</v>
      </c>
      <c r="C4" s="0" t="n">
        <v>1762</v>
      </c>
      <c r="D4" s="0" t="s">
        <v>26</v>
      </c>
      <c r="E4" s="0" t="s">
        <v>27</v>
      </c>
      <c r="F4" s="0" t="s">
        <v>28</v>
      </c>
      <c r="G4" s="0" t="s">
        <v>29</v>
      </c>
      <c r="H4" s="1" t="s">
        <v>37</v>
      </c>
      <c r="I4" s="1"/>
      <c r="J4" s="1"/>
      <c r="K4" s="0" t="n">
        <f aca="false">ROUND(T4,0)+(T4-ROUND(T4,0))*5</f>
        <v>0</v>
      </c>
      <c r="L4" s="1"/>
      <c r="M4" s="1" t="n">
        <v>133645</v>
      </c>
      <c r="N4" s="1" t="s">
        <v>38</v>
      </c>
      <c r="O4" s="1" t="s">
        <v>39</v>
      </c>
      <c r="P4" s="1"/>
      <c r="Q4" s="1" t="s">
        <v>33</v>
      </c>
      <c r="R4" s="1"/>
      <c r="T4" s="1"/>
      <c r="Y4" s="3" t="s">
        <v>34</v>
      </c>
    </row>
    <row r="5" customFormat="false" ht="13.8" hidden="false" customHeight="false" outlineLevel="0" collapsed="false">
      <c r="A5" s="0" t="n">
        <v>4</v>
      </c>
      <c r="B5" s="0" t="s">
        <v>25</v>
      </c>
      <c r="C5" s="0" t="n">
        <v>1762</v>
      </c>
      <c r="D5" s="0" t="s">
        <v>26</v>
      </c>
      <c r="E5" s="0" t="s">
        <v>27</v>
      </c>
      <c r="F5" s="0" t="s">
        <v>28</v>
      </c>
      <c r="G5" s="0" t="s">
        <v>29</v>
      </c>
      <c r="H5" s="1" t="s">
        <v>40</v>
      </c>
      <c r="I5" s="1"/>
      <c r="J5" s="1"/>
      <c r="K5" s="0" t="n">
        <f aca="false">ROUND(T5,0)+(T5-ROUND(T5,0))*5</f>
        <v>0</v>
      </c>
      <c r="L5" s="1"/>
      <c r="M5" s="1" t="n">
        <v>1200</v>
      </c>
      <c r="N5" s="1" t="s">
        <v>31</v>
      </c>
      <c r="O5" s="1" t="s">
        <v>32</v>
      </c>
      <c r="P5" s="1"/>
      <c r="Q5" s="1" t="s">
        <v>33</v>
      </c>
      <c r="R5" s="1"/>
      <c r="T5" s="1"/>
      <c r="Y5" s="3" t="s">
        <v>34</v>
      </c>
    </row>
    <row r="6" customFormat="false" ht="13.8" hidden="false" customHeight="false" outlineLevel="0" collapsed="false">
      <c r="A6" s="0" t="n">
        <v>5</v>
      </c>
      <c r="B6" s="0" t="s">
        <v>25</v>
      </c>
      <c r="C6" s="0" t="n">
        <v>1762</v>
      </c>
      <c r="D6" s="0" t="s">
        <v>26</v>
      </c>
      <c r="E6" s="0" t="s">
        <v>27</v>
      </c>
      <c r="F6" s="0" t="s">
        <v>28</v>
      </c>
      <c r="G6" s="0" t="s">
        <v>29</v>
      </c>
      <c r="H6" s="1" t="s">
        <v>41</v>
      </c>
      <c r="I6" s="1"/>
      <c r="J6" s="1"/>
      <c r="K6" s="0" t="n">
        <f aca="false">ROUND(T6,0)+(T6-ROUND(T6,0))*5</f>
        <v>0</v>
      </c>
      <c r="L6" s="1"/>
      <c r="M6" s="1" t="n">
        <v>57000</v>
      </c>
      <c r="N6" s="1" t="s">
        <v>31</v>
      </c>
      <c r="O6" s="1" t="s">
        <v>42</v>
      </c>
      <c r="P6" s="1"/>
      <c r="Q6" s="1" t="s">
        <v>33</v>
      </c>
      <c r="R6" s="1"/>
      <c r="T6" s="1"/>
      <c r="Y6" s="3" t="s">
        <v>34</v>
      </c>
    </row>
    <row r="7" customFormat="false" ht="13.8" hidden="false" customHeight="false" outlineLevel="0" collapsed="false">
      <c r="A7" s="0" t="n">
        <v>6</v>
      </c>
      <c r="B7" s="0" t="s">
        <v>25</v>
      </c>
      <c r="C7" s="0" t="n">
        <v>1762</v>
      </c>
      <c r="D7" s="0" t="s">
        <v>26</v>
      </c>
      <c r="E7" s="0" t="s">
        <v>27</v>
      </c>
      <c r="F7" s="0" t="s">
        <v>28</v>
      </c>
      <c r="G7" s="0" t="s">
        <v>29</v>
      </c>
      <c r="H7" s="1" t="s">
        <v>43</v>
      </c>
      <c r="I7" s="1"/>
      <c r="J7" s="1"/>
      <c r="K7" s="0" t="n">
        <f aca="false">ROUND(T7,0)+(T7-ROUND(T7,0))*5</f>
        <v>0</v>
      </c>
      <c r="L7" s="1"/>
      <c r="M7" s="1" t="n">
        <v>9000</v>
      </c>
      <c r="N7" s="1" t="s">
        <v>44</v>
      </c>
      <c r="O7" s="1" t="s">
        <v>45</v>
      </c>
      <c r="P7" s="1"/>
      <c r="Q7" s="1" t="s">
        <v>33</v>
      </c>
      <c r="R7" s="1"/>
      <c r="T7" s="1"/>
      <c r="Y7" s="3" t="s">
        <v>34</v>
      </c>
    </row>
    <row r="8" customFormat="false" ht="13.8" hidden="false" customHeight="false" outlineLevel="0" collapsed="false">
      <c r="A8" s="0" t="n">
        <v>7</v>
      </c>
      <c r="B8" s="0" t="s">
        <v>25</v>
      </c>
      <c r="C8" s="0" t="n">
        <v>1762</v>
      </c>
      <c r="D8" s="0" t="s">
        <v>26</v>
      </c>
      <c r="E8" s="0" t="s">
        <v>27</v>
      </c>
      <c r="F8" s="0" t="s">
        <v>28</v>
      </c>
      <c r="G8" s="0" t="s">
        <v>29</v>
      </c>
      <c r="H8" s="1" t="s">
        <v>46</v>
      </c>
      <c r="I8" s="1"/>
      <c r="J8" s="1"/>
      <c r="K8" s="0" t="n">
        <f aca="false">ROUND(T8,0)+(T8-ROUND(T8,0))*5</f>
        <v>0</v>
      </c>
      <c r="L8" s="1"/>
      <c r="M8" s="1" t="n">
        <v>5046</v>
      </c>
      <c r="N8" s="1" t="s">
        <v>31</v>
      </c>
      <c r="O8" s="1" t="s">
        <v>47</v>
      </c>
      <c r="P8" s="1"/>
      <c r="Q8" s="1" t="s">
        <v>33</v>
      </c>
      <c r="R8" s="1"/>
      <c r="T8" s="1"/>
      <c r="Y8" s="3" t="s">
        <v>34</v>
      </c>
    </row>
    <row r="9" customFormat="false" ht="13.8" hidden="false" customHeight="false" outlineLevel="0" collapsed="false">
      <c r="A9" s="0" t="n">
        <v>8</v>
      </c>
      <c r="B9" s="0" t="s">
        <v>25</v>
      </c>
      <c r="C9" s="0" t="n">
        <v>1762</v>
      </c>
      <c r="D9" s="0" t="s">
        <v>26</v>
      </c>
      <c r="E9" s="0" t="s">
        <v>27</v>
      </c>
      <c r="F9" s="0" t="s">
        <v>28</v>
      </c>
      <c r="G9" s="0" t="s">
        <v>29</v>
      </c>
      <c r="H9" s="1" t="s">
        <v>48</v>
      </c>
      <c r="I9" s="1"/>
      <c r="J9" s="1"/>
      <c r="K9" s="0" t="n">
        <f aca="false">ROUND(T9,0)+(T9-ROUND(T9,0))*5</f>
        <v>0</v>
      </c>
      <c r="L9" s="1"/>
      <c r="M9" s="1" t="n">
        <v>1700</v>
      </c>
      <c r="N9" s="1" t="s">
        <v>44</v>
      </c>
      <c r="O9" s="1" t="s">
        <v>49</v>
      </c>
      <c r="P9" s="1"/>
      <c r="Q9" s="1" t="s">
        <v>33</v>
      </c>
      <c r="R9" s="1"/>
      <c r="T9" s="1"/>
      <c r="Y9" s="3" t="s">
        <v>34</v>
      </c>
    </row>
    <row r="10" customFormat="false" ht="13.8" hidden="false" customHeight="false" outlineLevel="0" collapsed="false">
      <c r="A10" s="0" t="n">
        <v>9</v>
      </c>
      <c r="B10" s="0" t="s">
        <v>25</v>
      </c>
      <c r="C10" s="0" t="n">
        <v>1762</v>
      </c>
      <c r="D10" s="0" t="s">
        <v>26</v>
      </c>
      <c r="E10" s="0" t="s">
        <v>27</v>
      </c>
      <c r="F10" s="0" t="s">
        <v>28</v>
      </c>
      <c r="G10" s="0" t="s">
        <v>29</v>
      </c>
      <c r="H10" s="1" t="s">
        <v>50</v>
      </c>
      <c r="I10" s="1"/>
      <c r="J10" s="1"/>
      <c r="K10" s="0" t="n">
        <f aca="false">ROUND(T10,0)+(T10-ROUND(T10,0))*5</f>
        <v>0</v>
      </c>
      <c r="L10" s="1"/>
      <c r="M10" s="1" t="n">
        <v>9720</v>
      </c>
      <c r="N10" s="1" t="s">
        <v>31</v>
      </c>
      <c r="O10" s="1" t="s">
        <v>51</v>
      </c>
      <c r="P10" s="1"/>
      <c r="Q10" s="1" t="s">
        <v>33</v>
      </c>
      <c r="R10" s="1"/>
      <c r="T10" s="1"/>
      <c r="Y10" s="3" t="s">
        <v>34</v>
      </c>
    </row>
    <row r="11" customFormat="false" ht="13.8" hidden="false" customHeight="false" outlineLevel="0" collapsed="false">
      <c r="A11" s="0" t="n">
        <v>10</v>
      </c>
      <c r="B11" s="0" t="s">
        <v>25</v>
      </c>
      <c r="C11" s="0" t="n">
        <v>1762</v>
      </c>
      <c r="D11" s="0" t="s">
        <v>26</v>
      </c>
      <c r="E11" s="0" t="s">
        <v>27</v>
      </c>
      <c r="F11" s="0" t="s">
        <v>28</v>
      </c>
      <c r="G11" s="0" t="s">
        <v>29</v>
      </c>
      <c r="H11" s="1" t="s">
        <v>52</v>
      </c>
      <c r="I11" s="1"/>
      <c r="J11" s="1"/>
      <c r="K11" s="0" t="n">
        <f aca="false">ROUND(T11,0)+(T11-ROUND(T11,0))*5</f>
        <v>0</v>
      </c>
      <c r="L11" s="1"/>
      <c r="M11" s="1" t="n">
        <v>28</v>
      </c>
      <c r="N11" s="1" t="s">
        <v>31</v>
      </c>
      <c r="O11" s="1" t="n">
        <v>6</v>
      </c>
      <c r="P11" s="1"/>
      <c r="Q11" s="1" t="s">
        <v>33</v>
      </c>
      <c r="R11" s="1"/>
      <c r="T11" s="1"/>
      <c r="Y11" s="3" t="s">
        <v>34</v>
      </c>
    </row>
    <row r="12" customFormat="false" ht="13.8" hidden="false" customHeight="false" outlineLevel="0" collapsed="false">
      <c r="A12" s="0" t="n">
        <v>11</v>
      </c>
      <c r="B12" s="0" t="s">
        <v>25</v>
      </c>
      <c r="C12" s="0" t="n">
        <v>1762</v>
      </c>
      <c r="D12" s="0" t="s">
        <v>26</v>
      </c>
      <c r="E12" s="0" t="s">
        <v>27</v>
      </c>
      <c r="F12" s="0" t="s">
        <v>28</v>
      </c>
      <c r="G12" s="0" t="s">
        <v>29</v>
      </c>
      <c r="H12" s="1" t="s">
        <v>53</v>
      </c>
      <c r="I12" s="1"/>
      <c r="J12" s="1"/>
      <c r="K12" s="0" t="n">
        <f aca="false">ROUND(T12,0)+(T12-ROUND(T12,0))*5</f>
        <v>0</v>
      </c>
      <c r="L12" s="1"/>
      <c r="M12" s="1" t="n">
        <v>337</v>
      </c>
      <c r="N12" s="1" t="s">
        <v>31</v>
      </c>
      <c r="O12" s="1" t="s">
        <v>39</v>
      </c>
      <c r="P12" s="1"/>
      <c r="Q12" s="1" t="s">
        <v>33</v>
      </c>
      <c r="R12" s="1"/>
      <c r="T12" s="1"/>
      <c r="Y12" s="3" t="s">
        <v>34</v>
      </c>
    </row>
    <row r="13" customFormat="false" ht="13.8" hidden="false" customHeight="false" outlineLevel="0" collapsed="false">
      <c r="A13" s="0" t="n">
        <v>12</v>
      </c>
      <c r="B13" s="0" t="s">
        <v>25</v>
      </c>
      <c r="C13" s="0" t="n">
        <v>1762</v>
      </c>
      <c r="D13" s="0" t="s">
        <v>26</v>
      </c>
      <c r="E13" s="0" t="s">
        <v>27</v>
      </c>
      <c r="F13" s="0" t="s">
        <v>28</v>
      </c>
      <c r="G13" s="0" t="s">
        <v>29</v>
      </c>
      <c r="H13" s="1" t="s">
        <v>54</v>
      </c>
      <c r="I13" s="1"/>
      <c r="J13" s="1"/>
      <c r="K13" s="0" t="n">
        <f aca="false">ROUND(T13,0)+(T13-ROUND(T13,0))*5</f>
        <v>0</v>
      </c>
      <c r="L13" s="1"/>
      <c r="M13" s="1" t="n">
        <v>74</v>
      </c>
      <c r="N13" s="1" t="s">
        <v>55</v>
      </c>
      <c r="O13" s="1" t="n">
        <v>10</v>
      </c>
      <c r="P13" s="1"/>
      <c r="Q13" s="1" t="s">
        <v>33</v>
      </c>
      <c r="R13" s="1"/>
      <c r="T13" s="1"/>
      <c r="Y13" s="3" t="s">
        <v>34</v>
      </c>
    </row>
    <row r="14" customFormat="false" ht="13.8" hidden="false" customHeight="false" outlineLevel="0" collapsed="false">
      <c r="A14" s="0" t="n">
        <v>13</v>
      </c>
      <c r="B14" s="0" t="s">
        <v>25</v>
      </c>
      <c r="C14" s="0" t="n">
        <v>1762</v>
      </c>
      <c r="D14" s="0" t="s">
        <v>26</v>
      </c>
      <c r="E14" s="0" t="s">
        <v>27</v>
      </c>
      <c r="F14" s="0" t="s">
        <v>28</v>
      </c>
      <c r="G14" s="0" t="s">
        <v>29</v>
      </c>
      <c r="H14" s="1" t="s">
        <v>56</v>
      </c>
      <c r="I14" s="1"/>
      <c r="J14" s="1"/>
      <c r="K14" s="0" t="n">
        <f aca="false">ROUND(T14,0)+(T14-ROUND(T14,0))*5</f>
        <v>0</v>
      </c>
      <c r="L14" s="1"/>
      <c r="M14" s="1" t="n">
        <v>238815</v>
      </c>
      <c r="N14" s="1" t="s">
        <v>44</v>
      </c>
      <c r="O14" s="1" t="s">
        <v>57</v>
      </c>
      <c r="P14" s="1"/>
      <c r="Q14" s="1" t="s">
        <v>33</v>
      </c>
      <c r="R14" s="1"/>
      <c r="T14" s="1"/>
      <c r="Y14" s="3" t="s">
        <v>34</v>
      </c>
    </row>
    <row r="15" customFormat="false" ht="13.8" hidden="false" customHeight="false" outlineLevel="0" collapsed="false">
      <c r="A15" s="0" t="n">
        <v>14</v>
      </c>
      <c r="B15" s="0" t="s">
        <v>25</v>
      </c>
      <c r="C15" s="0" t="n">
        <v>1762</v>
      </c>
      <c r="D15" s="0" t="s">
        <v>26</v>
      </c>
      <c r="E15" s="0" t="s">
        <v>27</v>
      </c>
      <c r="F15" s="0" t="s">
        <v>28</v>
      </c>
      <c r="G15" s="0" t="s">
        <v>29</v>
      </c>
      <c r="H15" s="1" t="s">
        <v>58</v>
      </c>
      <c r="I15" s="1"/>
      <c r="J15" s="1"/>
      <c r="K15" s="0" t="n">
        <f aca="false">ROUND(T15,0)+(T15-ROUND(T15,0))*5</f>
        <v>0</v>
      </c>
      <c r="L15" s="1"/>
      <c r="M15" s="1" t="n">
        <v>169760</v>
      </c>
      <c r="N15" s="1" t="s">
        <v>44</v>
      </c>
      <c r="O15" s="1" t="s">
        <v>47</v>
      </c>
      <c r="P15" s="1"/>
      <c r="Q15" s="1" t="s">
        <v>33</v>
      </c>
      <c r="R15" s="1"/>
      <c r="T15" s="1"/>
      <c r="Y15" s="3" t="s">
        <v>34</v>
      </c>
    </row>
    <row r="16" customFormat="false" ht="13.8" hidden="false" customHeight="false" outlineLevel="0" collapsed="false">
      <c r="A16" s="0" t="n">
        <v>15</v>
      </c>
      <c r="B16" s="0" t="s">
        <v>25</v>
      </c>
      <c r="C16" s="0" t="n">
        <v>1762</v>
      </c>
      <c r="D16" s="0" t="s">
        <v>26</v>
      </c>
      <c r="E16" s="0" t="s">
        <v>27</v>
      </c>
      <c r="F16" s="0" t="s">
        <v>28</v>
      </c>
      <c r="G16" s="0" t="s">
        <v>29</v>
      </c>
      <c r="H16" s="1" t="s">
        <v>59</v>
      </c>
      <c r="I16" s="1"/>
      <c r="J16" s="1"/>
      <c r="K16" s="0" t="n">
        <f aca="false">ROUND(T16,0)+(T16-ROUND(T16,0))*5</f>
        <v>0</v>
      </c>
      <c r="L16" s="1"/>
      <c r="M16" s="1" t="n">
        <v>15455</v>
      </c>
      <c r="N16" s="1" t="s">
        <v>31</v>
      </c>
      <c r="O16" s="1" t="s">
        <v>32</v>
      </c>
      <c r="P16" s="1"/>
      <c r="Q16" s="1" t="s">
        <v>33</v>
      </c>
      <c r="R16" s="1"/>
      <c r="T16" s="1"/>
      <c r="Y16" s="3" t="s">
        <v>34</v>
      </c>
    </row>
    <row r="17" customFormat="false" ht="13.8" hidden="false" customHeight="false" outlineLevel="0" collapsed="false">
      <c r="A17" s="0" t="n">
        <v>16</v>
      </c>
      <c r="B17" s="0" t="s">
        <v>25</v>
      </c>
      <c r="C17" s="0" t="n">
        <v>1762</v>
      </c>
      <c r="D17" s="0" t="s">
        <v>26</v>
      </c>
      <c r="E17" s="0" t="s">
        <v>27</v>
      </c>
      <c r="F17" s="0" t="s">
        <v>28</v>
      </c>
      <c r="G17" s="0" t="s">
        <v>29</v>
      </c>
      <c r="H17" s="1" t="s">
        <v>60</v>
      </c>
      <c r="I17" s="1"/>
      <c r="J17" s="1"/>
      <c r="K17" s="0" t="n">
        <f aca="false">ROUND(T17,0)+(T17-ROUND(T17,0))*5</f>
        <v>0</v>
      </c>
      <c r="L17" s="1"/>
      <c r="M17" s="1" t="n">
        <v>600</v>
      </c>
      <c r="N17" s="1" t="s">
        <v>31</v>
      </c>
      <c r="O17" s="1" t="s">
        <v>61</v>
      </c>
      <c r="P17" s="1"/>
      <c r="Q17" s="1" t="s">
        <v>33</v>
      </c>
      <c r="R17" s="1"/>
      <c r="T17" s="1"/>
      <c r="Y17" s="3" t="s">
        <v>34</v>
      </c>
    </row>
    <row r="18" customFormat="false" ht="13.8" hidden="false" customHeight="false" outlineLevel="0" collapsed="false">
      <c r="A18" s="0" t="n">
        <v>17</v>
      </c>
      <c r="B18" s="0" t="s">
        <v>25</v>
      </c>
      <c r="C18" s="0" t="n">
        <v>1762</v>
      </c>
      <c r="D18" s="0" t="s">
        <v>26</v>
      </c>
      <c r="E18" s="0" t="s">
        <v>27</v>
      </c>
      <c r="F18" s="0" t="s">
        <v>28</v>
      </c>
      <c r="G18" s="0" t="s">
        <v>29</v>
      </c>
      <c r="H18" s="1" t="s">
        <v>62</v>
      </c>
      <c r="I18" s="1"/>
      <c r="J18" s="1"/>
      <c r="K18" s="0" t="n">
        <f aca="false">ROUND(T18,0)+(T18-ROUND(T18,0))*5</f>
        <v>0</v>
      </c>
      <c r="L18" s="1"/>
      <c r="M18" s="1" t="n">
        <v>5175</v>
      </c>
      <c r="N18" s="1" t="s">
        <v>31</v>
      </c>
      <c r="O18" s="1" t="s">
        <v>42</v>
      </c>
      <c r="P18" s="1"/>
      <c r="Q18" s="1" t="s">
        <v>33</v>
      </c>
      <c r="R18" s="1"/>
      <c r="T18" s="1"/>
      <c r="Y18" s="3" t="s">
        <v>34</v>
      </c>
    </row>
    <row r="19" customFormat="false" ht="13.8" hidden="false" customHeight="false" outlineLevel="0" collapsed="false">
      <c r="A19" s="0" t="n">
        <v>18</v>
      </c>
      <c r="B19" s="0" t="s">
        <v>25</v>
      </c>
      <c r="C19" s="0" t="n">
        <v>1762</v>
      </c>
      <c r="D19" s="0" t="s">
        <v>26</v>
      </c>
      <c r="E19" s="0" t="s">
        <v>27</v>
      </c>
      <c r="F19" s="0" t="s">
        <v>28</v>
      </c>
      <c r="G19" s="0" t="s">
        <v>29</v>
      </c>
      <c r="H19" s="1" t="s">
        <v>63</v>
      </c>
      <c r="I19" s="1"/>
      <c r="J19" s="1"/>
      <c r="K19" s="0" t="n">
        <f aca="false">ROUND(T19,0)+(T19-ROUND(T19,0))*5</f>
        <v>0</v>
      </c>
      <c r="L19" s="1"/>
      <c r="M19" s="1" t="n">
        <v>5087</v>
      </c>
      <c r="N19" s="1" t="s">
        <v>31</v>
      </c>
      <c r="O19" s="1" t="s">
        <v>36</v>
      </c>
      <c r="P19" s="1"/>
      <c r="Q19" s="1" t="s">
        <v>33</v>
      </c>
      <c r="R19" s="1"/>
      <c r="T19" s="1"/>
      <c r="Y19" s="3" t="s">
        <v>34</v>
      </c>
    </row>
    <row r="20" customFormat="false" ht="13.8" hidden="false" customHeight="false" outlineLevel="0" collapsed="false">
      <c r="A20" s="0" t="n">
        <v>19</v>
      </c>
      <c r="B20" s="0" t="s">
        <v>25</v>
      </c>
      <c r="C20" s="0" t="n">
        <v>1762</v>
      </c>
      <c r="D20" s="0" t="s">
        <v>26</v>
      </c>
      <c r="E20" s="0" t="s">
        <v>27</v>
      </c>
      <c r="F20" s="0" t="s">
        <v>28</v>
      </c>
      <c r="G20" s="0" t="s">
        <v>29</v>
      </c>
      <c r="H20" s="1" t="s">
        <v>64</v>
      </c>
      <c r="I20" s="1"/>
      <c r="J20" s="1"/>
      <c r="K20" s="0" t="n">
        <f aca="false">ROUND(T20,0)+(T20-ROUND(T20,0))*5</f>
        <v>0</v>
      </c>
      <c r="L20" s="1"/>
      <c r="M20" s="1" t="n">
        <v>43810</v>
      </c>
      <c r="N20" s="1" t="s">
        <v>31</v>
      </c>
      <c r="O20" s="1" t="s">
        <v>51</v>
      </c>
      <c r="P20" s="1"/>
      <c r="Q20" s="1" t="s">
        <v>33</v>
      </c>
      <c r="R20" s="1"/>
      <c r="T20" s="1"/>
      <c r="Y20" s="3" t="s">
        <v>34</v>
      </c>
    </row>
    <row r="21" customFormat="false" ht="13.8" hidden="false" customHeight="false" outlineLevel="0" collapsed="false">
      <c r="A21" s="0" t="n">
        <v>20</v>
      </c>
      <c r="B21" s="0" t="s">
        <v>25</v>
      </c>
      <c r="C21" s="0" t="n">
        <v>1762</v>
      </c>
      <c r="D21" s="0" t="s">
        <v>26</v>
      </c>
      <c r="E21" s="0" t="s">
        <v>27</v>
      </c>
      <c r="F21" s="0" t="s">
        <v>28</v>
      </c>
      <c r="G21" s="0" t="s">
        <v>29</v>
      </c>
      <c r="H21" s="1" t="s">
        <v>65</v>
      </c>
      <c r="I21" s="1"/>
      <c r="J21" s="1"/>
      <c r="K21" s="0" t="n">
        <f aca="false">ROUND(T21,0)+(T21-ROUND(T21,0))*5</f>
        <v>0</v>
      </c>
      <c r="L21" s="1"/>
      <c r="M21" s="1" t="n">
        <v>210</v>
      </c>
      <c r="N21" s="1" t="s">
        <v>66</v>
      </c>
      <c r="O21" s="1" t="n">
        <v>6</v>
      </c>
      <c r="P21" s="1"/>
      <c r="Q21" s="1" t="s">
        <v>33</v>
      </c>
      <c r="R21" s="1"/>
      <c r="T21" s="1"/>
      <c r="Y21" s="3" t="s">
        <v>34</v>
      </c>
    </row>
    <row r="22" customFormat="false" ht="13.8" hidden="false" customHeight="false" outlineLevel="0" collapsed="false">
      <c r="A22" s="0" t="n">
        <v>21</v>
      </c>
      <c r="B22" s="0" t="s">
        <v>25</v>
      </c>
      <c r="C22" s="0" t="n">
        <v>1762</v>
      </c>
      <c r="D22" s="0" t="s">
        <v>26</v>
      </c>
      <c r="E22" s="0" t="s">
        <v>27</v>
      </c>
      <c r="F22" s="0" t="s">
        <v>28</v>
      </c>
      <c r="G22" s="0" t="s">
        <v>29</v>
      </c>
      <c r="H22" s="1" t="s">
        <v>67</v>
      </c>
      <c r="I22" s="1"/>
      <c r="J22" s="1"/>
      <c r="K22" s="0" t="n">
        <f aca="false">ROUND(T22,0)+(T22-ROUND(T22,0))*5</f>
        <v>0</v>
      </c>
      <c r="L22" s="1"/>
      <c r="M22" s="1" t="n">
        <v>34350</v>
      </c>
      <c r="N22" s="1" t="s">
        <v>31</v>
      </c>
      <c r="O22" s="1" t="s">
        <v>68</v>
      </c>
      <c r="P22" s="1"/>
      <c r="Q22" s="1" t="s">
        <v>33</v>
      </c>
      <c r="R22" s="1"/>
      <c r="T22" s="1"/>
      <c r="Y22" s="3" t="s">
        <v>34</v>
      </c>
    </row>
    <row r="23" customFormat="false" ht="13.8" hidden="false" customHeight="false" outlineLevel="0" collapsed="false">
      <c r="A23" s="0" t="n">
        <v>22</v>
      </c>
      <c r="B23" s="0" t="s">
        <v>25</v>
      </c>
      <c r="C23" s="0" t="n">
        <v>1762</v>
      </c>
      <c r="D23" s="0" t="s">
        <v>26</v>
      </c>
      <c r="E23" s="0" t="s">
        <v>27</v>
      </c>
      <c r="F23" s="0" t="s">
        <v>28</v>
      </c>
      <c r="G23" s="0" t="s">
        <v>29</v>
      </c>
      <c r="H23" s="1" t="s">
        <v>69</v>
      </c>
      <c r="I23" s="1"/>
      <c r="J23" s="1"/>
      <c r="K23" s="0" t="n">
        <f aca="false">ROUND(T23,0)+(T23-ROUND(T23,0))*5</f>
        <v>0</v>
      </c>
      <c r="L23" s="1"/>
      <c r="M23" s="1" t="n">
        <v>1200</v>
      </c>
      <c r="N23" s="1" t="s">
        <v>31</v>
      </c>
      <c r="O23" s="1" t="s">
        <v>70</v>
      </c>
      <c r="P23" s="1"/>
      <c r="Q23" s="1" t="s">
        <v>33</v>
      </c>
      <c r="R23" s="1"/>
      <c r="T23" s="1"/>
      <c r="Y23" s="3" t="s">
        <v>34</v>
      </c>
    </row>
    <row r="24" customFormat="false" ht="13.8" hidden="false" customHeight="false" outlineLevel="0" collapsed="false">
      <c r="A24" s="0" t="n">
        <v>23</v>
      </c>
      <c r="B24" s="0" t="s">
        <v>25</v>
      </c>
      <c r="C24" s="0" t="n">
        <v>1762</v>
      </c>
      <c r="D24" s="0" t="s">
        <v>26</v>
      </c>
      <c r="E24" s="0" t="s">
        <v>27</v>
      </c>
      <c r="F24" s="0" t="s">
        <v>28</v>
      </c>
      <c r="G24" s="0" t="s">
        <v>29</v>
      </c>
      <c r="H24" s="1" t="s">
        <v>71</v>
      </c>
      <c r="I24" s="1"/>
      <c r="J24" s="1"/>
      <c r="K24" s="0" t="n">
        <f aca="false">ROUND(T24,0)+(T24-ROUND(T24,0))*5</f>
        <v>0</v>
      </c>
      <c r="L24" s="1"/>
      <c r="M24" s="1" t="n">
        <v>130</v>
      </c>
      <c r="N24" s="1" t="s">
        <v>31</v>
      </c>
      <c r="O24" s="1" t="n">
        <v>2</v>
      </c>
      <c r="P24" s="1"/>
      <c r="Q24" s="1" t="s">
        <v>33</v>
      </c>
      <c r="R24" s="1"/>
      <c r="T24" s="1"/>
      <c r="Y24" s="3" t="s">
        <v>34</v>
      </c>
    </row>
    <row r="25" customFormat="false" ht="13.8" hidden="false" customHeight="false" outlineLevel="0" collapsed="false">
      <c r="A25" s="0" t="n">
        <v>24</v>
      </c>
      <c r="B25" s="0" t="s">
        <v>25</v>
      </c>
      <c r="C25" s="0" t="n">
        <v>1762</v>
      </c>
      <c r="D25" s="0" t="s">
        <v>26</v>
      </c>
      <c r="E25" s="0" t="s">
        <v>27</v>
      </c>
      <c r="F25" s="0" t="s">
        <v>28</v>
      </c>
      <c r="G25" s="0" t="s">
        <v>29</v>
      </c>
      <c r="H25" s="1" t="s">
        <v>72</v>
      </c>
      <c r="I25" s="1"/>
      <c r="J25" s="1"/>
      <c r="K25" s="0" t="n">
        <f aca="false">ROUND(T25,0)+(T25-ROUND(T25,0))*5</f>
        <v>0</v>
      </c>
      <c r="L25" s="1"/>
      <c r="M25" s="1" t="n">
        <v>1650</v>
      </c>
      <c r="N25" s="1" t="s">
        <v>31</v>
      </c>
      <c r="O25" s="1" t="n">
        <v>1</v>
      </c>
      <c r="P25" s="1"/>
      <c r="Q25" s="1" t="s">
        <v>33</v>
      </c>
      <c r="R25" s="1"/>
      <c r="T25" s="1"/>
      <c r="Y25" s="3" t="s">
        <v>34</v>
      </c>
    </row>
    <row r="26" customFormat="false" ht="13.8" hidden="false" customHeight="false" outlineLevel="0" collapsed="false">
      <c r="A26" s="0" t="n">
        <v>25</v>
      </c>
      <c r="B26" s="0" t="s">
        <v>25</v>
      </c>
      <c r="C26" s="0" t="n">
        <v>1762</v>
      </c>
      <c r="D26" s="0" t="s">
        <v>26</v>
      </c>
      <c r="E26" s="0" t="s">
        <v>27</v>
      </c>
      <c r="F26" s="0" t="s">
        <v>28</v>
      </c>
      <c r="G26" s="0" t="s">
        <v>29</v>
      </c>
      <c r="H26" s="1" t="s">
        <v>73</v>
      </c>
      <c r="I26" s="1"/>
      <c r="J26" s="1"/>
      <c r="K26" s="0" t="n">
        <f aca="false">ROUND(T26,0)+(T26-ROUND(T26,0))*5</f>
        <v>0</v>
      </c>
      <c r="L26" s="1"/>
      <c r="M26" s="1" t="n">
        <v>126</v>
      </c>
      <c r="N26" s="1" t="s">
        <v>74</v>
      </c>
      <c r="O26" s="1" t="s">
        <v>36</v>
      </c>
      <c r="P26" s="1"/>
      <c r="Q26" s="1" t="s">
        <v>33</v>
      </c>
      <c r="R26" s="1"/>
      <c r="T26" s="1"/>
      <c r="Y26" s="3" t="s">
        <v>34</v>
      </c>
    </row>
    <row r="27" customFormat="false" ht="13.8" hidden="false" customHeight="false" outlineLevel="0" collapsed="false">
      <c r="A27" s="0" t="n">
        <v>26</v>
      </c>
      <c r="B27" s="0" t="s">
        <v>25</v>
      </c>
      <c r="C27" s="0" t="n">
        <v>1762</v>
      </c>
      <c r="D27" s="0" t="s">
        <v>26</v>
      </c>
      <c r="E27" s="0" t="s">
        <v>27</v>
      </c>
      <c r="F27" s="0" t="s">
        <v>28</v>
      </c>
      <c r="G27" s="0" t="s">
        <v>29</v>
      </c>
      <c r="H27" s="1" t="s">
        <v>75</v>
      </c>
      <c r="I27" s="1"/>
      <c r="J27" s="1"/>
      <c r="K27" s="0" t="n">
        <f aca="false">ROUND(T27,0)+(T27-ROUND(T27,0))*5</f>
        <v>0</v>
      </c>
      <c r="L27" s="1"/>
      <c r="M27" s="1" t="n">
        <v>1650</v>
      </c>
      <c r="N27" s="1" t="s">
        <v>31</v>
      </c>
      <c r="O27" s="1" t="n">
        <v>1</v>
      </c>
      <c r="P27" s="1"/>
      <c r="Q27" s="1" t="s">
        <v>33</v>
      </c>
      <c r="R27" s="1"/>
      <c r="T27" s="1"/>
      <c r="Y27" s="3" t="s">
        <v>34</v>
      </c>
    </row>
    <row r="28" customFormat="false" ht="13.8" hidden="false" customHeight="false" outlineLevel="0" collapsed="false">
      <c r="A28" s="0" t="n">
        <v>27</v>
      </c>
      <c r="B28" s="0" t="s">
        <v>25</v>
      </c>
      <c r="C28" s="0" t="n">
        <v>1762</v>
      </c>
      <c r="D28" s="0" t="s">
        <v>26</v>
      </c>
      <c r="E28" s="0" t="s">
        <v>27</v>
      </c>
      <c r="F28" s="0" t="s">
        <v>28</v>
      </c>
      <c r="G28" s="0" t="s">
        <v>29</v>
      </c>
      <c r="H28" s="1" t="s">
        <v>76</v>
      </c>
      <c r="I28" s="1"/>
      <c r="J28" s="1"/>
      <c r="K28" s="0" t="n">
        <f aca="false">ROUND(T28,0)+(T28-ROUND(T28,0))*5</f>
        <v>0</v>
      </c>
      <c r="L28" s="1"/>
      <c r="M28" s="1" t="n">
        <v>1160</v>
      </c>
      <c r="N28" s="1" t="s">
        <v>31</v>
      </c>
      <c r="O28" s="1" t="s">
        <v>77</v>
      </c>
      <c r="P28" s="1"/>
      <c r="Q28" s="1" t="s">
        <v>33</v>
      </c>
      <c r="R28" s="1"/>
      <c r="T28" s="1"/>
      <c r="Y28" s="3" t="s">
        <v>34</v>
      </c>
    </row>
    <row r="29" customFormat="false" ht="13.8" hidden="false" customHeight="false" outlineLevel="0" collapsed="false">
      <c r="A29" s="0" t="n">
        <v>28</v>
      </c>
      <c r="B29" s="0" t="s">
        <v>25</v>
      </c>
      <c r="C29" s="0" t="n">
        <v>1762</v>
      </c>
      <c r="D29" s="0" t="s">
        <v>26</v>
      </c>
      <c r="E29" s="0" t="s">
        <v>27</v>
      </c>
      <c r="F29" s="0" t="s">
        <v>28</v>
      </c>
      <c r="G29" s="0" t="s">
        <v>29</v>
      </c>
      <c r="H29" s="1" t="s">
        <v>78</v>
      </c>
      <c r="I29" s="1"/>
      <c r="J29" s="1"/>
      <c r="K29" s="0" t="n">
        <f aca="false">ROUND(T29,0)+(T29-ROUND(T29,0))*5</f>
        <v>0</v>
      </c>
      <c r="L29" s="1"/>
      <c r="M29" s="1" t="n">
        <v>1544</v>
      </c>
      <c r="N29" s="1" t="s">
        <v>31</v>
      </c>
      <c r="O29" s="1" t="s">
        <v>32</v>
      </c>
      <c r="P29" s="1"/>
      <c r="Q29" s="1" t="s">
        <v>33</v>
      </c>
      <c r="R29" s="1"/>
      <c r="T29" s="1"/>
      <c r="Y29" s="3" t="s">
        <v>34</v>
      </c>
    </row>
    <row r="30" customFormat="false" ht="13.8" hidden="false" customHeight="false" outlineLevel="0" collapsed="false">
      <c r="A30" s="0" t="n">
        <v>29</v>
      </c>
      <c r="B30" s="0" t="s">
        <v>25</v>
      </c>
      <c r="C30" s="0" t="n">
        <v>1762</v>
      </c>
      <c r="D30" s="0" t="s">
        <v>26</v>
      </c>
      <c r="E30" s="0" t="s">
        <v>27</v>
      </c>
      <c r="F30" s="0" t="s">
        <v>28</v>
      </c>
      <c r="G30" s="0" t="s">
        <v>29</v>
      </c>
      <c r="H30" s="1" t="s">
        <v>79</v>
      </c>
      <c r="I30" s="1"/>
      <c r="J30" s="1"/>
      <c r="K30" s="0" t="n">
        <f aca="false">ROUND(T30,0)+(T30-ROUND(T30,0))*5</f>
        <v>0</v>
      </c>
      <c r="L30" s="1"/>
      <c r="M30" s="1" t="n">
        <v>1214</v>
      </c>
      <c r="N30" s="1" t="s">
        <v>74</v>
      </c>
      <c r="O30" s="1" t="s">
        <v>36</v>
      </c>
      <c r="P30" s="1"/>
      <c r="Q30" s="1" t="s">
        <v>33</v>
      </c>
      <c r="R30" s="1"/>
      <c r="T30" s="1"/>
      <c r="Y30" s="3" t="s">
        <v>34</v>
      </c>
    </row>
    <row r="31" customFormat="false" ht="13.8" hidden="false" customHeight="false" outlineLevel="0" collapsed="false">
      <c r="A31" s="0" t="n">
        <v>30</v>
      </c>
      <c r="B31" s="0" t="s">
        <v>25</v>
      </c>
      <c r="C31" s="0" t="n">
        <v>1762</v>
      </c>
      <c r="D31" s="0" t="s">
        <v>26</v>
      </c>
      <c r="E31" s="0" t="s">
        <v>27</v>
      </c>
      <c r="F31" s="0" t="s">
        <v>28</v>
      </c>
      <c r="G31" s="0" t="s">
        <v>29</v>
      </c>
      <c r="H31" s="1" t="s">
        <v>80</v>
      </c>
      <c r="I31" s="1"/>
      <c r="J31" s="1"/>
      <c r="K31" s="0" t="n">
        <f aca="false">ROUND(T31,0)+(T31-ROUND(T31,0))*5</f>
        <v>0</v>
      </c>
      <c r="L31" s="1"/>
      <c r="M31" s="1" t="n">
        <v>54</v>
      </c>
      <c r="N31" s="1" t="s">
        <v>44</v>
      </c>
      <c r="O31" s="1" t="n">
        <v>4</v>
      </c>
      <c r="P31" s="1"/>
      <c r="Q31" s="1" t="s">
        <v>33</v>
      </c>
      <c r="R31" s="1"/>
      <c r="T31" s="1"/>
      <c r="Y31" s="3" t="s">
        <v>34</v>
      </c>
    </row>
    <row r="32" customFormat="false" ht="13.8" hidden="false" customHeight="false" outlineLevel="0" collapsed="false">
      <c r="A32" s="0" t="n">
        <v>31</v>
      </c>
      <c r="B32" s="0" t="s">
        <v>25</v>
      </c>
      <c r="C32" s="0" t="n">
        <v>1762</v>
      </c>
      <c r="D32" s="0" t="s">
        <v>26</v>
      </c>
      <c r="E32" s="0" t="s">
        <v>27</v>
      </c>
      <c r="F32" s="0" t="s">
        <v>28</v>
      </c>
      <c r="G32" s="0" t="s">
        <v>29</v>
      </c>
      <c r="H32" s="1" t="s">
        <v>81</v>
      </c>
      <c r="I32" s="1"/>
      <c r="J32" s="1"/>
      <c r="K32" s="0" t="n">
        <f aca="false">ROUND(T32,0)+(T32-ROUND(T32,0))*5</f>
        <v>0</v>
      </c>
      <c r="L32" s="1"/>
      <c r="M32" s="1" t="n">
        <v>174</v>
      </c>
      <c r="N32" s="1" t="s">
        <v>44</v>
      </c>
      <c r="O32" s="1" t="s">
        <v>82</v>
      </c>
      <c r="P32" s="1"/>
      <c r="Q32" s="1" t="s">
        <v>33</v>
      </c>
      <c r="R32" s="1"/>
      <c r="T32" s="1"/>
      <c r="Y32" s="3" t="s">
        <v>34</v>
      </c>
    </row>
    <row r="33" customFormat="false" ht="13.8" hidden="false" customHeight="false" outlineLevel="0" collapsed="false">
      <c r="A33" s="0" t="n">
        <v>32</v>
      </c>
      <c r="B33" s="0" t="s">
        <v>25</v>
      </c>
      <c r="C33" s="0" t="n">
        <v>1762</v>
      </c>
      <c r="D33" s="0" t="s">
        <v>26</v>
      </c>
      <c r="E33" s="0" t="s">
        <v>27</v>
      </c>
      <c r="F33" s="0" t="s">
        <v>28</v>
      </c>
      <c r="G33" s="0" t="s">
        <v>29</v>
      </c>
      <c r="H33" s="1" t="s">
        <v>83</v>
      </c>
      <c r="I33" s="1"/>
      <c r="J33" s="1"/>
      <c r="K33" s="0" t="n">
        <f aca="false">ROUND(T33,0)+(T33-ROUND(T33,0))*5</f>
        <v>0</v>
      </c>
      <c r="L33" s="1"/>
      <c r="M33" s="1" t="n">
        <v>96</v>
      </c>
      <c r="N33" s="1" t="s">
        <v>44</v>
      </c>
      <c r="O33" s="1" t="n">
        <v>1</v>
      </c>
      <c r="P33" s="1"/>
      <c r="Q33" s="1" t="s">
        <v>33</v>
      </c>
      <c r="R33" s="1"/>
      <c r="T33" s="1"/>
      <c r="Y33" s="3" t="s">
        <v>34</v>
      </c>
    </row>
    <row r="34" customFormat="false" ht="13.8" hidden="false" customHeight="false" outlineLevel="0" collapsed="false">
      <c r="A34" s="0" t="n">
        <v>33</v>
      </c>
      <c r="B34" s="0" t="s">
        <v>25</v>
      </c>
      <c r="C34" s="0" t="n">
        <v>1762</v>
      </c>
      <c r="D34" s="0" t="s">
        <v>26</v>
      </c>
      <c r="E34" s="0" t="s">
        <v>27</v>
      </c>
      <c r="F34" s="0" t="s">
        <v>28</v>
      </c>
      <c r="G34" s="0" t="s">
        <v>29</v>
      </c>
      <c r="H34" s="1" t="s">
        <v>84</v>
      </c>
      <c r="I34" s="1"/>
      <c r="J34" s="1"/>
      <c r="K34" s="0" t="n">
        <f aca="false">ROUND(T34,0)+(T34-ROUND(T34,0))*5</f>
        <v>0</v>
      </c>
      <c r="L34" s="1"/>
      <c r="M34" s="1" t="n">
        <v>152</v>
      </c>
      <c r="N34" s="1" t="s">
        <v>44</v>
      </c>
      <c r="O34" s="1" t="s">
        <v>85</v>
      </c>
      <c r="P34" s="1"/>
      <c r="Q34" s="1" t="s">
        <v>33</v>
      </c>
      <c r="R34" s="1"/>
      <c r="T34" s="1"/>
      <c r="Y34" s="3" t="s">
        <v>34</v>
      </c>
    </row>
    <row r="35" customFormat="false" ht="13.8" hidden="false" customHeight="false" outlineLevel="0" collapsed="false">
      <c r="A35" s="0" t="n">
        <v>34</v>
      </c>
      <c r="B35" s="0" t="s">
        <v>25</v>
      </c>
      <c r="C35" s="0" t="n">
        <v>1762</v>
      </c>
      <c r="D35" s="0" t="s">
        <v>26</v>
      </c>
      <c r="E35" s="0" t="s">
        <v>27</v>
      </c>
      <c r="F35" s="0" t="s">
        <v>28</v>
      </c>
      <c r="G35" s="0" t="s">
        <v>29</v>
      </c>
      <c r="H35" s="1" t="s">
        <v>86</v>
      </c>
      <c r="I35" s="1"/>
      <c r="J35" s="1"/>
      <c r="K35" s="0" t="n">
        <f aca="false">ROUND(T35,0)+(T35-ROUND(T35,0))*5</f>
        <v>0</v>
      </c>
      <c r="L35" s="1"/>
      <c r="M35" s="1" t="n">
        <v>4</v>
      </c>
      <c r="N35" s="1" t="s">
        <v>87</v>
      </c>
      <c r="O35" s="1" t="n">
        <v>72</v>
      </c>
      <c r="P35" s="1"/>
      <c r="Q35" s="1" t="s">
        <v>33</v>
      </c>
      <c r="R35" s="1"/>
      <c r="T35" s="1"/>
      <c r="Y35" s="3" t="s">
        <v>34</v>
      </c>
    </row>
    <row r="36" customFormat="false" ht="13.8" hidden="false" customHeight="false" outlineLevel="0" collapsed="false">
      <c r="A36" s="0" t="n">
        <v>35</v>
      </c>
      <c r="B36" s="0" t="s">
        <v>25</v>
      </c>
      <c r="C36" s="0" t="n">
        <v>1762</v>
      </c>
      <c r="D36" s="0" t="s">
        <v>26</v>
      </c>
      <c r="E36" s="0" t="s">
        <v>27</v>
      </c>
      <c r="F36" s="0" t="s">
        <v>28</v>
      </c>
      <c r="G36" s="0" t="s">
        <v>29</v>
      </c>
      <c r="H36" s="1" t="s">
        <v>88</v>
      </c>
      <c r="I36" s="1"/>
      <c r="J36" s="1"/>
      <c r="K36" s="0" t="n">
        <f aca="false">ROUND(T36,0)+(T36-ROUND(T36,0))*5</f>
        <v>0</v>
      </c>
      <c r="L36" s="1"/>
      <c r="M36" s="1" t="n">
        <v>2604</v>
      </c>
      <c r="N36" s="1" t="s">
        <v>44</v>
      </c>
      <c r="O36" s="1" t="n">
        <v>3</v>
      </c>
      <c r="P36" s="1"/>
      <c r="Q36" s="1" t="s">
        <v>33</v>
      </c>
      <c r="R36" s="1"/>
      <c r="T36" s="1"/>
      <c r="Y36" s="3" t="s">
        <v>34</v>
      </c>
    </row>
    <row r="37" customFormat="false" ht="13.8" hidden="false" customHeight="false" outlineLevel="0" collapsed="false">
      <c r="A37" s="0" t="n">
        <v>36</v>
      </c>
      <c r="B37" s="0" t="s">
        <v>25</v>
      </c>
      <c r="C37" s="0" t="n">
        <v>1762</v>
      </c>
      <c r="D37" s="0" t="s">
        <v>26</v>
      </c>
      <c r="E37" s="0" t="s">
        <v>27</v>
      </c>
      <c r="F37" s="0" t="s">
        <v>28</v>
      </c>
      <c r="G37" s="0" t="s">
        <v>29</v>
      </c>
      <c r="H37" s="1" t="s">
        <v>89</v>
      </c>
      <c r="I37" s="1"/>
      <c r="J37" s="1"/>
      <c r="K37" s="0" t="n">
        <f aca="false">ROUND(T37,0)+(T37-ROUND(T37,0))*5</f>
        <v>0</v>
      </c>
      <c r="L37" s="1"/>
      <c r="M37" s="1" t="n">
        <v>147</v>
      </c>
      <c r="N37" s="1" t="s">
        <v>44</v>
      </c>
      <c r="O37" s="1" t="s">
        <v>90</v>
      </c>
      <c r="P37" s="1"/>
      <c r="Q37" s="1" t="s">
        <v>33</v>
      </c>
      <c r="R37" s="1"/>
      <c r="T37" s="1"/>
      <c r="Y37" s="3" t="s">
        <v>34</v>
      </c>
    </row>
    <row r="38" customFormat="false" ht="13.8" hidden="false" customHeight="false" outlineLevel="0" collapsed="false">
      <c r="A38" s="0" t="n">
        <v>37</v>
      </c>
      <c r="B38" s="0" t="s">
        <v>25</v>
      </c>
      <c r="C38" s="0" t="n">
        <v>1762</v>
      </c>
      <c r="D38" s="0" t="s">
        <v>26</v>
      </c>
      <c r="E38" s="0" t="s">
        <v>27</v>
      </c>
      <c r="F38" s="0" t="s">
        <v>28</v>
      </c>
      <c r="G38" s="0" t="s">
        <v>29</v>
      </c>
      <c r="H38" s="1" t="s">
        <v>91</v>
      </c>
      <c r="I38" s="1"/>
      <c r="J38" s="1"/>
      <c r="K38" s="0" t="n">
        <f aca="false">ROUND(T38,0)+(T38-ROUND(T38,0))*5</f>
        <v>0</v>
      </c>
      <c r="L38" s="1"/>
      <c r="M38" s="1" t="n">
        <v>96</v>
      </c>
      <c r="N38" s="1" t="s">
        <v>31</v>
      </c>
      <c r="O38" s="1" t="n">
        <v>8</v>
      </c>
      <c r="P38" s="1"/>
      <c r="Q38" s="1" t="s">
        <v>33</v>
      </c>
      <c r="R38" s="1"/>
      <c r="T38" s="1"/>
      <c r="Y38" s="3" t="s">
        <v>34</v>
      </c>
    </row>
    <row r="39" customFormat="false" ht="13.8" hidden="false" customHeight="false" outlineLevel="0" collapsed="false">
      <c r="A39" s="0" t="n">
        <v>38</v>
      </c>
      <c r="B39" s="0" t="s">
        <v>25</v>
      </c>
      <c r="C39" s="0" t="n">
        <v>1762</v>
      </c>
      <c r="D39" s="0" t="s">
        <v>26</v>
      </c>
      <c r="E39" s="0" t="s">
        <v>27</v>
      </c>
      <c r="F39" s="0" t="s">
        <v>28</v>
      </c>
      <c r="G39" s="0" t="s">
        <v>29</v>
      </c>
      <c r="H39" s="1" t="s">
        <v>92</v>
      </c>
      <c r="I39" s="1"/>
      <c r="J39" s="1"/>
      <c r="K39" s="0" t="n">
        <f aca="false">ROUND(T39,0)+(T39-ROUND(T39,0))*5</f>
        <v>0</v>
      </c>
      <c r="L39" s="1"/>
      <c r="M39" s="1" t="n">
        <v>567</v>
      </c>
      <c r="N39" s="1" t="s">
        <v>31</v>
      </c>
      <c r="O39" s="1" t="s">
        <v>32</v>
      </c>
      <c r="P39" s="1"/>
      <c r="Q39" s="1" t="s">
        <v>33</v>
      </c>
      <c r="R39" s="1"/>
      <c r="T39" s="1"/>
      <c r="Y39" s="3" t="s">
        <v>34</v>
      </c>
    </row>
    <row r="40" customFormat="false" ht="13.8" hidden="false" customHeight="false" outlineLevel="0" collapsed="false">
      <c r="A40" s="0" t="n">
        <v>39</v>
      </c>
      <c r="B40" s="0" t="s">
        <v>25</v>
      </c>
      <c r="C40" s="0" t="n">
        <v>1762</v>
      </c>
      <c r="D40" s="0" t="s">
        <v>26</v>
      </c>
      <c r="E40" s="0" t="s">
        <v>27</v>
      </c>
      <c r="F40" s="0" t="s">
        <v>28</v>
      </c>
      <c r="G40" s="0" t="s">
        <v>29</v>
      </c>
      <c r="H40" s="1" t="s">
        <v>93</v>
      </c>
      <c r="I40" s="1"/>
      <c r="J40" s="1"/>
      <c r="K40" s="0" t="n">
        <f aca="false">ROUND(T40,0)+(T40-ROUND(T40,0))*5</f>
        <v>0</v>
      </c>
      <c r="L40" s="1"/>
      <c r="M40" s="1" t="n">
        <v>2987</v>
      </c>
      <c r="N40" s="1" t="s">
        <v>31</v>
      </c>
      <c r="O40" s="1" t="n">
        <v>1</v>
      </c>
      <c r="P40" s="1"/>
      <c r="Q40" s="1" t="s">
        <v>33</v>
      </c>
      <c r="R40" s="1"/>
      <c r="T40" s="1"/>
      <c r="Y40" s="3" t="s">
        <v>34</v>
      </c>
    </row>
    <row r="41" customFormat="false" ht="13.8" hidden="false" customHeight="false" outlineLevel="0" collapsed="false">
      <c r="A41" s="0" t="n">
        <v>40</v>
      </c>
      <c r="B41" s="0" t="s">
        <v>25</v>
      </c>
      <c r="C41" s="0" t="n">
        <v>1762</v>
      </c>
      <c r="D41" s="0" t="s">
        <v>26</v>
      </c>
      <c r="E41" s="0" t="s">
        <v>27</v>
      </c>
      <c r="F41" s="0" t="s">
        <v>28</v>
      </c>
      <c r="G41" s="0" t="s">
        <v>29</v>
      </c>
      <c r="H41" s="1" t="s">
        <v>94</v>
      </c>
      <c r="I41" s="1"/>
      <c r="J41" s="1"/>
      <c r="K41" s="0" t="n">
        <f aca="false">ROUND(T41,0)+(T41-ROUND(T41,0))*5</f>
        <v>0</v>
      </c>
      <c r="L41" s="1"/>
      <c r="M41" s="1" t="n">
        <v>1500</v>
      </c>
      <c r="N41" s="1" t="s">
        <v>31</v>
      </c>
      <c r="O41" s="1" t="s">
        <v>95</v>
      </c>
      <c r="P41" s="1"/>
      <c r="Q41" s="1" t="s">
        <v>33</v>
      </c>
      <c r="R41" s="1"/>
      <c r="T41" s="1"/>
      <c r="Y41" s="3" t="s">
        <v>34</v>
      </c>
    </row>
    <row r="42" customFormat="false" ht="13.8" hidden="false" customHeight="false" outlineLevel="0" collapsed="false">
      <c r="A42" s="0" t="n">
        <v>41</v>
      </c>
      <c r="B42" s="0" t="s">
        <v>25</v>
      </c>
      <c r="C42" s="0" t="n">
        <v>1762</v>
      </c>
      <c r="D42" s="0" t="s">
        <v>26</v>
      </c>
      <c r="E42" s="0" t="s">
        <v>27</v>
      </c>
      <c r="F42" s="0" t="s">
        <v>28</v>
      </c>
      <c r="G42" s="0" t="s">
        <v>29</v>
      </c>
      <c r="H42" s="1" t="s">
        <v>96</v>
      </c>
      <c r="I42" s="1"/>
      <c r="J42" s="1"/>
      <c r="K42" s="0" t="n">
        <f aca="false">ROUND(T42,0)+(T42-ROUND(T42,0))*5</f>
        <v>0</v>
      </c>
      <c r="L42" s="1"/>
      <c r="M42" s="1" t="n">
        <v>16000</v>
      </c>
      <c r="N42" s="1" t="s">
        <v>31</v>
      </c>
      <c r="O42" s="1" t="n">
        <v>1</v>
      </c>
      <c r="P42" s="1"/>
      <c r="Q42" s="1" t="s">
        <v>33</v>
      </c>
      <c r="R42" s="1"/>
      <c r="T42" s="1"/>
      <c r="Y42" s="3" t="s">
        <v>34</v>
      </c>
    </row>
    <row r="43" customFormat="false" ht="13.8" hidden="false" customHeight="false" outlineLevel="0" collapsed="false">
      <c r="A43" s="0" t="n">
        <v>42</v>
      </c>
      <c r="B43" s="0" t="s">
        <v>25</v>
      </c>
      <c r="C43" s="0" t="n">
        <v>1762</v>
      </c>
      <c r="D43" s="0" t="s">
        <v>26</v>
      </c>
      <c r="E43" s="0" t="s">
        <v>27</v>
      </c>
      <c r="F43" s="0" t="s">
        <v>28</v>
      </c>
      <c r="G43" s="0" t="s">
        <v>29</v>
      </c>
      <c r="H43" s="1" t="s">
        <v>97</v>
      </c>
      <c r="I43" s="1"/>
      <c r="J43" s="1"/>
      <c r="K43" s="0" t="n">
        <f aca="false">ROUND(T43,0)+(T43-ROUND(T43,0))*5</f>
        <v>0</v>
      </c>
      <c r="L43" s="1"/>
      <c r="M43" s="1" t="n">
        <v>26614</v>
      </c>
      <c r="N43" s="1" t="s">
        <v>31</v>
      </c>
      <c r="O43" s="1" t="s">
        <v>70</v>
      </c>
      <c r="P43" s="1"/>
      <c r="Q43" s="1" t="s">
        <v>33</v>
      </c>
      <c r="R43" s="1"/>
      <c r="T43" s="1"/>
      <c r="Y43" s="3" t="s">
        <v>34</v>
      </c>
    </row>
    <row r="44" customFormat="false" ht="13.8" hidden="false" customHeight="false" outlineLevel="0" collapsed="false">
      <c r="A44" s="0" t="n">
        <v>43</v>
      </c>
      <c r="B44" s="0" t="s">
        <v>25</v>
      </c>
      <c r="C44" s="0" t="n">
        <v>1762</v>
      </c>
      <c r="D44" s="0" t="s">
        <v>26</v>
      </c>
      <c r="E44" s="0" t="s">
        <v>27</v>
      </c>
      <c r="F44" s="0" t="s">
        <v>28</v>
      </c>
      <c r="G44" s="0" t="s">
        <v>29</v>
      </c>
      <c r="H44" s="1" t="s">
        <v>98</v>
      </c>
      <c r="I44" s="1"/>
      <c r="J44" s="1"/>
      <c r="K44" s="0" t="n">
        <f aca="false">ROUND(T44,0)+(T44-ROUND(T44,0))*5</f>
        <v>0</v>
      </c>
      <c r="L44" s="1"/>
      <c r="M44" s="1" t="n">
        <v>164426</v>
      </c>
      <c r="N44" s="1" t="s">
        <v>31</v>
      </c>
      <c r="O44" s="1" t="s">
        <v>51</v>
      </c>
      <c r="P44" s="1"/>
      <c r="Q44" s="1" t="s">
        <v>33</v>
      </c>
      <c r="R44" s="1"/>
      <c r="T44" s="1"/>
      <c r="Y44" s="3" t="s">
        <v>34</v>
      </c>
    </row>
    <row r="45" customFormat="false" ht="13.8" hidden="false" customHeight="false" outlineLevel="0" collapsed="false">
      <c r="A45" s="0" t="n">
        <v>44</v>
      </c>
      <c r="B45" s="0" t="s">
        <v>25</v>
      </c>
      <c r="C45" s="0" t="n">
        <v>1762</v>
      </c>
      <c r="D45" s="0" t="s">
        <v>26</v>
      </c>
      <c r="E45" s="0" t="s">
        <v>27</v>
      </c>
      <c r="F45" s="0" t="s">
        <v>28</v>
      </c>
      <c r="G45" s="0" t="s">
        <v>29</v>
      </c>
      <c r="H45" s="1" t="s">
        <v>99</v>
      </c>
      <c r="I45" s="1"/>
      <c r="J45" s="1"/>
      <c r="K45" s="0" t="n">
        <f aca="false">ROUND(T45,0)+(T45-ROUND(T45,0))*5</f>
        <v>0</v>
      </c>
      <c r="L45" s="1"/>
      <c r="M45" s="1" t="n">
        <v>1900</v>
      </c>
      <c r="N45" s="1" t="s">
        <v>31</v>
      </c>
      <c r="O45" s="1" t="s">
        <v>36</v>
      </c>
      <c r="P45" s="1"/>
      <c r="Q45" s="1" t="s">
        <v>33</v>
      </c>
      <c r="R45" s="1"/>
      <c r="T45" s="1"/>
      <c r="Y45" s="3" t="s">
        <v>34</v>
      </c>
    </row>
    <row r="46" customFormat="false" ht="13.8" hidden="false" customHeight="false" outlineLevel="0" collapsed="false">
      <c r="A46" s="0" t="n">
        <v>45</v>
      </c>
      <c r="B46" s="0" t="s">
        <v>25</v>
      </c>
      <c r="C46" s="0" t="n">
        <v>1762</v>
      </c>
      <c r="D46" s="0" t="s">
        <v>26</v>
      </c>
      <c r="E46" s="0" t="s">
        <v>27</v>
      </c>
      <c r="F46" s="0" t="s">
        <v>28</v>
      </c>
      <c r="G46" s="0" t="s">
        <v>29</v>
      </c>
      <c r="H46" s="1" t="s">
        <v>100</v>
      </c>
      <c r="I46" s="1"/>
      <c r="J46" s="1"/>
      <c r="K46" s="0" t="n">
        <f aca="false">ROUND(T46,0)+(T46-ROUND(T46,0))*5</f>
        <v>0</v>
      </c>
      <c r="L46" s="1"/>
      <c r="M46" s="1" t="n">
        <v>270</v>
      </c>
      <c r="N46" s="1" t="s">
        <v>101</v>
      </c>
      <c r="O46" s="1" t="s">
        <v>39</v>
      </c>
      <c r="P46" s="1"/>
      <c r="Q46" s="1" t="s">
        <v>33</v>
      </c>
      <c r="R46" s="1"/>
      <c r="T46" s="1"/>
      <c r="Y46" s="3" t="s">
        <v>34</v>
      </c>
    </row>
    <row r="47" customFormat="false" ht="13.8" hidden="false" customHeight="false" outlineLevel="0" collapsed="false">
      <c r="A47" s="0" t="n">
        <v>46</v>
      </c>
      <c r="B47" s="0" t="s">
        <v>25</v>
      </c>
      <c r="C47" s="0" t="n">
        <v>1762</v>
      </c>
      <c r="D47" s="0" t="s">
        <v>26</v>
      </c>
      <c r="E47" s="0" t="s">
        <v>27</v>
      </c>
      <c r="F47" s="0" t="s">
        <v>28</v>
      </c>
      <c r="G47" s="0" t="s">
        <v>29</v>
      </c>
      <c r="H47" s="1" t="s">
        <v>102</v>
      </c>
      <c r="I47" s="1"/>
      <c r="J47" s="1"/>
      <c r="K47" s="0" t="n">
        <f aca="false">ROUND(T47,0)+(T47-ROUND(T47,0))*5</f>
        <v>0</v>
      </c>
      <c r="L47" s="1"/>
      <c r="M47" s="1" t="n">
        <v>22150</v>
      </c>
      <c r="N47" s="1" t="s">
        <v>31</v>
      </c>
      <c r="O47" s="1" t="s">
        <v>103</v>
      </c>
      <c r="P47" s="1"/>
      <c r="Q47" s="1" t="s">
        <v>33</v>
      </c>
      <c r="R47" s="1"/>
      <c r="T47" s="1"/>
      <c r="Y47" s="3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2022-03-06T16:38:31Z</dcterms:created>
  <dc:creator>Julian Plateaux</dc:creator>
  <dc:description/>
  <dc:language>fr-FR</dc:language>
  <cp:lastModifiedBy/>
  <dcterms:modified xsi:type="dcterms:W3CDTF">2022-03-16T14:02:27Z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