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0"/>
  </bookViews>
  <sheets>
    <sheet name="Feuil1" sheetId="1" state="visible" r:id="rId2"/>
    <sheet name="Feuil2" sheetId="2" state="visible" r:id="rId3"/>
    <sheet name="Feuil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<sst xmlns="http://schemas.openxmlformats.org/spreadsheetml/2006/main" count="306" uniqueCount="68">
  <si>
    <t>numrodeligne</t>
  </si>
  <si>
    <t>dataentryby</t>
  </si>
  <si>
    <t>source</t>
  </si>
  <si>
    <t>sourcepath</t>
  </si>
  <si>
    <t>sourcetype</t>
  </si>
  <si>
    <t>exportsimports</t>
  </si>
  <si>
    <t>year</t>
  </si>
  <si>
    <t>direction</t>
  </si>
  <si>
    <t>bureaux</t>
  </si>
  <si>
    <t>sheet</t>
  </si>
  <si>
    <t>marchandises</t>
  </si>
  <si>
    <t>pays</t>
  </si>
  <si>
    <t>quantit</t>
  </si>
  <si>
    <t>quantity_unit</t>
  </si>
  <si>
    <t>Prix unitaire / unité de compte Lt</t>
  </si>
  <si>
    <t>Prix unitaire / unité de compte Sous</t>
  </si>
  <si>
    <t>Prix unitaire / unité de compte Deniers</t>
  </si>
  <si>
    <t>unit_price</t>
  </si>
  <si>
    <t>Valeur en livres tournois</t>
  </si>
  <si>
    <t>valeur en sous</t>
  </si>
  <si>
    <t>valeur en denier</t>
  </si>
  <si>
    <t>value</t>
  </si>
  <si>
    <t>Valeur calculée (avec prix)</t>
  </si>
  <si>
    <t>probleme</t>
  </si>
  <si>
    <t>remarks</t>
  </si>
  <si>
    <t>Laura</t>
  </si>
  <si>
    <t>AN F12 1667</t>
  </si>
  <si>
    <t>National par direction/AN/F_12_1666 et 1667/1789 - Imports – Auch.csv</t>
  </si>
  <si>
    <t>National par direction</t>
  </si>
  <si>
    <t>Importations</t>
  </si>
  <si>
    <t>Auch</t>
  </si>
  <si>
    <t>Tarbes</t>
  </si>
  <si>
    <t>Huile</t>
  </si>
  <si>
    <t>Espagne</t>
  </si>
  <si>
    <t>Livres</t>
  </si>
  <si>
    <t>50 livres le quintal</t>
  </si>
  <si>
    <t>Saint Béat</t>
  </si>
  <si>
    <t>Bestiaux bivers</t>
  </si>
  <si>
    <t>Valeur</t>
  </si>
  <si>
    <t>En valeur</t>
  </si>
  <si>
    <t>Bestiaux vaches</t>
  </si>
  <si>
    <t>Nombre</t>
  </si>
  <si>
    <t>Erreur de calcul</t>
  </si>
  <si>
    <t>Cuirs de vaches en poil</t>
  </si>
  <si>
    <t>Draperie de laine</t>
  </si>
  <si>
    <t>Fromage</t>
  </si>
  <si>
    <t>40 livres le quintal</t>
  </si>
  <si>
    <t>Huile d'olive</t>
  </si>
  <si>
    <t>Laine</t>
  </si>
  <si>
    <t>Marchandises à la valeur</t>
  </si>
  <si>
    <t>Sel</t>
  </si>
  <si>
    <t>7 muids 4 setiers et 3 minots</t>
  </si>
  <si>
    <t>Saint Girons</t>
  </si>
  <si>
    <t>Bêtes de somme et bestiaux</t>
  </si>
  <si>
    <t>Bêtes de somme et poulin</t>
  </si>
  <si>
    <t>Bêtes de somme et bœufs</t>
  </si>
  <si>
    <t>Ceintures de laine</t>
  </si>
  <si>
    <t>Bray et résine</t>
  </si>
  <si>
    <t>25 livres le quintal</t>
  </si>
  <si>
    <t>60 livres le quintal</t>
  </si>
  <si>
    <t>Laine lavée</t>
  </si>
  <si>
    <t>Laine en suin</t>
  </si>
  <si>
    <t>Tarascon</t>
  </si>
  <si>
    <t>Bêtes de somme anes</t>
  </si>
  <si>
    <t>Drogues pour la medecine Saffran</t>
  </si>
  <si>
    <t>Graine de ver à soye</t>
  </si>
  <si>
    <t>Le suif en rame</t>
  </si>
  <si>
    <t>Peaux de renard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</si>
</sst>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#,##0.00"/>
    <numFmt numFmtId="167" formatCode="#,##0"/>
    <numFmt numFmtId="168" formatCode="#,##0.0000000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Trebuchet MS"/>
      <family val="2"/>
      <charset val="1"/>
    </font>
    <font>
      <b val="true"/>
      <sz val="11"/>
      <color rgb="FF000000"/>
      <name val="Trebuchet MS"/>
      <family val="2"/>
      <charset val="1"/>
    </font>
    <font>
      <sz val="11"/>
      <name val="Trebuchet MS"/>
      <family val="2"/>
      <charset val="1"/>
    </font>
    <font>
      <sz val="11"/>
      <color rgb="FF000000"/>
      <name val="Trebuchet MS"/>
      <family val="2"/>
      <charset val="1"/>
    </font>
    <font>
      <sz val="11"/>
      <color rgb="FFFF0000"/>
      <name val="Trebuchet MS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B9CDE5"/>
        <bgColor rgb="FFC0C0C0"/>
      </patternFill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5" fillId="2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5" fontId="4" fillId="2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6" fontId="4" fillId="2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7" fontId="4" fillId="2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8" fontId="4" fillId="2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6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6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8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9CD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199"/>
  <sheetViews>
    <sheetView windowProtection="false" showFormulas="false" showGridLines="true" showRowColHeaders="true" showZeros="true" rightToLeft="false" tabSelected="true" showOutlineSymbols="true" defaultGridColor="true" view="normal" topLeftCell="O1" colorId="64" zoomScale="82" zoomScaleNormal="82" zoomScalePageLayoutView="100" workbookViewId="0">
      <selection pane="topLeft" activeCell="X1" activeCellId="0" sqref="X1"/>
    </sheetView>
  </sheetViews>
  <sheetFormatPr defaultRowHeight="12.8"/>
  <cols>
    <col collapsed="false" hidden="false" max="2" min="1" style="1" width="9.25"/>
    <col collapsed="false" hidden="false" max="3" min="3" style="1" width="14.0102040816327"/>
    <col collapsed="false" hidden="false" max="6" min="4" style="1" width="13.3112244897959"/>
    <col collapsed="false" hidden="false" max="7" min="7" style="1" width="7.66836734693878"/>
    <col collapsed="false" hidden="false" max="8" min="8" style="2" width="10.5765306122449"/>
    <col collapsed="false" hidden="false" max="9" min="9" style="2" width="15.515306122449"/>
    <col collapsed="false" hidden="false" max="10" min="10" style="1" width="6.26530612244898"/>
    <col collapsed="false" hidden="false" max="11" min="11" style="1" width="27.8520408163265"/>
    <col collapsed="false" hidden="false" max="12" min="12" style="2" width="13.3112244897959"/>
    <col collapsed="false" hidden="false" max="13" min="13" style="1" width="14.8112244897959"/>
    <col collapsed="false" hidden="false" max="14" min="14" style="1" width="11.8061224489796"/>
    <col collapsed="false" hidden="false" max="17" min="15" style="1" width="10.7551020408163"/>
    <col collapsed="false" hidden="false" max="18" min="18" style="1" width="13.4897959183673"/>
    <col collapsed="false" hidden="false" max="19" min="19" style="1" width="11.8061224489796"/>
    <col collapsed="false" hidden="false" max="21" min="20" style="1" width="11.1071428571429"/>
    <col collapsed="false" hidden="false" max="22" min="22" style="1" width="11.8061224489796"/>
    <col collapsed="false" hidden="false" max="23" min="23" style="1" width="14.8112244897959"/>
    <col collapsed="false" hidden="false" max="24" min="24" style="1" width="15.6071428571429"/>
    <col collapsed="false" hidden="false" max="25" min="25" style="1" width="57.3010204081633"/>
    <col collapsed="false" hidden="false" max="1021" min="26" style="1" width="10.7551020408163"/>
    <col collapsed="false" hidden="false" max="1025" min="1022" style="0" width="10.7551020408163"/>
  </cols>
  <sheetData>
    <row r="1" customFormat="false" ht="65.65" hidden="false" customHeight="false" outlineLevel="0" collapsed="false">
      <c r="A1" s="1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 t="s">
        <v>10</v>
      </c>
      <c r="L1" s="5" t="s">
        <v>11</v>
      </c>
      <c r="M1" s="6" t="s">
        <v>12</v>
      </c>
      <c r="N1" s="7" t="s">
        <v>13</v>
      </c>
      <c r="O1" s="6" t="s">
        <v>14</v>
      </c>
      <c r="P1" s="6" t="s">
        <v>15</v>
      </c>
      <c r="Q1" s="6" t="s">
        <v>16</v>
      </c>
      <c r="R1" s="8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7" t="s">
        <v>24</v>
      </c>
    </row>
    <row r="2" customFormat="false" ht="13.8" hidden="false" customHeight="false" outlineLevel="0" collapsed="false">
      <c r="A2" s="1" t="n">
        <v>1</v>
      </c>
      <c r="B2" s="9" t="s">
        <v>25</v>
      </c>
      <c r="C2" s="10" t="s">
        <v>26</v>
      </c>
      <c r="D2" s="1" t="s">
        <v>27</v>
      </c>
      <c r="E2" s="1" t="s">
        <v>28</v>
      </c>
      <c r="F2" s="10" t="s">
        <v>29</v>
      </c>
      <c r="G2" s="11" t="n">
        <v>1789</v>
      </c>
      <c r="H2" s="11" t="s">
        <v>30</v>
      </c>
      <c r="I2" s="11" t="s">
        <v>31</v>
      </c>
      <c r="J2" s="10" t="n">
        <v>3</v>
      </c>
      <c r="K2" s="12" t="s">
        <v>32</v>
      </c>
      <c r="L2" s="13" t="s">
        <v>33</v>
      </c>
      <c r="M2" s="14" t="n">
        <v>950</v>
      </c>
      <c r="N2" s="15" t="s">
        <v>34</v>
      </c>
      <c r="O2" s="14" t="n">
        <v>0.5</v>
      </c>
      <c r="P2" s="14"/>
      <c r="Q2" s="16"/>
      <c r="R2" s="17" t="n">
        <f aca="false">O2+(0.05*P2)+(Q2/240)</f>
        <v>0.5</v>
      </c>
      <c r="S2" s="14" t="n">
        <v>475</v>
      </c>
      <c r="T2" s="14"/>
      <c r="U2" s="14"/>
      <c r="V2" s="14" t="n">
        <f aca="false">S2+(T2*0.05)+(U2/240)</f>
        <v>475</v>
      </c>
      <c r="W2" s="14" t="n">
        <f aca="false">M2*R2</f>
        <v>475</v>
      </c>
      <c r="X2" s="18" t="n">
        <f aca="false">V2-W2</f>
        <v>0</v>
      </c>
      <c r="Y2" s="19" t="s">
        <v>35</v>
      </c>
    </row>
    <row r="3" customFormat="false" ht="13.8" hidden="false" customHeight="false" outlineLevel="0" collapsed="false">
      <c r="A3" s="1" t="n">
        <v>2</v>
      </c>
      <c r="B3" s="9" t="s">
        <v>25</v>
      </c>
      <c r="C3" s="10" t="s">
        <v>26</v>
      </c>
      <c r="D3" s="1" t="s">
        <v>27</v>
      </c>
      <c r="E3" s="1" t="s">
        <v>28</v>
      </c>
      <c r="F3" s="10" t="s">
        <v>29</v>
      </c>
      <c r="G3" s="11" t="n">
        <v>1789</v>
      </c>
      <c r="H3" s="11" t="s">
        <v>30</v>
      </c>
      <c r="I3" s="11" t="s">
        <v>36</v>
      </c>
      <c r="J3" s="10" t="n">
        <v>5</v>
      </c>
      <c r="K3" s="12" t="s">
        <v>37</v>
      </c>
      <c r="L3" s="13" t="s">
        <v>33</v>
      </c>
      <c r="M3" s="14" t="n">
        <v>1</v>
      </c>
      <c r="N3" s="15" t="s">
        <v>38</v>
      </c>
      <c r="O3" s="14" t="n">
        <v>2234</v>
      </c>
      <c r="P3" s="14"/>
      <c r="Q3" s="16"/>
      <c r="R3" s="17" t="n">
        <f aca="false">O3+(0.05*P3)+(Q3/240)</f>
        <v>2234</v>
      </c>
      <c r="S3" s="14" t="n">
        <v>2234</v>
      </c>
      <c r="T3" s="14"/>
      <c r="U3" s="14"/>
      <c r="V3" s="14" t="n">
        <f aca="false">S3+(T3*0.05)+(U3/240)</f>
        <v>2234</v>
      </c>
      <c r="W3" s="14" t="n">
        <f aca="false">M3*R3</f>
        <v>2234</v>
      </c>
      <c r="X3" s="18" t="n">
        <f aca="false">V3-W3</f>
        <v>0</v>
      </c>
      <c r="Y3" s="10" t="s">
        <v>39</v>
      </c>
    </row>
    <row r="4" customFormat="false" ht="13.8" hidden="false" customHeight="false" outlineLevel="0" collapsed="false">
      <c r="A4" s="1" t="n">
        <v>3</v>
      </c>
      <c r="B4" s="9" t="s">
        <v>25</v>
      </c>
      <c r="C4" s="10" t="s">
        <v>26</v>
      </c>
      <c r="D4" s="1" t="s">
        <v>27</v>
      </c>
      <c r="E4" s="1" t="s">
        <v>28</v>
      </c>
      <c r="F4" s="10" t="s">
        <v>29</v>
      </c>
      <c r="G4" s="11" t="n">
        <v>1789</v>
      </c>
      <c r="H4" s="11" t="s">
        <v>30</v>
      </c>
      <c r="I4" s="11" t="s">
        <v>36</v>
      </c>
      <c r="J4" s="10" t="n">
        <v>5</v>
      </c>
      <c r="K4" s="12" t="s">
        <v>40</v>
      </c>
      <c r="L4" s="13" t="s">
        <v>33</v>
      </c>
      <c r="M4" s="14" t="n">
        <v>12</v>
      </c>
      <c r="N4" s="15" t="s">
        <v>41</v>
      </c>
      <c r="O4" s="14" t="n">
        <v>60</v>
      </c>
      <c r="P4" s="14"/>
      <c r="Q4" s="16"/>
      <c r="R4" s="17" t="n">
        <f aca="false">O4+(0.05*P4)+(Q4/240)</f>
        <v>60</v>
      </c>
      <c r="S4" s="14" t="n">
        <v>960</v>
      </c>
      <c r="T4" s="14"/>
      <c r="U4" s="14"/>
      <c r="V4" s="14" t="n">
        <f aca="false">S4+(T4*0.05)+(U4/240)</f>
        <v>960</v>
      </c>
      <c r="W4" s="14" t="n">
        <f aca="false">M4*R4</f>
        <v>720</v>
      </c>
      <c r="X4" s="18" t="n">
        <f aca="false">V4-W4</f>
        <v>240</v>
      </c>
      <c r="Y4" s="10" t="s">
        <v>42</v>
      </c>
    </row>
    <row r="5" customFormat="false" ht="13.8" hidden="false" customHeight="false" outlineLevel="0" collapsed="false">
      <c r="A5" s="1" t="n">
        <v>4</v>
      </c>
      <c r="B5" s="9" t="s">
        <v>25</v>
      </c>
      <c r="C5" s="10" t="s">
        <v>26</v>
      </c>
      <c r="D5" s="1" t="s">
        <v>27</v>
      </c>
      <c r="E5" s="1" t="s">
        <v>28</v>
      </c>
      <c r="F5" s="10" t="s">
        <v>29</v>
      </c>
      <c r="G5" s="11" t="n">
        <v>1789</v>
      </c>
      <c r="H5" s="11" t="s">
        <v>30</v>
      </c>
      <c r="I5" s="11" t="s">
        <v>36</v>
      </c>
      <c r="J5" s="10" t="n">
        <v>5</v>
      </c>
      <c r="K5" s="12" t="s">
        <v>43</v>
      </c>
      <c r="L5" s="13" t="s">
        <v>33</v>
      </c>
      <c r="M5" s="14" t="n">
        <v>115</v>
      </c>
      <c r="N5" s="15" t="s">
        <v>41</v>
      </c>
      <c r="O5" s="14" t="n">
        <v>6</v>
      </c>
      <c r="P5" s="14"/>
      <c r="Q5" s="16"/>
      <c r="R5" s="17" t="n">
        <f aca="false">O5+(0.05*P5)+(Q5/240)</f>
        <v>6</v>
      </c>
      <c r="S5" s="14" t="n">
        <v>690</v>
      </c>
      <c r="T5" s="14"/>
      <c r="U5" s="14"/>
      <c r="V5" s="14" t="n">
        <f aca="false">S5+(T5*0.05)+(U5/240)</f>
        <v>690</v>
      </c>
      <c r="W5" s="14" t="n">
        <f aca="false">M5*R5</f>
        <v>690</v>
      </c>
      <c r="X5" s="18" t="n">
        <f aca="false">V5-W5</f>
        <v>0</v>
      </c>
      <c r="Y5" s="10"/>
    </row>
    <row r="6" customFormat="false" ht="13.8" hidden="false" customHeight="false" outlineLevel="0" collapsed="false">
      <c r="A6" s="1" t="n">
        <v>5</v>
      </c>
      <c r="B6" s="9" t="s">
        <v>25</v>
      </c>
      <c r="C6" s="10" t="s">
        <v>26</v>
      </c>
      <c r="D6" s="1" t="s">
        <v>27</v>
      </c>
      <c r="E6" s="1" t="s">
        <v>28</v>
      </c>
      <c r="F6" s="10" t="s">
        <v>29</v>
      </c>
      <c r="G6" s="11" t="n">
        <v>1789</v>
      </c>
      <c r="H6" s="11" t="s">
        <v>30</v>
      </c>
      <c r="I6" s="11" t="s">
        <v>36</v>
      </c>
      <c r="J6" s="10" t="n">
        <v>5</v>
      </c>
      <c r="K6" s="12" t="s">
        <v>44</v>
      </c>
      <c r="L6" s="13" t="s">
        <v>33</v>
      </c>
      <c r="M6" s="14" t="n">
        <v>40</v>
      </c>
      <c r="N6" s="15" t="s">
        <v>34</v>
      </c>
      <c r="O6" s="14" t="n">
        <v>5.5</v>
      </c>
      <c r="P6" s="14"/>
      <c r="Q6" s="16"/>
      <c r="R6" s="17" t="n">
        <f aca="false">O6+(0.05*P6)+(Q6/240)</f>
        <v>5.5</v>
      </c>
      <c r="S6" s="14" t="n">
        <v>220</v>
      </c>
      <c r="T6" s="14"/>
      <c r="U6" s="14"/>
      <c r="V6" s="14" t="n">
        <f aca="false">S6+(T6*0.05)+(U6/240)</f>
        <v>220</v>
      </c>
      <c r="W6" s="14" t="n">
        <f aca="false">M6*R6</f>
        <v>220</v>
      </c>
      <c r="X6" s="18" t="n">
        <f aca="false">V6-W6</f>
        <v>0</v>
      </c>
      <c r="Y6" s="10"/>
    </row>
    <row r="7" customFormat="false" ht="13.8" hidden="false" customHeight="false" outlineLevel="0" collapsed="false">
      <c r="A7" s="1" t="n">
        <v>6</v>
      </c>
      <c r="B7" s="9" t="s">
        <v>25</v>
      </c>
      <c r="C7" s="10" t="s">
        <v>26</v>
      </c>
      <c r="D7" s="1" t="s">
        <v>27</v>
      </c>
      <c r="E7" s="1" t="s">
        <v>28</v>
      </c>
      <c r="F7" s="10" t="s">
        <v>29</v>
      </c>
      <c r="G7" s="11" t="n">
        <v>1789</v>
      </c>
      <c r="H7" s="11" t="s">
        <v>30</v>
      </c>
      <c r="I7" s="11" t="s">
        <v>36</v>
      </c>
      <c r="J7" s="10" t="n">
        <v>5</v>
      </c>
      <c r="K7" s="12" t="s">
        <v>45</v>
      </c>
      <c r="L7" s="13" t="s">
        <v>33</v>
      </c>
      <c r="M7" s="14" t="n">
        <v>4305</v>
      </c>
      <c r="N7" s="15" t="s">
        <v>34</v>
      </c>
      <c r="O7" s="14" t="n">
        <v>0.4</v>
      </c>
      <c r="P7" s="14"/>
      <c r="Q7" s="16"/>
      <c r="R7" s="17" t="n">
        <f aca="false">O7+(0.05*P7)+(Q7/240)</f>
        <v>0.4</v>
      </c>
      <c r="S7" s="14" t="n">
        <v>1722</v>
      </c>
      <c r="T7" s="14"/>
      <c r="U7" s="14"/>
      <c r="V7" s="14" t="n">
        <f aca="false">S7+(T7*0.05)+(U7/240)</f>
        <v>1722</v>
      </c>
      <c r="W7" s="14" t="n">
        <f aca="false">M7*R7</f>
        <v>1722</v>
      </c>
      <c r="X7" s="18" t="n">
        <f aca="false">V7-W7</f>
        <v>0</v>
      </c>
      <c r="Y7" s="10" t="s">
        <v>46</v>
      </c>
    </row>
    <row r="8" customFormat="false" ht="13.8" hidden="false" customHeight="false" outlineLevel="0" collapsed="false">
      <c r="A8" s="1" t="n">
        <v>7</v>
      </c>
      <c r="B8" s="9" t="s">
        <v>25</v>
      </c>
      <c r="C8" s="10" t="s">
        <v>26</v>
      </c>
      <c r="D8" s="1" t="s">
        <v>27</v>
      </c>
      <c r="E8" s="1" t="s">
        <v>28</v>
      </c>
      <c r="F8" s="10" t="s">
        <v>29</v>
      </c>
      <c r="G8" s="11" t="n">
        <v>1789</v>
      </c>
      <c r="H8" s="11" t="s">
        <v>30</v>
      </c>
      <c r="I8" s="11" t="s">
        <v>36</v>
      </c>
      <c r="J8" s="10" t="n">
        <v>5</v>
      </c>
      <c r="K8" s="12" t="s">
        <v>47</v>
      </c>
      <c r="L8" s="13" t="s">
        <v>33</v>
      </c>
      <c r="M8" s="14" t="n">
        <v>149168</v>
      </c>
      <c r="N8" s="15" t="s">
        <v>34</v>
      </c>
      <c r="O8" s="14" t="n">
        <v>0.5</v>
      </c>
      <c r="P8" s="14"/>
      <c r="Q8" s="16"/>
      <c r="R8" s="17" t="n">
        <f aca="false">O8+(0.05*P8)+(Q8/240)</f>
        <v>0.5</v>
      </c>
      <c r="S8" s="14" t="n">
        <v>74584</v>
      </c>
      <c r="T8" s="14"/>
      <c r="U8" s="14"/>
      <c r="V8" s="14" t="n">
        <f aca="false">S8+(T8*0.05)+(U8/240)</f>
        <v>74584</v>
      </c>
      <c r="W8" s="14" t="n">
        <f aca="false">M8*R8</f>
        <v>74584</v>
      </c>
      <c r="X8" s="18" t="n">
        <f aca="false">V8-W8</f>
        <v>0</v>
      </c>
      <c r="Y8" s="10" t="s">
        <v>35</v>
      </c>
    </row>
    <row r="9" customFormat="false" ht="13.8" hidden="false" customHeight="false" outlineLevel="0" collapsed="false">
      <c r="A9" s="1" t="n">
        <v>8</v>
      </c>
      <c r="B9" s="9" t="s">
        <v>25</v>
      </c>
      <c r="C9" s="10" t="s">
        <v>26</v>
      </c>
      <c r="D9" s="1" t="s">
        <v>27</v>
      </c>
      <c r="E9" s="1" t="s">
        <v>28</v>
      </c>
      <c r="F9" s="10" t="s">
        <v>29</v>
      </c>
      <c r="G9" s="11" t="n">
        <v>1789</v>
      </c>
      <c r="H9" s="11" t="s">
        <v>30</v>
      </c>
      <c r="I9" s="11" t="s">
        <v>36</v>
      </c>
      <c r="J9" s="10" t="n">
        <v>5</v>
      </c>
      <c r="K9" s="12" t="s">
        <v>48</v>
      </c>
      <c r="L9" s="13" t="s">
        <v>33</v>
      </c>
      <c r="M9" s="14" t="n">
        <v>50170</v>
      </c>
      <c r="N9" s="15" t="s">
        <v>34</v>
      </c>
      <c r="O9" s="14"/>
      <c r="P9" s="14" t="n">
        <v>20</v>
      </c>
      <c r="Q9" s="16"/>
      <c r="R9" s="17" t="n">
        <f aca="false">O9+(0.05*P9)+(Q9/240)</f>
        <v>1</v>
      </c>
      <c r="S9" s="14" t="n">
        <v>50170</v>
      </c>
      <c r="T9" s="14"/>
      <c r="U9" s="14"/>
      <c r="V9" s="14" t="n">
        <f aca="false">S9+(T9*0.05)+(U9/240)</f>
        <v>50170</v>
      </c>
      <c r="W9" s="14" t="n">
        <f aca="false">M9*R9</f>
        <v>50170</v>
      </c>
      <c r="X9" s="18" t="n">
        <f aca="false">V9-W9</f>
        <v>0</v>
      </c>
      <c r="Y9" s="10"/>
    </row>
    <row r="10" customFormat="false" ht="13.8" hidden="false" customHeight="false" outlineLevel="0" collapsed="false">
      <c r="A10" s="1" t="n">
        <v>9</v>
      </c>
      <c r="B10" s="9" t="s">
        <v>25</v>
      </c>
      <c r="C10" s="10" t="s">
        <v>26</v>
      </c>
      <c r="D10" s="1" t="s">
        <v>27</v>
      </c>
      <c r="E10" s="1" t="s">
        <v>28</v>
      </c>
      <c r="F10" s="10" t="s">
        <v>29</v>
      </c>
      <c r="G10" s="11" t="n">
        <v>1789</v>
      </c>
      <c r="H10" s="11" t="s">
        <v>30</v>
      </c>
      <c r="I10" s="11" t="s">
        <v>36</v>
      </c>
      <c r="J10" s="10" t="n">
        <v>5</v>
      </c>
      <c r="K10" s="12" t="s">
        <v>49</v>
      </c>
      <c r="L10" s="13" t="s">
        <v>33</v>
      </c>
      <c r="M10" s="14" t="n">
        <v>1</v>
      </c>
      <c r="N10" s="15" t="s">
        <v>38</v>
      </c>
      <c r="O10" s="14" t="n">
        <v>274</v>
      </c>
      <c r="P10" s="14"/>
      <c r="Q10" s="16"/>
      <c r="R10" s="17" t="n">
        <f aca="false">O10+(0.05*P10)+(Q10/240)</f>
        <v>274</v>
      </c>
      <c r="S10" s="14" t="n">
        <v>274</v>
      </c>
      <c r="T10" s="14"/>
      <c r="U10" s="14"/>
      <c r="V10" s="14" t="n">
        <f aca="false">S10+(T10*0.05)+(U10/240)</f>
        <v>274</v>
      </c>
      <c r="W10" s="14" t="n">
        <f aca="false">M10*R10</f>
        <v>274</v>
      </c>
      <c r="X10" s="18" t="n">
        <f aca="false">V10-W10</f>
        <v>0</v>
      </c>
      <c r="Y10" s="10"/>
    </row>
    <row r="11" customFormat="false" ht="13.8" hidden="false" customHeight="false" outlineLevel="0" collapsed="false">
      <c r="A11" s="1" t="n">
        <v>10</v>
      </c>
      <c r="B11" s="9" t="s">
        <v>25</v>
      </c>
      <c r="C11" s="10" t="s">
        <v>26</v>
      </c>
      <c r="D11" s="1" t="s">
        <v>27</v>
      </c>
      <c r="E11" s="1" t="s">
        <v>28</v>
      </c>
      <c r="F11" s="10" t="s">
        <v>29</v>
      </c>
      <c r="G11" s="11" t="n">
        <v>1789</v>
      </c>
      <c r="H11" s="11" t="s">
        <v>30</v>
      </c>
      <c r="I11" s="11" t="s">
        <v>36</v>
      </c>
      <c r="J11" s="10" t="n">
        <v>5</v>
      </c>
      <c r="K11" s="12" t="s">
        <v>50</v>
      </c>
      <c r="L11" s="13" t="s">
        <v>33</v>
      </c>
      <c r="M11" s="20"/>
      <c r="N11" s="15" t="s">
        <v>34</v>
      </c>
      <c r="O11" s="14" t="n">
        <v>0.07</v>
      </c>
      <c r="P11" s="14"/>
      <c r="Q11" s="16"/>
      <c r="R11" s="17" t="n">
        <f aca="false">O11+(0.05*P11)+(Q11/240)</f>
        <v>0.07</v>
      </c>
      <c r="S11" s="14" t="n">
        <v>2485</v>
      </c>
      <c r="T11" s="14"/>
      <c r="U11" s="14"/>
      <c r="V11" s="14" t="n">
        <f aca="false">S11+(T11*0.05)+(U11/240)</f>
        <v>2485</v>
      </c>
      <c r="W11" s="14" t="n">
        <f aca="false">M11*R11</f>
        <v>0</v>
      </c>
      <c r="X11" s="18" t="n">
        <f aca="false">V11-W11</f>
        <v>2485</v>
      </c>
      <c r="Y11" s="10" t="s">
        <v>51</v>
      </c>
    </row>
    <row r="12" customFormat="false" ht="13.8" hidden="false" customHeight="false" outlineLevel="0" collapsed="false">
      <c r="A12" s="1" t="n">
        <v>11</v>
      </c>
      <c r="B12" s="9" t="s">
        <v>25</v>
      </c>
      <c r="C12" s="10" t="s">
        <v>26</v>
      </c>
      <c r="D12" s="1" t="s">
        <v>27</v>
      </c>
      <c r="E12" s="1" t="s">
        <v>28</v>
      </c>
      <c r="F12" s="10" t="s">
        <v>29</v>
      </c>
      <c r="G12" s="11" t="n">
        <v>1789</v>
      </c>
      <c r="H12" s="11" t="s">
        <v>30</v>
      </c>
      <c r="I12" s="11" t="s">
        <v>52</v>
      </c>
      <c r="J12" s="10" t="n">
        <v>7</v>
      </c>
      <c r="K12" s="12" t="s">
        <v>53</v>
      </c>
      <c r="L12" s="13" t="s">
        <v>33</v>
      </c>
      <c r="M12" s="14" t="n">
        <v>1</v>
      </c>
      <c r="N12" s="15" t="s">
        <v>38</v>
      </c>
      <c r="O12" s="14" t="n">
        <v>270</v>
      </c>
      <c r="P12" s="14"/>
      <c r="Q12" s="16"/>
      <c r="R12" s="17" t="n">
        <f aca="false">O12+(0.05*P12)+(Q12/240)</f>
        <v>270</v>
      </c>
      <c r="S12" s="14" t="n">
        <v>270</v>
      </c>
      <c r="T12" s="14"/>
      <c r="U12" s="14"/>
      <c r="V12" s="14" t="n">
        <f aca="false">S12+(T12*0.05)+(U12/240)</f>
        <v>270</v>
      </c>
      <c r="W12" s="14" t="n">
        <f aca="false">M12*R12</f>
        <v>270</v>
      </c>
      <c r="X12" s="18" t="n">
        <f aca="false">V12-W12</f>
        <v>0</v>
      </c>
      <c r="Y12" s="10"/>
    </row>
    <row r="13" customFormat="false" ht="13.8" hidden="false" customHeight="false" outlineLevel="0" collapsed="false">
      <c r="A13" s="1" t="n">
        <v>12</v>
      </c>
      <c r="B13" s="9" t="s">
        <v>25</v>
      </c>
      <c r="C13" s="10" t="s">
        <v>26</v>
      </c>
      <c r="D13" s="1" t="s">
        <v>27</v>
      </c>
      <c r="E13" s="1" t="s">
        <v>28</v>
      </c>
      <c r="F13" s="10" t="s">
        <v>29</v>
      </c>
      <c r="G13" s="11" t="n">
        <v>1789</v>
      </c>
      <c r="H13" s="11" t="s">
        <v>30</v>
      </c>
      <c r="I13" s="11" t="s">
        <v>52</v>
      </c>
      <c r="J13" s="10" t="n">
        <v>7</v>
      </c>
      <c r="K13" s="12" t="s">
        <v>54</v>
      </c>
      <c r="L13" s="13" t="s">
        <v>33</v>
      </c>
      <c r="M13" s="14" t="n">
        <v>4</v>
      </c>
      <c r="N13" s="15" t="s">
        <v>41</v>
      </c>
      <c r="O13" s="14" t="n">
        <v>240</v>
      </c>
      <c r="P13" s="14"/>
      <c r="Q13" s="16"/>
      <c r="R13" s="17" t="n">
        <f aca="false">O13+(0.05*P13)+(Q13/240)</f>
        <v>240</v>
      </c>
      <c r="S13" s="14" t="n">
        <v>960</v>
      </c>
      <c r="T13" s="14"/>
      <c r="U13" s="14"/>
      <c r="V13" s="14" t="n">
        <f aca="false">S13+(T13*0.05)+(U13/240)</f>
        <v>960</v>
      </c>
      <c r="W13" s="14" t="n">
        <f aca="false">M13*R13</f>
        <v>960</v>
      </c>
      <c r="X13" s="18" t="n">
        <f aca="false">V13-W13</f>
        <v>0</v>
      </c>
      <c r="Y13" s="10"/>
    </row>
    <row r="14" customFormat="false" ht="13.8" hidden="false" customHeight="false" outlineLevel="0" collapsed="false">
      <c r="A14" s="1" t="n">
        <v>13</v>
      </c>
      <c r="B14" s="9" t="s">
        <v>25</v>
      </c>
      <c r="C14" s="10" t="s">
        <v>26</v>
      </c>
      <c r="D14" s="1" t="s">
        <v>27</v>
      </c>
      <c r="E14" s="1" t="s">
        <v>28</v>
      </c>
      <c r="F14" s="10" t="s">
        <v>29</v>
      </c>
      <c r="G14" s="11" t="n">
        <v>1789</v>
      </c>
      <c r="H14" s="11" t="s">
        <v>30</v>
      </c>
      <c r="I14" s="11" t="s">
        <v>52</v>
      </c>
      <c r="J14" s="10" t="n">
        <v>7</v>
      </c>
      <c r="K14" s="12" t="s">
        <v>55</v>
      </c>
      <c r="L14" s="13" t="s">
        <v>33</v>
      </c>
      <c r="M14" s="14" t="n">
        <v>16</v>
      </c>
      <c r="N14" s="15" t="s">
        <v>41</v>
      </c>
      <c r="O14" s="14" t="n">
        <v>100</v>
      </c>
      <c r="P14" s="14"/>
      <c r="Q14" s="16"/>
      <c r="R14" s="17" t="n">
        <f aca="false">O14+(0.05*P14)+(Q14/240)</f>
        <v>100</v>
      </c>
      <c r="S14" s="14" t="n">
        <v>1600</v>
      </c>
      <c r="T14" s="14"/>
      <c r="U14" s="14"/>
      <c r="V14" s="14" t="n">
        <f aca="false">S14+(T14*0.05)+(U14/240)</f>
        <v>1600</v>
      </c>
      <c r="W14" s="14" t="n">
        <f aca="false">M14*R14</f>
        <v>1600</v>
      </c>
      <c r="X14" s="18" t="n">
        <f aca="false">V14-W14</f>
        <v>0</v>
      </c>
      <c r="Y14" s="10"/>
    </row>
    <row r="15" customFormat="false" ht="13.8" hidden="false" customHeight="false" outlineLevel="0" collapsed="false">
      <c r="A15" s="1" t="n">
        <v>14</v>
      </c>
      <c r="B15" s="9" t="s">
        <v>25</v>
      </c>
      <c r="C15" s="10" t="s">
        <v>26</v>
      </c>
      <c r="D15" s="1" t="s">
        <v>27</v>
      </c>
      <c r="E15" s="1" t="s">
        <v>28</v>
      </c>
      <c r="F15" s="10" t="s">
        <v>29</v>
      </c>
      <c r="G15" s="11" t="n">
        <v>1789</v>
      </c>
      <c r="H15" s="11" t="s">
        <v>30</v>
      </c>
      <c r="I15" s="11" t="s">
        <v>52</v>
      </c>
      <c r="J15" s="10" t="n">
        <v>7</v>
      </c>
      <c r="K15" s="12" t="s">
        <v>56</v>
      </c>
      <c r="L15" s="13" t="s">
        <v>33</v>
      </c>
      <c r="M15" s="14" t="n">
        <f aca="false">20*12</f>
        <v>240</v>
      </c>
      <c r="N15" s="15" t="s">
        <v>41</v>
      </c>
      <c r="O15" s="14" t="n">
        <v>3</v>
      </c>
      <c r="P15" s="14"/>
      <c r="Q15" s="16"/>
      <c r="R15" s="17" t="n">
        <f aca="false">O15+(0.05*P15)+(Q15/240)</f>
        <v>3</v>
      </c>
      <c r="S15" s="14" t="n">
        <v>720</v>
      </c>
      <c r="T15" s="14"/>
      <c r="U15" s="14"/>
      <c r="V15" s="14" t="n">
        <f aca="false">S15+(T15*0.05)+(U15/240)</f>
        <v>720</v>
      </c>
      <c r="W15" s="14" t="n">
        <f aca="false">M15*R15</f>
        <v>720</v>
      </c>
      <c r="X15" s="18" t="n">
        <f aca="false">V15-W15</f>
        <v>0</v>
      </c>
      <c r="Y15" s="10"/>
    </row>
    <row r="16" customFormat="false" ht="13.8" hidden="false" customHeight="false" outlineLevel="0" collapsed="false">
      <c r="A16" s="1" t="n">
        <v>15</v>
      </c>
      <c r="B16" s="9" t="s">
        <v>25</v>
      </c>
      <c r="C16" s="10" t="s">
        <v>26</v>
      </c>
      <c r="D16" s="1" t="s">
        <v>27</v>
      </c>
      <c r="E16" s="1" t="s">
        <v>28</v>
      </c>
      <c r="F16" s="10" t="s">
        <v>29</v>
      </c>
      <c r="G16" s="11" t="n">
        <v>1789</v>
      </c>
      <c r="H16" s="11" t="s">
        <v>30</v>
      </c>
      <c r="I16" s="11" t="s">
        <v>52</v>
      </c>
      <c r="J16" s="10" t="n">
        <v>7</v>
      </c>
      <c r="K16" s="21" t="s">
        <v>57</v>
      </c>
      <c r="L16" s="13" t="s">
        <v>33</v>
      </c>
      <c r="M16" s="14" t="n">
        <v>498</v>
      </c>
      <c r="N16" s="15" t="s">
        <v>34</v>
      </c>
      <c r="O16" s="14" t="n">
        <v>0.25</v>
      </c>
      <c r="P16" s="14"/>
      <c r="Q16" s="16"/>
      <c r="R16" s="17" t="n">
        <f aca="false">O16+(0.05*P16)+(Q16/240)</f>
        <v>0.25</v>
      </c>
      <c r="S16" s="14" t="n">
        <v>124</v>
      </c>
      <c r="T16" s="14"/>
      <c r="U16" s="14"/>
      <c r="V16" s="14" t="n">
        <f aca="false">S16+(T16*0.05)+(U16/240)</f>
        <v>124</v>
      </c>
      <c r="W16" s="14" t="n">
        <f aca="false">M16*R16</f>
        <v>124.5</v>
      </c>
      <c r="X16" s="18" t="n">
        <f aca="false">V16-W16</f>
        <v>-0.5</v>
      </c>
      <c r="Y16" s="10" t="s">
        <v>58</v>
      </c>
    </row>
    <row r="17" customFormat="false" ht="13.8" hidden="false" customHeight="false" outlineLevel="0" collapsed="false">
      <c r="A17" s="1" t="n">
        <v>16</v>
      </c>
      <c r="B17" s="9" t="s">
        <v>25</v>
      </c>
      <c r="C17" s="10" t="s">
        <v>26</v>
      </c>
      <c r="D17" s="1" t="s">
        <v>27</v>
      </c>
      <c r="E17" s="1" t="s">
        <v>28</v>
      </c>
      <c r="F17" s="10" t="s">
        <v>29</v>
      </c>
      <c r="G17" s="11" t="n">
        <v>1789</v>
      </c>
      <c r="H17" s="11" t="s">
        <v>30</v>
      </c>
      <c r="I17" s="11" t="s">
        <v>52</v>
      </c>
      <c r="J17" s="10" t="n">
        <v>7</v>
      </c>
      <c r="K17" s="12" t="s">
        <v>47</v>
      </c>
      <c r="L17" s="13" t="s">
        <v>33</v>
      </c>
      <c r="M17" s="14" t="n">
        <v>6403</v>
      </c>
      <c r="N17" s="15" t="s">
        <v>34</v>
      </c>
      <c r="O17" s="14" t="n">
        <v>0.6</v>
      </c>
      <c r="P17" s="14"/>
      <c r="Q17" s="16"/>
      <c r="R17" s="17" t="n">
        <f aca="false">O17+(0.05*P17)+(Q17/240)</f>
        <v>0.6</v>
      </c>
      <c r="S17" s="14" t="n">
        <v>3841</v>
      </c>
      <c r="T17" s="14"/>
      <c r="U17" s="14"/>
      <c r="V17" s="14" t="n">
        <f aca="false">S17+(T17*0.05)+(U17/240)</f>
        <v>3841</v>
      </c>
      <c r="W17" s="14" t="n">
        <f aca="false">M17*R17</f>
        <v>3841.8</v>
      </c>
      <c r="X17" s="18" t="n">
        <f aca="false">V17-W17</f>
        <v>-0.800000000000637</v>
      </c>
      <c r="Y17" s="10" t="s">
        <v>59</v>
      </c>
    </row>
    <row r="18" customFormat="false" ht="13.8" hidden="false" customHeight="false" outlineLevel="0" collapsed="false">
      <c r="A18" s="1" t="n">
        <v>17</v>
      </c>
      <c r="B18" s="9" t="s">
        <v>25</v>
      </c>
      <c r="C18" s="10" t="s">
        <v>26</v>
      </c>
      <c r="D18" s="1" t="s">
        <v>27</v>
      </c>
      <c r="E18" s="1" t="s">
        <v>28</v>
      </c>
      <c r="F18" s="10" t="s">
        <v>29</v>
      </c>
      <c r="G18" s="11" t="n">
        <v>1789</v>
      </c>
      <c r="H18" s="11" t="s">
        <v>30</v>
      </c>
      <c r="I18" s="11" t="s">
        <v>52</v>
      </c>
      <c r="J18" s="10" t="n">
        <v>7</v>
      </c>
      <c r="K18" s="12" t="s">
        <v>60</v>
      </c>
      <c r="L18" s="13" t="s">
        <v>33</v>
      </c>
      <c r="M18" s="14" t="n">
        <v>5600</v>
      </c>
      <c r="N18" s="15" t="s">
        <v>34</v>
      </c>
      <c r="O18" s="14"/>
      <c r="P18" s="14" t="n">
        <v>30</v>
      </c>
      <c r="Q18" s="16"/>
      <c r="R18" s="17" t="n">
        <f aca="false">O18+(0.05*P18)+(Q18/240)</f>
        <v>1.5</v>
      </c>
      <c r="S18" s="14" t="n">
        <v>8400</v>
      </c>
      <c r="T18" s="14"/>
      <c r="U18" s="14"/>
      <c r="V18" s="14" t="n">
        <f aca="false">S18+(T18*0.05)+(U18/240)</f>
        <v>8400</v>
      </c>
      <c r="W18" s="14" t="n">
        <f aca="false">M18*R18</f>
        <v>8400</v>
      </c>
      <c r="X18" s="18" t="n">
        <f aca="false">V18-W18</f>
        <v>0</v>
      </c>
      <c r="Y18" s="10"/>
    </row>
    <row r="19" customFormat="false" ht="13.8" hidden="false" customHeight="false" outlineLevel="0" collapsed="false">
      <c r="A19" s="1" t="n">
        <v>18</v>
      </c>
      <c r="B19" s="9" t="s">
        <v>25</v>
      </c>
      <c r="C19" s="10" t="s">
        <v>26</v>
      </c>
      <c r="D19" s="1" t="s">
        <v>27</v>
      </c>
      <c r="E19" s="1" t="s">
        <v>28</v>
      </c>
      <c r="F19" s="10" t="s">
        <v>29</v>
      </c>
      <c r="G19" s="11" t="n">
        <v>1789</v>
      </c>
      <c r="H19" s="11" t="s">
        <v>30</v>
      </c>
      <c r="I19" s="11" t="s">
        <v>52</v>
      </c>
      <c r="J19" s="10" t="n">
        <v>7</v>
      </c>
      <c r="K19" s="21" t="s">
        <v>61</v>
      </c>
      <c r="L19" s="13" t="s">
        <v>33</v>
      </c>
      <c r="M19" s="14" t="n">
        <v>23400</v>
      </c>
      <c r="N19" s="15" t="s">
        <v>34</v>
      </c>
      <c r="O19" s="14"/>
      <c r="P19" s="14" t="n">
        <v>20</v>
      </c>
      <c r="Q19" s="16"/>
      <c r="R19" s="17" t="n">
        <f aca="false">O19+(0.05*P19)+(Q19/240)</f>
        <v>1</v>
      </c>
      <c r="S19" s="14" t="n">
        <v>23400</v>
      </c>
      <c r="T19" s="14"/>
      <c r="U19" s="14"/>
      <c r="V19" s="14" t="n">
        <f aca="false">S19+(T19*0.05)+(U19/240)</f>
        <v>23400</v>
      </c>
      <c r="W19" s="14" t="n">
        <f aca="false">M19*R19</f>
        <v>23400</v>
      </c>
      <c r="X19" s="18" t="n">
        <f aca="false">V19-W19</f>
        <v>0</v>
      </c>
      <c r="Y19" s="10"/>
    </row>
    <row r="20" customFormat="false" ht="13.8" hidden="false" customHeight="false" outlineLevel="0" collapsed="false">
      <c r="A20" s="1" t="n">
        <v>19</v>
      </c>
      <c r="B20" s="9" t="s">
        <v>25</v>
      </c>
      <c r="C20" s="10" t="s">
        <v>26</v>
      </c>
      <c r="D20" s="1" t="s">
        <v>27</v>
      </c>
      <c r="E20" s="1" t="s">
        <v>28</v>
      </c>
      <c r="F20" s="10" t="s">
        <v>29</v>
      </c>
      <c r="G20" s="11" t="n">
        <v>1789</v>
      </c>
      <c r="H20" s="11" t="s">
        <v>30</v>
      </c>
      <c r="I20" s="11" t="s">
        <v>52</v>
      </c>
      <c r="J20" s="10" t="n">
        <v>7</v>
      </c>
      <c r="K20" s="12" t="s">
        <v>49</v>
      </c>
      <c r="L20" s="13" t="s">
        <v>33</v>
      </c>
      <c r="M20" s="14" t="n">
        <v>1</v>
      </c>
      <c r="N20" s="15" t="s">
        <v>38</v>
      </c>
      <c r="O20" s="14" t="n">
        <v>114</v>
      </c>
      <c r="P20" s="14"/>
      <c r="Q20" s="16"/>
      <c r="R20" s="17" t="n">
        <f aca="false">O20+(0.05*P20)+(Q20/240)</f>
        <v>114</v>
      </c>
      <c r="S20" s="14" t="n">
        <v>114</v>
      </c>
      <c r="T20" s="14"/>
      <c r="U20" s="14"/>
      <c r="V20" s="14" t="n">
        <f aca="false">S20+(T20*0.05)+(U20/240)</f>
        <v>114</v>
      </c>
      <c r="W20" s="14" t="n">
        <f aca="false">M20*R20</f>
        <v>114</v>
      </c>
      <c r="X20" s="18" t="n">
        <f aca="false">V20-W20</f>
        <v>0</v>
      </c>
      <c r="Y20" s="10" t="s">
        <v>39</v>
      </c>
    </row>
    <row r="21" customFormat="false" ht="13.8" hidden="false" customHeight="false" outlineLevel="0" collapsed="false">
      <c r="A21" s="1" t="n">
        <v>20</v>
      </c>
      <c r="B21" s="9" t="s">
        <v>25</v>
      </c>
      <c r="C21" s="10" t="s">
        <v>26</v>
      </c>
      <c r="D21" s="1" t="s">
        <v>27</v>
      </c>
      <c r="E21" s="1" t="s">
        <v>28</v>
      </c>
      <c r="F21" s="10" t="s">
        <v>29</v>
      </c>
      <c r="G21" s="11" t="n">
        <v>1789</v>
      </c>
      <c r="H21" s="11" t="s">
        <v>30</v>
      </c>
      <c r="I21" s="11" t="s">
        <v>62</v>
      </c>
      <c r="J21" s="10" t="n">
        <v>9</v>
      </c>
      <c r="K21" s="12" t="s">
        <v>63</v>
      </c>
      <c r="L21" s="13" t="s">
        <v>33</v>
      </c>
      <c r="M21" s="14" t="n">
        <v>1</v>
      </c>
      <c r="N21" s="15" t="s">
        <v>41</v>
      </c>
      <c r="O21" s="14" t="n">
        <v>100</v>
      </c>
      <c r="P21" s="14"/>
      <c r="Q21" s="16"/>
      <c r="R21" s="17" t="n">
        <f aca="false">O21+(0.05*P21)+(Q21/240)</f>
        <v>100</v>
      </c>
      <c r="S21" s="14" t="n">
        <v>100</v>
      </c>
      <c r="T21" s="14"/>
      <c r="U21" s="14"/>
      <c r="V21" s="14" t="n">
        <f aca="false">S21+(T21*0.05)+(U21/240)</f>
        <v>100</v>
      </c>
      <c r="W21" s="14" t="n">
        <f aca="false">M21*R21</f>
        <v>100</v>
      </c>
      <c r="X21" s="18" t="n">
        <f aca="false">V21-W21</f>
        <v>0</v>
      </c>
      <c r="Y21" s="10"/>
    </row>
    <row r="22" customFormat="false" ht="13.8" hidden="false" customHeight="false" outlineLevel="0" collapsed="false">
      <c r="A22" s="1" t="n">
        <v>21</v>
      </c>
      <c r="B22" s="9" t="s">
        <v>25</v>
      </c>
      <c r="C22" s="10" t="s">
        <v>26</v>
      </c>
      <c r="D22" s="1" t="s">
        <v>27</v>
      </c>
      <c r="E22" s="1" t="s">
        <v>28</v>
      </c>
      <c r="F22" s="10" t="s">
        <v>29</v>
      </c>
      <c r="G22" s="11" t="n">
        <v>1789</v>
      </c>
      <c r="H22" s="11" t="s">
        <v>30</v>
      </c>
      <c r="I22" s="11" t="s">
        <v>62</v>
      </c>
      <c r="J22" s="10" t="n">
        <v>9</v>
      </c>
      <c r="K22" s="21" t="s">
        <v>64</v>
      </c>
      <c r="L22" s="13" t="s">
        <v>33</v>
      </c>
      <c r="M22" s="14" t="n">
        <v>84</v>
      </c>
      <c r="N22" s="15" t="s">
        <v>34</v>
      </c>
      <c r="O22" s="14" t="n">
        <v>20</v>
      </c>
      <c r="P22" s="14"/>
      <c r="Q22" s="16"/>
      <c r="R22" s="17" t="n">
        <f aca="false">O22+(0.05*P22)+(Q22/240)</f>
        <v>20</v>
      </c>
      <c r="S22" s="14" t="n">
        <v>1680</v>
      </c>
      <c r="T22" s="14"/>
      <c r="U22" s="14"/>
      <c r="V22" s="14" t="n">
        <f aca="false">S22+(T22*0.05)+(U22/240)</f>
        <v>1680</v>
      </c>
      <c r="W22" s="14" t="n">
        <f aca="false">M22*R22</f>
        <v>1680</v>
      </c>
      <c r="X22" s="18" t="n">
        <f aca="false">V22-W22</f>
        <v>0</v>
      </c>
      <c r="Y22" s="10"/>
    </row>
    <row r="23" customFormat="false" ht="13.8" hidden="false" customHeight="false" outlineLevel="0" collapsed="false">
      <c r="A23" s="1" t="n">
        <v>22</v>
      </c>
      <c r="B23" s="9" t="s">
        <v>25</v>
      </c>
      <c r="C23" s="10" t="s">
        <v>26</v>
      </c>
      <c r="D23" s="1" t="s">
        <v>27</v>
      </c>
      <c r="E23" s="1" t="s">
        <v>28</v>
      </c>
      <c r="F23" s="10" t="s">
        <v>29</v>
      </c>
      <c r="G23" s="11" t="n">
        <v>1789</v>
      </c>
      <c r="H23" s="11" t="s">
        <v>30</v>
      </c>
      <c r="I23" s="11" t="s">
        <v>62</v>
      </c>
      <c r="J23" s="10" t="n">
        <v>9</v>
      </c>
      <c r="K23" s="21" t="s">
        <v>65</v>
      </c>
      <c r="L23" s="13" t="s">
        <v>33</v>
      </c>
      <c r="M23" s="14" t="n">
        <v>100</v>
      </c>
      <c r="N23" s="15" t="s">
        <v>34</v>
      </c>
      <c r="O23" s="14" t="n">
        <v>15</v>
      </c>
      <c r="P23" s="14"/>
      <c r="Q23" s="16"/>
      <c r="R23" s="17" t="n">
        <f aca="false">O23+(0.05*P23)+(Q23/240)</f>
        <v>15</v>
      </c>
      <c r="S23" s="14" t="n">
        <v>1500</v>
      </c>
      <c r="T23" s="14"/>
      <c r="U23" s="14"/>
      <c r="V23" s="14" t="n">
        <f aca="false">S23+(T23*0.05)+(U23/240)</f>
        <v>1500</v>
      </c>
      <c r="W23" s="14" t="n">
        <f aca="false">M23*R23</f>
        <v>1500</v>
      </c>
      <c r="X23" s="18" t="n">
        <f aca="false">V23-W23</f>
        <v>0</v>
      </c>
      <c r="Y23" s="10"/>
    </row>
    <row r="24" customFormat="false" ht="13.8" hidden="false" customHeight="false" outlineLevel="0" collapsed="false">
      <c r="A24" s="1" t="n">
        <v>23</v>
      </c>
      <c r="B24" s="9" t="s">
        <v>25</v>
      </c>
      <c r="C24" s="10" t="s">
        <v>26</v>
      </c>
      <c r="D24" s="1" t="s">
        <v>27</v>
      </c>
      <c r="E24" s="1" t="s">
        <v>28</v>
      </c>
      <c r="F24" s="10" t="s">
        <v>29</v>
      </c>
      <c r="G24" s="11" t="n">
        <v>1789</v>
      </c>
      <c r="H24" s="11" t="s">
        <v>30</v>
      </c>
      <c r="I24" s="11" t="s">
        <v>62</v>
      </c>
      <c r="J24" s="10" t="n">
        <v>9</v>
      </c>
      <c r="K24" s="12" t="s">
        <v>47</v>
      </c>
      <c r="L24" s="13" t="s">
        <v>33</v>
      </c>
      <c r="M24" s="14" t="n">
        <v>21500</v>
      </c>
      <c r="N24" s="15" t="s">
        <v>34</v>
      </c>
      <c r="O24" s="14" t="n">
        <v>0.5</v>
      </c>
      <c r="P24" s="14"/>
      <c r="Q24" s="16"/>
      <c r="R24" s="17" t="n">
        <f aca="false">O24+(0.05*P24)+(Q24/240)</f>
        <v>0.5</v>
      </c>
      <c r="S24" s="14" t="n">
        <v>10750</v>
      </c>
      <c r="T24" s="14"/>
      <c r="U24" s="14"/>
      <c r="V24" s="14" t="n">
        <f aca="false">S24+(T24*0.05)+(U24/240)</f>
        <v>10750</v>
      </c>
      <c r="W24" s="14" t="n">
        <f aca="false">M24*R24</f>
        <v>10750</v>
      </c>
      <c r="X24" s="18" t="n">
        <f aca="false">V24-W24</f>
        <v>0</v>
      </c>
      <c r="Y24" s="10" t="s">
        <v>35</v>
      </c>
    </row>
    <row r="25" customFormat="false" ht="13.8" hidden="false" customHeight="false" outlineLevel="0" collapsed="false">
      <c r="A25" s="1" t="n">
        <v>24</v>
      </c>
      <c r="B25" s="9" t="s">
        <v>25</v>
      </c>
      <c r="C25" s="10" t="s">
        <v>26</v>
      </c>
      <c r="D25" s="1" t="s">
        <v>27</v>
      </c>
      <c r="E25" s="1" t="s">
        <v>28</v>
      </c>
      <c r="F25" s="10" t="s">
        <v>29</v>
      </c>
      <c r="G25" s="11" t="n">
        <v>1789</v>
      </c>
      <c r="H25" s="11" t="s">
        <v>30</v>
      </c>
      <c r="I25" s="11" t="s">
        <v>62</v>
      </c>
      <c r="J25" s="10" t="n">
        <v>9</v>
      </c>
      <c r="K25" s="12" t="s">
        <v>48</v>
      </c>
      <c r="L25" s="13" t="s">
        <v>33</v>
      </c>
      <c r="M25" s="14" t="n">
        <v>34750</v>
      </c>
      <c r="N25" s="15" t="s">
        <v>34</v>
      </c>
      <c r="O25" s="14"/>
      <c r="P25" s="14" t="n">
        <v>20</v>
      </c>
      <c r="Q25" s="16"/>
      <c r="R25" s="17" t="n">
        <f aca="false">O25+(0.05*P25)+(Q25/240)</f>
        <v>1</v>
      </c>
      <c r="S25" s="14" t="n">
        <v>34750</v>
      </c>
      <c r="T25" s="14"/>
      <c r="U25" s="14"/>
      <c r="V25" s="14" t="n">
        <f aca="false">S25+(T25*0.05)+(U25/240)</f>
        <v>34750</v>
      </c>
      <c r="W25" s="14" t="n">
        <f aca="false">M25*R25</f>
        <v>34750</v>
      </c>
      <c r="X25" s="18" t="n">
        <f aca="false">V25-W25</f>
        <v>0</v>
      </c>
      <c r="Y25" s="10"/>
    </row>
    <row r="26" customFormat="false" ht="13.8" hidden="false" customHeight="false" outlineLevel="0" collapsed="false">
      <c r="A26" s="1" t="n">
        <v>25</v>
      </c>
      <c r="B26" s="9" t="s">
        <v>25</v>
      </c>
      <c r="C26" s="10" t="s">
        <v>26</v>
      </c>
      <c r="D26" s="1" t="s">
        <v>27</v>
      </c>
      <c r="E26" s="1" t="s">
        <v>28</v>
      </c>
      <c r="F26" s="10" t="s">
        <v>29</v>
      </c>
      <c r="G26" s="11" t="n">
        <v>1789</v>
      </c>
      <c r="H26" s="11" t="s">
        <v>30</v>
      </c>
      <c r="I26" s="11" t="s">
        <v>62</v>
      </c>
      <c r="J26" s="10" t="n">
        <v>9</v>
      </c>
      <c r="K26" s="12" t="s">
        <v>49</v>
      </c>
      <c r="L26" s="13" t="s">
        <v>33</v>
      </c>
      <c r="M26" s="14" t="n">
        <v>1</v>
      </c>
      <c r="N26" s="15" t="s">
        <v>38</v>
      </c>
      <c r="O26" s="14" t="n">
        <v>313</v>
      </c>
      <c r="P26" s="14"/>
      <c r="Q26" s="16"/>
      <c r="R26" s="17" t="n">
        <f aca="false">O26+(0.05*P26)+(Q26/240)</f>
        <v>313</v>
      </c>
      <c r="S26" s="14" t="n">
        <v>313</v>
      </c>
      <c r="T26" s="14"/>
      <c r="U26" s="14"/>
      <c r="V26" s="14" t="n">
        <f aca="false">S26+(T26*0.05)+(U26/240)</f>
        <v>313</v>
      </c>
      <c r="W26" s="14" t="n">
        <f aca="false">M26*R26</f>
        <v>313</v>
      </c>
      <c r="X26" s="18" t="n">
        <f aca="false">V26-W26</f>
        <v>0</v>
      </c>
      <c r="Y26" s="10"/>
    </row>
    <row r="27" customFormat="false" ht="13.8" hidden="false" customHeight="false" outlineLevel="0" collapsed="false">
      <c r="A27" s="1" t="n">
        <v>26</v>
      </c>
      <c r="B27" s="9" t="s">
        <v>25</v>
      </c>
      <c r="C27" s="10" t="s">
        <v>26</v>
      </c>
      <c r="D27" s="1" t="s">
        <v>27</v>
      </c>
      <c r="E27" s="1" t="s">
        <v>28</v>
      </c>
      <c r="F27" s="10" t="s">
        <v>29</v>
      </c>
      <c r="G27" s="11" t="n">
        <v>1789</v>
      </c>
      <c r="H27" s="11" t="s">
        <v>30</v>
      </c>
      <c r="I27" s="11" t="s">
        <v>62</v>
      </c>
      <c r="J27" s="10" t="n">
        <v>9</v>
      </c>
      <c r="K27" s="12" t="s">
        <v>66</v>
      </c>
      <c r="L27" s="13" t="s">
        <v>33</v>
      </c>
      <c r="M27" s="14" t="n">
        <v>2032</v>
      </c>
      <c r="N27" s="15" t="s">
        <v>34</v>
      </c>
      <c r="O27" s="14" t="n">
        <v>0.4</v>
      </c>
      <c r="P27" s="14"/>
      <c r="Q27" s="16"/>
      <c r="R27" s="17" t="n">
        <f aca="false">O27+(0.05*P27)+(Q27/240)</f>
        <v>0.4</v>
      </c>
      <c r="S27" s="14" t="n">
        <v>812</v>
      </c>
      <c r="T27" s="14"/>
      <c r="U27" s="14"/>
      <c r="V27" s="14" t="n">
        <f aca="false">S27+(T27*0.05)+(U27/240)</f>
        <v>812</v>
      </c>
      <c r="W27" s="14" t="n">
        <f aca="false">M27*R27</f>
        <v>812.8</v>
      </c>
      <c r="X27" s="18" t="n">
        <f aca="false">V27-W27</f>
        <v>-0.800000000000068</v>
      </c>
      <c r="Y27" s="10" t="s">
        <v>46</v>
      </c>
    </row>
    <row r="28" customFormat="false" ht="13.8" hidden="false" customHeight="false" outlineLevel="0" collapsed="false">
      <c r="A28" s="1" t="n">
        <v>27</v>
      </c>
      <c r="B28" s="9" t="s">
        <v>25</v>
      </c>
      <c r="C28" s="10" t="s">
        <v>26</v>
      </c>
      <c r="D28" s="1" t="s">
        <v>27</v>
      </c>
      <c r="E28" s="1" t="s">
        <v>28</v>
      </c>
      <c r="F28" s="10" t="s">
        <v>29</v>
      </c>
      <c r="G28" s="11" t="n">
        <v>1789</v>
      </c>
      <c r="H28" s="11" t="s">
        <v>30</v>
      </c>
      <c r="I28" s="11" t="s">
        <v>62</v>
      </c>
      <c r="J28" s="10" t="n">
        <v>9</v>
      </c>
      <c r="K28" s="12" t="s">
        <v>67</v>
      </c>
      <c r="L28" s="13" t="s">
        <v>33</v>
      </c>
      <c r="M28" s="14" t="n">
        <v>407</v>
      </c>
      <c r="N28" s="15" t="s">
        <v>41</v>
      </c>
      <c r="O28" s="14" t="n">
        <v>3</v>
      </c>
      <c r="P28" s="14"/>
      <c r="Q28" s="16"/>
      <c r="R28" s="17" t="n">
        <f aca="false">O28+(0.05*P28)+(Q28/240)</f>
        <v>3</v>
      </c>
      <c r="S28" s="14" t="n">
        <v>1221</v>
      </c>
      <c r="T28" s="14"/>
      <c r="U28" s="14"/>
      <c r="V28" s="14" t="n">
        <f aca="false">S28+(T28*0.05)+(U28/240)</f>
        <v>1221</v>
      </c>
      <c r="W28" s="14" t="n">
        <f aca="false">M28*R28</f>
        <v>1221</v>
      </c>
      <c r="X28" s="18" t="n">
        <f aca="false">V28-W28</f>
        <v>0</v>
      </c>
      <c r="Y28" s="10"/>
    </row>
    <row r="29" customFormat="false" ht="13.8" hidden="false" customHeight="false" outlineLevel="0" collapsed="false">
      <c r="B29" s="10"/>
      <c r="C29" s="10"/>
      <c r="D29" s="10"/>
      <c r="E29" s="10"/>
      <c r="F29" s="10"/>
      <c r="G29" s="11"/>
      <c r="H29" s="11"/>
      <c r="I29" s="11"/>
      <c r="J29" s="10"/>
      <c r="K29" s="12"/>
      <c r="L29" s="13"/>
      <c r="M29" s="14"/>
      <c r="N29" s="15"/>
      <c r="O29" s="14"/>
      <c r="P29" s="14"/>
      <c r="Q29" s="16"/>
      <c r="R29" s="17" t="n">
        <f aca="false">O29+(0.05*P29)+(Q29/240)</f>
        <v>0</v>
      </c>
      <c r="S29" s="14"/>
      <c r="T29" s="14"/>
      <c r="U29" s="14"/>
      <c r="V29" s="14" t="n">
        <f aca="false">S29+(T29*0.05)+(U29/240)</f>
        <v>0</v>
      </c>
      <c r="W29" s="14" t="n">
        <f aca="false">M29*R29</f>
        <v>0</v>
      </c>
      <c r="X29" s="18" t="n">
        <f aca="false">V29-W29</f>
        <v>0</v>
      </c>
      <c r="Y29" s="10"/>
    </row>
    <row r="30" customFormat="false" ht="13.8" hidden="false" customHeight="false" outlineLevel="0" collapsed="false">
      <c r="B30" s="10"/>
      <c r="C30" s="10"/>
      <c r="D30" s="10"/>
      <c r="E30" s="10"/>
      <c r="F30" s="10"/>
      <c r="G30" s="11"/>
      <c r="H30" s="11"/>
      <c r="I30" s="11"/>
      <c r="J30" s="10"/>
      <c r="K30" s="12"/>
      <c r="L30" s="13"/>
      <c r="M30" s="14"/>
      <c r="N30" s="15"/>
      <c r="O30" s="14"/>
      <c r="P30" s="14"/>
      <c r="Q30" s="16"/>
      <c r="R30" s="17" t="n">
        <f aca="false">O30+(0.05*P30)+(Q30/240)</f>
        <v>0</v>
      </c>
      <c r="S30" s="14"/>
      <c r="T30" s="14"/>
      <c r="U30" s="14"/>
      <c r="V30" s="14" t="n">
        <f aca="false">S30+(T30*0.05)+(U30/240)</f>
        <v>0</v>
      </c>
      <c r="W30" s="14" t="n">
        <f aca="false">M30*R30</f>
        <v>0</v>
      </c>
      <c r="X30" s="18" t="n">
        <f aca="false">V30-W30</f>
        <v>0</v>
      </c>
      <c r="Y30" s="10"/>
    </row>
    <row r="31" customFormat="false" ht="13.8" hidden="false" customHeight="false" outlineLevel="0" collapsed="false">
      <c r="B31" s="10"/>
      <c r="C31" s="10"/>
      <c r="D31" s="10"/>
      <c r="E31" s="10"/>
      <c r="F31" s="10"/>
      <c r="G31" s="11"/>
      <c r="H31" s="11"/>
      <c r="I31" s="11"/>
      <c r="J31" s="10"/>
      <c r="K31" s="12"/>
      <c r="L31" s="13"/>
      <c r="M31" s="14"/>
      <c r="N31" s="15"/>
      <c r="O31" s="14"/>
      <c r="P31" s="14"/>
      <c r="Q31" s="16"/>
      <c r="R31" s="17" t="n">
        <f aca="false">O31+(0.05*P31)+(Q31/240)</f>
        <v>0</v>
      </c>
      <c r="S31" s="14"/>
      <c r="T31" s="14"/>
      <c r="U31" s="14"/>
      <c r="V31" s="14" t="n">
        <f aca="false">S31+(T31*0.05)+(U31/240)</f>
        <v>0</v>
      </c>
      <c r="W31" s="14" t="n">
        <f aca="false">M31*R31</f>
        <v>0</v>
      </c>
      <c r="X31" s="18" t="n">
        <f aca="false">V31-W31</f>
        <v>0</v>
      </c>
      <c r="Y31" s="10"/>
    </row>
    <row r="32" customFormat="false" ht="13.8" hidden="false" customHeight="false" outlineLevel="0" collapsed="false">
      <c r="B32" s="10"/>
      <c r="C32" s="10"/>
      <c r="D32" s="10"/>
      <c r="E32" s="10"/>
      <c r="F32" s="10"/>
      <c r="G32" s="11"/>
      <c r="H32" s="11"/>
      <c r="I32" s="11"/>
      <c r="J32" s="10"/>
      <c r="K32" s="12"/>
      <c r="L32" s="13"/>
      <c r="M32" s="14"/>
      <c r="N32" s="15"/>
      <c r="O32" s="14"/>
      <c r="P32" s="14"/>
      <c r="Q32" s="16"/>
      <c r="R32" s="17" t="n">
        <f aca="false">O32+(0.05*P32)+(Q32/240)</f>
        <v>0</v>
      </c>
      <c r="S32" s="14"/>
      <c r="T32" s="14"/>
      <c r="U32" s="14"/>
      <c r="V32" s="14" t="n">
        <f aca="false">S32+(T32*0.05)+(U32/240)</f>
        <v>0</v>
      </c>
      <c r="W32" s="14" t="n">
        <f aca="false">M32*R32</f>
        <v>0</v>
      </c>
      <c r="X32" s="18" t="n">
        <f aca="false">V32-W32</f>
        <v>0</v>
      </c>
      <c r="Y32" s="10"/>
    </row>
    <row r="33" customFormat="false" ht="13.8" hidden="false" customHeight="false" outlineLevel="0" collapsed="false">
      <c r="B33" s="10"/>
      <c r="C33" s="10"/>
      <c r="D33" s="10"/>
      <c r="E33" s="10"/>
      <c r="F33" s="10"/>
      <c r="G33" s="11"/>
      <c r="H33" s="11"/>
      <c r="I33" s="11"/>
      <c r="J33" s="10"/>
      <c r="K33" s="12"/>
      <c r="L33" s="13"/>
      <c r="M33" s="14"/>
      <c r="N33" s="15"/>
      <c r="O33" s="14"/>
      <c r="P33" s="14"/>
      <c r="Q33" s="16"/>
      <c r="R33" s="17" t="n">
        <f aca="false">O33+(0.05*P33)+(Q33/240)</f>
        <v>0</v>
      </c>
      <c r="S33" s="14"/>
      <c r="T33" s="14"/>
      <c r="U33" s="14"/>
      <c r="V33" s="14" t="n">
        <f aca="false">S33+(T33*0.05)+(U33/240)</f>
        <v>0</v>
      </c>
      <c r="W33" s="14" t="n">
        <f aca="false">M33*R33</f>
        <v>0</v>
      </c>
      <c r="X33" s="18" t="n">
        <f aca="false">V33-W33</f>
        <v>0</v>
      </c>
      <c r="Y33" s="10"/>
    </row>
    <row r="34" customFormat="false" ht="13.8" hidden="false" customHeight="false" outlineLevel="0" collapsed="false">
      <c r="B34" s="10"/>
      <c r="C34" s="10"/>
      <c r="D34" s="10"/>
      <c r="E34" s="10"/>
      <c r="F34" s="10"/>
      <c r="G34" s="11"/>
      <c r="H34" s="11"/>
      <c r="I34" s="11"/>
      <c r="J34" s="10"/>
      <c r="K34" s="12"/>
      <c r="L34" s="13"/>
      <c r="M34" s="14"/>
      <c r="N34" s="15"/>
      <c r="O34" s="14"/>
      <c r="P34" s="14"/>
      <c r="Q34" s="16"/>
      <c r="R34" s="17" t="n">
        <f aca="false">O34+(0.05*P34)+(Q34/240)</f>
        <v>0</v>
      </c>
      <c r="S34" s="14"/>
      <c r="T34" s="14"/>
      <c r="U34" s="14"/>
      <c r="V34" s="14" t="n">
        <f aca="false">S34+(T34*0.05)+(U34/240)</f>
        <v>0</v>
      </c>
      <c r="W34" s="14" t="n">
        <f aca="false">M34*R34</f>
        <v>0</v>
      </c>
      <c r="X34" s="18" t="n">
        <f aca="false">V34-W34</f>
        <v>0</v>
      </c>
      <c r="Y34" s="10"/>
    </row>
    <row r="35" customFormat="false" ht="13.8" hidden="false" customHeight="false" outlineLevel="0" collapsed="false">
      <c r="B35" s="10"/>
      <c r="C35" s="10"/>
      <c r="D35" s="10"/>
      <c r="E35" s="10"/>
      <c r="F35" s="10"/>
      <c r="G35" s="11"/>
      <c r="H35" s="11"/>
      <c r="I35" s="11"/>
      <c r="J35" s="10"/>
      <c r="K35" s="12"/>
      <c r="L35" s="13"/>
      <c r="M35" s="14"/>
      <c r="N35" s="15"/>
      <c r="O35" s="14"/>
      <c r="P35" s="14"/>
      <c r="Q35" s="16"/>
      <c r="R35" s="17" t="n">
        <f aca="false">O35+(0.05*P35)+(Q35/240)</f>
        <v>0</v>
      </c>
      <c r="S35" s="14"/>
      <c r="T35" s="14"/>
      <c r="U35" s="14"/>
      <c r="V35" s="14" t="n">
        <f aca="false">S35+(T35*0.05)+(U35/240)</f>
        <v>0</v>
      </c>
      <c r="W35" s="14" t="n">
        <f aca="false">M35*R35</f>
        <v>0</v>
      </c>
      <c r="X35" s="18" t="n">
        <f aca="false">V35-W35</f>
        <v>0</v>
      </c>
      <c r="Y35" s="10"/>
    </row>
    <row r="36" customFormat="false" ht="13.8" hidden="false" customHeight="false" outlineLevel="0" collapsed="false">
      <c r="B36" s="10"/>
      <c r="C36" s="10"/>
      <c r="D36" s="10"/>
      <c r="E36" s="10"/>
      <c r="F36" s="10"/>
      <c r="G36" s="11"/>
      <c r="H36" s="11"/>
      <c r="I36" s="11"/>
      <c r="J36" s="10"/>
      <c r="K36" s="10"/>
      <c r="L36" s="13"/>
      <c r="M36" s="14"/>
      <c r="N36" s="15"/>
      <c r="O36" s="14"/>
      <c r="P36" s="14"/>
      <c r="Q36" s="16"/>
      <c r="R36" s="17" t="n">
        <f aca="false">O36+(0.05*P36)+(Q36/240)</f>
        <v>0</v>
      </c>
      <c r="S36" s="14"/>
      <c r="T36" s="14"/>
      <c r="U36" s="14"/>
      <c r="V36" s="14" t="n">
        <f aca="false">S36+(T36*0.05)+(U36/240)</f>
        <v>0</v>
      </c>
      <c r="W36" s="14" t="n">
        <f aca="false">M36*R36</f>
        <v>0</v>
      </c>
      <c r="X36" s="18" t="n">
        <f aca="false">V36-W36</f>
        <v>0</v>
      </c>
      <c r="Y36" s="10"/>
    </row>
    <row r="37" customFormat="false" ht="13.8" hidden="false" customHeight="false" outlineLevel="0" collapsed="false">
      <c r="B37" s="10"/>
      <c r="C37" s="10"/>
      <c r="D37" s="10"/>
      <c r="E37" s="10"/>
      <c r="F37" s="10"/>
      <c r="G37" s="11"/>
      <c r="H37" s="11"/>
      <c r="I37" s="11"/>
      <c r="J37" s="10"/>
      <c r="K37" s="12"/>
      <c r="L37" s="13"/>
      <c r="M37" s="14"/>
      <c r="N37" s="15"/>
      <c r="O37" s="14"/>
      <c r="P37" s="14"/>
      <c r="Q37" s="16"/>
      <c r="R37" s="17" t="n">
        <f aca="false">O37+(0.05*P37)+(Q37/240)</f>
        <v>0</v>
      </c>
      <c r="S37" s="14"/>
      <c r="T37" s="14"/>
      <c r="U37" s="14"/>
      <c r="V37" s="14" t="n">
        <f aca="false">S37+(T37*0.05)+(U37/240)</f>
        <v>0</v>
      </c>
      <c r="W37" s="14" t="n">
        <f aca="false">M37*R37</f>
        <v>0</v>
      </c>
      <c r="X37" s="18" t="n">
        <f aca="false">V37-W37</f>
        <v>0</v>
      </c>
      <c r="Y37" s="10"/>
    </row>
    <row r="38" customFormat="false" ht="13.8" hidden="false" customHeight="false" outlineLevel="0" collapsed="false">
      <c r="B38" s="10"/>
      <c r="C38" s="10"/>
      <c r="D38" s="10"/>
      <c r="E38" s="10"/>
      <c r="F38" s="10"/>
      <c r="G38" s="11"/>
      <c r="H38" s="11"/>
      <c r="I38" s="11"/>
      <c r="J38" s="10"/>
      <c r="K38" s="12"/>
      <c r="L38" s="13"/>
      <c r="M38" s="14"/>
      <c r="N38" s="15"/>
      <c r="O38" s="14"/>
      <c r="P38" s="14"/>
      <c r="Q38" s="16"/>
      <c r="R38" s="17" t="n">
        <f aca="false">O38+(0.05*P38)+(Q38/240)</f>
        <v>0</v>
      </c>
      <c r="S38" s="14"/>
      <c r="T38" s="14"/>
      <c r="U38" s="14"/>
      <c r="V38" s="14" t="n">
        <f aca="false">S38+(T38*0.05)+(U38/240)</f>
        <v>0</v>
      </c>
      <c r="W38" s="14" t="n">
        <f aca="false">M38*R38</f>
        <v>0</v>
      </c>
      <c r="X38" s="18" t="n">
        <f aca="false">V38-W38</f>
        <v>0</v>
      </c>
      <c r="Y38" s="10"/>
    </row>
    <row r="39" customFormat="false" ht="13.8" hidden="false" customHeight="false" outlineLevel="0" collapsed="false">
      <c r="B39" s="10"/>
      <c r="C39" s="10"/>
      <c r="D39" s="10"/>
      <c r="E39" s="10"/>
      <c r="F39" s="10"/>
      <c r="G39" s="11"/>
      <c r="H39" s="11"/>
      <c r="I39" s="11"/>
      <c r="J39" s="10"/>
      <c r="K39" s="12"/>
      <c r="L39" s="13"/>
      <c r="M39" s="14"/>
      <c r="N39" s="15"/>
      <c r="O39" s="14"/>
      <c r="P39" s="14"/>
      <c r="Q39" s="16"/>
      <c r="R39" s="17" t="n">
        <f aca="false">O39+(0.05*P39)+(Q39/240)</f>
        <v>0</v>
      </c>
      <c r="S39" s="14"/>
      <c r="T39" s="14"/>
      <c r="U39" s="14"/>
      <c r="V39" s="14" t="n">
        <f aca="false">S39+(T39*0.05)+(U39/240)</f>
        <v>0</v>
      </c>
      <c r="W39" s="14" t="n">
        <f aca="false">M39*R39</f>
        <v>0</v>
      </c>
      <c r="X39" s="18" t="n">
        <f aca="false">V39-W39</f>
        <v>0</v>
      </c>
      <c r="Y39" s="10"/>
    </row>
    <row r="40" customFormat="false" ht="13.8" hidden="false" customHeight="false" outlineLevel="0" collapsed="false">
      <c r="B40" s="10"/>
      <c r="C40" s="10"/>
      <c r="D40" s="10"/>
      <c r="E40" s="10"/>
      <c r="F40" s="10"/>
      <c r="G40" s="11"/>
      <c r="H40" s="11"/>
      <c r="I40" s="11"/>
      <c r="J40" s="10"/>
      <c r="K40" s="12"/>
      <c r="L40" s="13"/>
      <c r="M40" s="14"/>
      <c r="N40" s="15"/>
      <c r="O40" s="14"/>
      <c r="P40" s="14"/>
      <c r="Q40" s="16"/>
      <c r="R40" s="17" t="n">
        <f aca="false">O40+(0.05*P40)+(Q40/240)</f>
        <v>0</v>
      </c>
      <c r="S40" s="14"/>
      <c r="T40" s="14"/>
      <c r="U40" s="14"/>
      <c r="V40" s="14" t="n">
        <f aca="false">S40+(T40*0.05)+(U40/240)</f>
        <v>0</v>
      </c>
      <c r="W40" s="14" t="n">
        <f aca="false">M40*R40</f>
        <v>0</v>
      </c>
      <c r="X40" s="18" t="n">
        <f aca="false">V40-W40</f>
        <v>0</v>
      </c>
      <c r="Y40" s="10"/>
    </row>
    <row r="41" customFormat="false" ht="13.8" hidden="false" customHeight="false" outlineLevel="0" collapsed="false">
      <c r="B41" s="10"/>
      <c r="C41" s="10"/>
      <c r="D41" s="10"/>
      <c r="E41" s="10"/>
      <c r="F41" s="10"/>
      <c r="G41" s="11"/>
      <c r="H41" s="11"/>
      <c r="I41" s="11"/>
      <c r="J41" s="10"/>
      <c r="K41" s="12"/>
      <c r="L41" s="13"/>
      <c r="M41" s="14"/>
      <c r="N41" s="15"/>
      <c r="O41" s="14"/>
      <c r="P41" s="14"/>
      <c r="Q41" s="16"/>
      <c r="R41" s="17" t="n">
        <f aca="false">O41+(0.05*P41)+(Q41/240)</f>
        <v>0</v>
      </c>
      <c r="S41" s="14"/>
      <c r="T41" s="14"/>
      <c r="U41" s="14"/>
      <c r="V41" s="14" t="n">
        <f aca="false">S41+(T41*0.05)+(U41/240)</f>
        <v>0</v>
      </c>
      <c r="W41" s="14" t="n">
        <f aca="false">M41*R41</f>
        <v>0</v>
      </c>
      <c r="X41" s="18" t="n">
        <f aca="false">V41-W41</f>
        <v>0</v>
      </c>
      <c r="Y41" s="10"/>
    </row>
    <row r="42" customFormat="false" ht="13.8" hidden="false" customHeight="false" outlineLevel="0" collapsed="false">
      <c r="B42" s="10"/>
      <c r="C42" s="10"/>
      <c r="D42" s="10"/>
      <c r="E42" s="10"/>
      <c r="F42" s="10"/>
      <c r="G42" s="11"/>
      <c r="H42" s="11"/>
      <c r="I42" s="11"/>
      <c r="J42" s="10"/>
      <c r="K42" s="12"/>
      <c r="L42" s="13"/>
      <c r="M42" s="14"/>
      <c r="N42" s="15"/>
      <c r="O42" s="14"/>
      <c r="P42" s="14"/>
      <c r="Q42" s="16"/>
      <c r="R42" s="17" t="n">
        <f aca="false">O42+(0.05*P42)+(Q42/240)</f>
        <v>0</v>
      </c>
      <c r="S42" s="14"/>
      <c r="T42" s="14"/>
      <c r="U42" s="14"/>
      <c r="V42" s="14" t="n">
        <f aca="false">S42+(T42*0.05)+(U42/240)</f>
        <v>0</v>
      </c>
      <c r="W42" s="14" t="n">
        <f aca="false">M42*R42</f>
        <v>0</v>
      </c>
      <c r="X42" s="18" t="n">
        <f aca="false">V42-W42</f>
        <v>0</v>
      </c>
      <c r="Y42" s="10"/>
    </row>
    <row r="43" customFormat="false" ht="13.8" hidden="false" customHeight="false" outlineLevel="0" collapsed="false">
      <c r="B43" s="10"/>
      <c r="C43" s="10"/>
      <c r="D43" s="10"/>
      <c r="E43" s="10"/>
      <c r="F43" s="10"/>
      <c r="G43" s="11"/>
      <c r="H43" s="11"/>
      <c r="I43" s="11"/>
      <c r="J43" s="10"/>
      <c r="K43" s="12"/>
      <c r="L43" s="13"/>
      <c r="M43" s="14"/>
      <c r="N43" s="15"/>
      <c r="O43" s="14"/>
      <c r="P43" s="14"/>
      <c r="Q43" s="16"/>
      <c r="R43" s="17" t="n">
        <f aca="false">O43+(0.05*P43)+(Q43/240)</f>
        <v>0</v>
      </c>
      <c r="S43" s="14"/>
      <c r="T43" s="14"/>
      <c r="U43" s="14"/>
      <c r="V43" s="14" t="n">
        <f aca="false">S43+(T43*0.05)+(U43/240)</f>
        <v>0</v>
      </c>
      <c r="W43" s="14" t="n">
        <f aca="false">M43*R43</f>
        <v>0</v>
      </c>
      <c r="X43" s="18" t="n">
        <f aca="false">V43-W43</f>
        <v>0</v>
      </c>
      <c r="Y43" s="10"/>
    </row>
    <row r="44" customFormat="false" ht="13.8" hidden="false" customHeight="false" outlineLevel="0" collapsed="false">
      <c r="B44" s="10"/>
      <c r="C44" s="10"/>
      <c r="D44" s="10"/>
      <c r="E44" s="10"/>
      <c r="F44" s="10"/>
      <c r="G44" s="11"/>
      <c r="H44" s="11"/>
      <c r="I44" s="11"/>
      <c r="J44" s="10"/>
      <c r="K44" s="12"/>
      <c r="L44" s="13"/>
      <c r="M44" s="14"/>
      <c r="N44" s="15"/>
      <c r="O44" s="14"/>
      <c r="P44" s="14"/>
      <c r="Q44" s="16"/>
      <c r="R44" s="17" t="n">
        <f aca="false">O44+(0.05*P44)+(Q44/240)</f>
        <v>0</v>
      </c>
      <c r="S44" s="14"/>
      <c r="T44" s="14"/>
      <c r="U44" s="14"/>
      <c r="V44" s="14" t="n">
        <f aca="false">S44+(T44*0.05)+(U44/240)</f>
        <v>0</v>
      </c>
      <c r="W44" s="14" t="n">
        <f aca="false">M44*R44</f>
        <v>0</v>
      </c>
      <c r="X44" s="18" t="n">
        <f aca="false">V44-W44</f>
        <v>0</v>
      </c>
      <c r="Y44" s="10"/>
    </row>
    <row r="45" customFormat="false" ht="13.8" hidden="false" customHeight="false" outlineLevel="0" collapsed="false">
      <c r="B45" s="10"/>
      <c r="C45" s="10"/>
      <c r="D45" s="10"/>
      <c r="E45" s="10"/>
      <c r="F45" s="10"/>
      <c r="G45" s="11"/>
      <c r="H45" s="11"/>
      <c r="I45" s="11"/>
      <c r="J45" s="10"/>
      <c r="K45" s="12"/>
      <c r="L45" s="13"/>
      <c r="M45" s="14"/>
      <c r="N45" s="15"/>
      <c r="O45" s="14"/>
      <c r="P45" s="14"/>
      <c r="Q45" s="16"/>
      <c r="R45" s="17" t="n">
        <f aca="false">O45+(0.05*P45)+(Q45/240)</f>
        <v>0</v>
      </c>
      <c r="S45" s="14"/>
      <c r="T45" s="14"/>
      <c r="U45" s="14"/>
      <c r="V45" s="14" t="n">
        <f aca="false">S45+(T45*0.05)+(U45/240)</f>
        <v>0</v>
      </c>
      <c r="W45" s="14" t="n">
        <f aca="false">M45*R45</f>
        <v>0</v>
      </c>
      <c r="X45" s="18" t="n">
        <f aca="false">V45-W45</f>
        <v>0</v>
      </c>
      <c r="Y45" s="10"/>
    </row>
    <row r="46" customFormat="false" ht="13.8" hidden="false" customHeight="false" outlineLevel="0" collapsed="false">
      <c r="B46" s="10"/>
      <c r="C46" s="10"/>
      <c r="D46" s="10"/>
      <c r="E46" s="10"/>
      <c r="F46" s="10"/>
      <c r="G46" s="11"/>
      <c r="H46" s="11"/>
      <c r="I46" s="11"/>
      <c r="J46" s="10"/>
      <c r="K46" s="12"/>
      <c r="L46" s="13"/>
      <c r="M46" s="14"/>
      <c r="N46" s="15"/>
      <c r="O46" s="14"/>
      <c r="P46" s="14"/>
      <c r="Q46" s="16"/>
      <c r="R46" s="17" t="n">
        <f aca="false">O46+(0.05*P46)+(Q46/240)</f>
        <v>0</v>
      </c>
      <c r="S46" s="14"/>
      <c r="T46" s="14"/>
      <c r="U46" s="14"/>
      <c r="V46" s="14" t="n">
        <f aca="false">S46+(T46*0.05)+(U46/240)</f>
        <v>0</v>
      </c>
      <c r="W46" s="14" t="n">
        <f aca="false">M46*R46</f>
        <v>0</v>
      </c>
      <c r="X46" s="18" t="n">
        <f aca="false">V46-W46</f>
        <v>0</v>
      </c>
      <c r="Y46" s="10"/>
    </row>
    <row r="47" customFormat="false" ht="13.8" hidden="false" customHeight="false" outlineLevel="0" collapsed="false">
      <c r="B47" s="10"/>
      <c r="C47" s="10"/>
      <c r="D47" s="10"/>
      <c r="E47" s="10"/>
      <c r="F47" s="10"/>
      <c r="G47" s="11"/>
      <c r="H47" s="11"/>
      <c r="I47" s="11"/>
      <c r="J47" s="10"/>
      <c r="K47" s="12"/>
      <c r="L47" s="13"/>
      <c r="M47" s="14"/>
      <c r="N47" s="15"/>
      <c r="O47" s="14"/>
      <c r="P47" s="14"/>
      <c r="Q47" s="16"/>
      <c r="R47" s="17" t="n">
        <f aca="false">O47+(0.05*P47)+(Q47/240)</f>
        <v>0</v>
      </c>
      <c r="S47" s="14"/>
      <c r="T47" s="14"/>
      <c r="U47" s="14"/>
      <c r="V47" s="14" t="n">
        <f aca="false">S47+(T47*0.05)+(U47/240)</f>
        <v>0</v>
      </c>
      <c r="W47" s="14" t="n">
        <f aca="false">M47*R47</f>
        <v>0</v>
      </c>
      <c r="X47" s="18" t="n">
        <f aca="false">V47-W47</f>
        <v>0</v>
      </c>
      <c r="Y47" s="10"/>
    </row>
    <row r="48" customFormat="false" ht="13.8" hidden="false" customHeight="false" outlineLevel="0" collapsed="false">
      <c r="B48" s="10"/>
      <c r="C48" s="10"/>
      <c r="D48" s="10"/>
      <c r="E48" s="10"/>
      <c r="F48" s="10"/>
      <c r="G48" s="11"/>
      <c r="H48" s="11"/>
      <c r="I48" s="11"/>
      <c r="J48" s="10"/>
      <c r="K48" s="12"/>
      <c r="L48" s="13"/>
      <c r="M48" s="14"/>
      <c r="N48" s="15"/>
      <c r="O48" s="14"/>
      <c r="P48" s="14"/>
      <c r="Q48" s="16"/>
      <c r="R48" s="17" t="n">
        <f aca="false">O48+(0.05*P48)+(Q48/240)</f>
        <v>0</v>
      </c>
      <c r="S48" s="14"/>
      <c r="T48" s="14"/>
      <c r="U48" s="14"/>
      <c r="V48" s="14" t="n">
        <f aca="false">S48+(T48*0.05)+(U48/240)</f>
        <v>0</v>
      </c>
      <c r="W48" s="14" t="n">
        <f aca="false">M48*R48</f>
        <v>0</v>
      </c>
      <c r="X48" s="18" t="n">
        <f aca="false">V48-W48</f>
        <v>0</v>
      </c>
      <c r="Y48" s="10"/>
    </row>
    <row r="49" customFormat="false" ht="13.8" hidden="false" customHeight="false" outlineLevel="0" collapsed="false">
      <c r="B49" s="10"/>
      <c r="C49" s="10"/>
      <c r="D49" s="10"/>
      <c r="E49" s="10"/>
      <c r="F49" s="10"/>
      <c r="G49" s="11"/>
      <c r="H49" s="11"/>
      <c r="I49" s="11"/>
      <c r="J49" s="10"/>
      <c r="K49" s="12"/>
      <c r="L49" s="13"/>
      <c r="M49" s="14"/>
      <c r="N49" s="15"/>
      <c r="O49" s="14"/>
      <c r="P49" s="14"/>
      <c r="Q49" s="16"/>
      <c r="R49" s="17" t="n">
        <f aca="false">O49+(0.05*P49)+(Q49/240)</f>
        <v>0</v>
      </c>
      <c r="S49" s="14"/>
      <c r="T49" s="14"/>
      <c r="U49" s="14"/>
      <c r="V49" s="14" t="n">
        <f aca="false">S49+(T49*0.05)+(U49/240)</f>
        <v>0</v>
      </c>
      <c r="W49" s="14" t="n">
        <f aca="false">M49*R49</f>
        <v>0</v>
      </c>
      <c r="X49" s="18" t="n">
        <f aca="false">V49-W49</f>
        <v>0</v>
      </c>
      <c r="Y49" s="10"/>
    </row>
    <row r="50" customFormat="false" ht="13.8" hidden="false" customHeight="false" outlineLevel="0" collapsed="false">
      <c r="B50" s="10"/>
      <c r="C50" s="10"/>
      <c r="D50" s="10"/>
      <c r="E50" s="10"/>
      <c r="F50" s="10"/>
      <c r="G50" s="11"/>
      <c r="H50" s="11"/>
      <c r="I50" s="11"/>
      <c r="J50" s="10"/>
      <c r="K50" s="12"/>
      <c r="L50" s="13"/>
      <c r="M50" s="14"/>
      <c r="N50" s="15"/>
      <c r="O50" s="14"/>
      <c r="P50" s="14"/>
      <c r="Q50" s="16"/>
      <c r="R50" s="17" t="n">
        <f aca="false">O50+(0.05*P50)+(Q50/240)</f>
        <v>0</v>
      </c>
      <c r="S50" s="14"/>
      <c r="T50" s="14"/>
      <c r="U50" s="14"/>
      <c r="V50" s="14" t="n">
        <f aca="false">S50+(T50*0.05)+(U50/240)</f>
        <v>0</v>
      </c>
      <c r="W50" s="14" t="n">
        <f aca="false">M50*R50</f>
        <v>0</v>
      </c>
      <c r="X50" s="18" t="n">
        <f aca="false">V50-W50</f>
        <v>0</v>
      </c>
      <c r="Y50" s="10"/>
    </row>
    <row r="51" customFormat="false" ht="13.8" hidden="false" customHeight="false" outlineLevel="0" collapsed="false">
      <c r="B51" s="10"/>
      <c r="C51" s="10"/>
      <c r="D51" s="10"/>
      <c r="E51" s="10"/>
      <c r="F51" s="10"/>
      <c r="G51" s="11"/>
      <c r="H51" s="11"/>
      <c r="I51" s="11"/>
      <c r="J51" s="10"/>
      <c r="K51" s="12"/>
      <c r="L51" s="13"/>
      <c r="M51" s="14"/>
      <c r="N51" s="15"/>
      <c r="O51" s="14"/>
      <c r="P51" s="14"/>
      <c r="Q51" s="16"/>
      <c r="R51" s="17" t="n">
        <f aca="false">O51+(0.05*P51)+(Q51/240)</f>
        <v>0</v>
      </c>
      <c r="S51" s="14"/>
      <c r="T51" s="14"/>
      <c r="U51" s="14"/>
      <c r="V51" s="14" t="n">
        <f aca="false">S51+(T51*0.05)+(U51/240)</f>
        <v>0</v>
      </c>
      <c r="W51" s="14" t="n">
        <f aca="false">M51*R51</f>
        <v>0</v>
      </c>
      <c r="X51" s="18" t="n">
        <f aca="false">V51-W51</f>
        <v>0</v>
      </c>
      <c r="Y51" s="10"/>
    </row>
    <row r="52" customFormat="false" ht="13.8" hidden="false" customHeight="false" outlineLevel="0" collapsed="false">
      <c r="B52" s="10"/>
      <c r="C52" s="10"/>
      <c r="D52" s="10"/>
      <c r="E52" s="10"/>
      <c r="F52" s="10"/>
      <c r="G52" s="11"/>
      <c r="H52" s="11"/>
      <c r="I52" s="11"/>
      <c r="J52" s="10"/>
      <c r="K52" s="12"/>
      <c r="L52" s="13"/>
      <c r="M52" s="14"/>
      <c r="N52" s="15"/>
      <c r="O52" s="14"/>
      <c r="P52" s="14"/>
      <c r="Q52" s="16"/>
      <c r="R52" s="17" t="n">
        <f aca="false">O52+(0.05*P52)+(Q52/240)</f>
        <v>0</v>
      </c>
      <c r="S52" s="14"/>
      <c r="T52" s="14"/>
      <c r="U52" s="14"/>
      <c r="V52" s="14" t="n">
        <f aca="false">S52+(T52*0.05)+(U52/240)</f>
        <v>0</v>
      </c>
      <c r="W52" s="14" t="n">
        <f aca="false">M52*R52</f>
        <v>0</v>
      </c>
      <c r="X52" s="18" t="n">
        <f aca="false">V52-W52</f>
        <v>0</v>
      </c>
      <c r="Y52" s="10"/>
    </row>
    <row r="53" customFormat="false" ht="13.8" hidden="false" customHeight="false" outlineLevel="0" collapsed="false">
      <c r="B53" s="10"/>
      <c r="C53" s="10"/>
      <c r="D53" s="10"/>
      <c r="E53" s="10"/>
      <c r="F53" s="10"/>
      <c r="G53" s="11"/>
      <c r="H53" s="11"/>
      <c r="I53" s="11"/>
      <c r="J53" s="10"/>
      <c r="K53" s="12"/>
      <c r="L53" s="13"/>
      <c r="M53" s="14"/>
      <c r="N53" s="15"/>
      <c r="O53" s="14"/>
      <c r="P53" s="14"/>
      <c r="Q53" s="16"/>
      <c r="R53" s="17" t="n">
        <f aca="false">O53+(0.05*P53)+(Q53/240)</f>
        <v>0</v>
      </c>
      <c r="S53" s="14"/>
      <c r="T53" s="14"/>
      <c r="U53" s="14"/>
      <c r="V53" s="14" t="n">
        <f aca="false">S53+(T53*0.05)+(U53/240)</f>
        <v>0</v>
      </c>
      <c r="W53" s="14" t="n">
        <f aca="false">M53*R53</f>
        <v>0</v>
      </c>
      <c r="X53" s="18" t="n">
        <f aca="false">V53-W53</f>
        <v>0</v>
      </c>
      <c r="Y53" s="10"/>
    </row>
    <row r="54" customFormat="false" ht="13.8" hidden="false" customHeight="false" outlineLevel="0" collapsed="false">
      <c r="B54" s="10"/>
      <c r="C54" s="10"/>
      <c r="D54" s="10"/>
      <c r="E54" s="10"/>
      <c r="F54" s="10"/>
      <c r="G54" s="11"/>
      <c r="H54" s="11"/>
      <c r="I54" s="11"/>
      <c r="J54" s="10"/>
      <c r="K54" s="12"/>
      <c r="L54" s="13"/>
      <c r="M54" s="14"/>
      <c r="N54" s="15"/>
      <c r="O54" s="14"/>
      <c r="P54" s="14"/>
      <c r="Q54" s="16"/>
      <c r="R54" s="17" t="n">
        <f aca="false">O54+(0.05*P54)+(Q54/240)</f>
        <v>0</v>
      </c>
      <c r="S54" s="14"/>
      <c r="T54" s="14"/>
      <c r="U54" s="14"/>
      <c r="V54" s="14" t="n">
        <f aca="false">S54+(T54*0.05)+(U54/240)</f>
        <v>0</v>
      </c>
      <c r="W54" s="14" t="n">
        <f aca="false">M54*R54</f>
        <v>0</v>
      </c>
      <c r="X54" s="18" t="n">
        <f aca="false">V54-W54</f>
        <v>0</v>
      </c>
      <c r="Y54" s="10"/>
    </row>
    <row r="55" customFormat="false" ht="13.8" hidden="false" customHeight="false" outlineLevel="0" collapsed="false">
      <c r="B55" s="10"/>
      <c r="C55" s="10"/>
      <c r="D55" s="10"/>
      <c r="E55" s="10"/>
      <c r="F55" s="10"/>
      <c r="G55" s="11"/>
      <c r="H55" s="11"/>
      <c r="I55" s="11"/>
      <c r="J55" s="10"/>
      <c r="K55" s="12"/>
      <c r="L55" s="13"/>
      <c r="M55" s="14"/>
      <c r="N55" s="15"/>
      <c r="O55" s="14"/>
      <c r="P55" s="14"/>
      <c r="Q55" s="16"/>
      <c r="R55" s="17" t="n">
        <f aca="false">O55+(0.05*P55)+(Q55/240)</f>
        <v>0</v>
      </c>
      <c r="S55" s="14"/>
      <c r="T55" s="14"/>
      <c r="U55" s="14"/>
      <c r="V55" s="14" t="n">
        <f aca="false">S55+(T55*0.05)+(U55/240)</f>
        <v>0</v>
      </c>
      <c r="W55" s="14" t="n">
        <f aca="false">M55*R55</f>
        <v>0</v>
      </c>
      <c r="X55" s="18" t="n">
        <f aca="false">V55-W55</f>
        <v>0</v>
      </c>
      <c r="Y55" s="10"/>
    </row>
    <row r="56" customFormat="false" ht="13.8" hidden="false" customHeight="false" outlineLevel="0" collapsed="false">
      <c r="B56" s="10"/>
      <c r="C56" s="10"/>
      <c r="D56" s="10"/>
      <c r="E56" s="10"/>
      <c r="F56" s="10"/>
      <c r="G56" s="11"/>
      <c r="H56" s="11"/>
      <c r="I56" s="11"/>
      <c r="J56" s="10"/>
      <c r="K56" s="12"/>
      <c r="L56" s="13"/>
      <c r="M56" s="14"/>
      <c r="N56" s="15"/>
      <c r="O56" s="14"/>
      <c r="P56" s="14"/>
      <c r="Q56" s="16"/>
      <c r="R56" s="17" t="n">
        <f aca="false">O56+(0.05*P56)+(Q56/240)</f>
        <v>0</v>
      </c>
      <c r="S56" s="14"/>
      <c r="T56" s="14"/>
      <c r="U56" s="14"/>
      <c r="V56" s="14" t="n">
        <f aca="false">S56+(T56*0.05)+(U56/240)</f>
        <v>0</v>
      </c>
      <c r="W56" s="14" t="n">
        <f aca="false">M56*R56</f>
        <v>0</v>
      </c>
      <c r="X56" s="18" t="n">
        <f aca="false">V56-W56</f>
        <v>0</v>
      </c>
      <c r="Y56" s="10"/>
    </row>
    <row r="57" customFormat="false" ht="13.8" hidden="false" customHeight="false" outlineLevel="0" collapsed="false">
      <c r="B57" s="10"/>
      <c r="C57" s="10"/>
      <c r="D57" s="10"/>
      <c r="E57" s="10"/>
      <c r="F57" s="10"/>
      <c r="G57" s="11"/>
      <c r="H57" s="11"/>
      <c r="I57" s="11"/>
      <c r="J57" s="10"/>
      <c r="K57" s="12"/>
      <c r="L57" s="13"/>
      <c r="M57" s="14"/>
      <c r="N57" s="15"/>
      <c r="O57" s="14"/>
      <c r="P57" s="14"/>
      <c r="Q57" s="16"/>
      <c r="R57" s="17" t="n">
        <f aca="false">O57+(0.05*P57)+(Q57/240)</f>
        <v>0</v>
      </c>
      <c r="S57" s="14"/>
      <c r="T57" s="14"/>
      <c r="U57" s="14"/>
      <c r="V57" s="14" t="n">
        <f aca="false">S57+(T57*0.05)+(U57/240)</f>
        <v>0</v>
      </c>
      <c r="W57" s="14" t="n">
        <f aca="false">M57*R57</f>
        <v>0</v>
      </c>
      <c r="X57" s="18" t="n">
        <f aca="false">V57-W57</f>
        <v>0</v>
      </c>
      <c r="Y57" s="10"/>
    </row>
    <row r="58" customFormat="false" ht="13.8" hidden="false" customHeight="false" outlineLevel="0" collapsed="false">
      <c r="B58" s="10"/>
      <c r="C58" s="10"/>
      <c r="D58" s="10"/>
      <c r="E58" s="10"/>
      <c r="F58" s="10"/>
      <c r="G58" s="11"/>
      <c r="H58" s="11"/>
      <c r="I58" s="11"/>
      <c r="J58" s="10"/>
      <c r="K58" s="12"/>
      <c r="L58" s="13"/>
      <c r="M58" s="14"/>
      <c r="N58" s="15"/>
      <c r="O58" s="14"/>
      <c r="P58" s="14"/>
      <c r="Q58" s="16"/>
      <c r="R58" s="17" t="n">
        <f aca="false">O58+(0.05*P58)+(Q58/240)</f>
        <v>0</v>
      </c>
      <c r="S58" s="14"/>
      <c r="T58" s="14"/>
      <c r="U58" s="14"/>
      <c r="V58" s="14" t="n">
        <f aca="false">S58+(T58*0.05)+(U58/240)</f>
        <v>0</v>
      </c>
      <c r="W58" s="14" t="n">
        <f aca="false">M58*R58</f>
        <v>0</v>
      </c>
      <c r="X58" s="18" t="n">
        <f aca="false">V58-W58</f>
        <v>0</v>
      </c>
      <c r="Y58" s="10"/>
    </row>
    <row r="59" customFormat="false" ht="13.8" hidden="false" customHeight="false" outlineLevel="0" collapsed="false">
      <c r="B59" s="10"/>
      <c r="C59" s="10"/>
      <c r="D59" s="10"/>
      <c r="E59" s="10"/>
      <c r="F59" s="10"/>
      <c r="G59" s="11"/>
      <c r="H59" s="11"/>
      <c r="I59" s="11"/>
      <c r="J59" s="10"/>
      <c r="K59" s="12"/>
      <c r="L59" s="13"/>
      <c r="M59" s="14"/>
      <c r="N59" s="15"/>
      <c r="O59" s="14"/>
      <c r="P59" s="14"/>
      <c r="Q59" s="16"/>
      <c r="R59" s="17" t="n">
        <f aca="false">O59+(0.05*P59)+(Q59/240)</f>
        <v>0</v>
      </c>
      <c r="S59" s="14"/>
      <c r="T59" s="14"/>
      <c r="U59" s="14"/>
      <c r="V59" s="14" t="n">
        <f aca="false">S59+(T59*0.05)+(U59/240)</f>
        <v>0</v>
      </c>
      <c r="W59" s="14" t="n">
        <f aca="false">M59*R59</f>
        <v>0</v>
      </c>
      <c r="X59" s="18" t="n">
        <f aca="false">V59-W59</f>
        <v>0</v>
      </c>
      <c r="Y59" s="10"/>
    </row>
    <row r="60" customFormat="false" ht="13.8" hidden="false" customHeight="false" outlineLevel="0" collapsed="false">
      <c r="B60" s="10"/>
      <c r="C60" s="10"/>
      <c r="D60" s="10"/>
      <c r="E60" s="10"/>
      <c r="F60" s="10"/>
      <c r="G60" s="11"/>
      <c r="H60" s="11"/>
      <c r="I60" s="11"/>
      <c r="J60" s="10"/>
      <c r="K60" s="12"/>
      <c r="L60" s="13"/>
      <c r="M60" s="14"/>
      <c r="N60" s="15"/>
      <c r="O60" s="14"/>
      <c r="P60" s="14"/>
      <c r="Q60" s="16"/>
      <c r="R60" s="17" t="n">
        <f aca="false">O60+(0.05*P60)+(Q60/240)</f>
        <v>0</v>
      </c>
      <c r="S60" s="14"/>
      <c r="T60" s="14"/>
      <c r="U60" s="14"/>
      <c r="V60" s="14" t="n">
        <f aca="false">S60+(T60*0.05)+(U60/240)</f>
        <v>0</v>
      </c>
      <c r="W60" s="14" t="n">
        <f aca="false">M60*R60</f>
        <v>0</v>
      </c>
      <c r="X60" s="18" t="n">
        <f aca="false">V60-W60</f>
        <v>0</v>
      </c>
      <c r="Y60" s="10"/>
    </row>
    <row r="61" customFormat="false" ht="13.8" hidden="false" customHeight="false" outlineLevel="0" collapsed="false">
      <c r="B61" s="10"/>
      <c r="C61" s="10"/>
      <c r="D61" s="10"/>
      <c r="E61" s="10"/>
      <c r="F61" s="10"/>
      <c r="G61" s="11"/>
      <c r="H61" s="11"/>
      <c r="I61" s="11"/>
      <c r="J61" s="10"/>
      <c r="K61" s="12"/>
      <c r="L61" s="13"/>
      <c r="M61" s="14"/>
      <c r="N61" s="15"/>
      <c r="O61" s="14"/>
      <c r="P61" s="14"/>
      <c r="Q61" s="16"/>
      <c r="R61" s="17" t="n">
        <f aca="false">O61+(0.05*P61)+(Q61/240)</f>
        <v>0</v>
      </c>
      <c r="S61" s="14"/>
      <c r="T61" s="14"/>
      <c r="U61" s="14"/>
      <c r="V61" s="14" t="n">
        <f aca="false">S61+(T61*0.05)+(U61/240)</f>
        <v>0</v>
      </c>
      <c r="W61" s="14" t="n">
        <f aca="false">M61*R61</f>
        <v>0</v>
      </c>
      <c r="X61" s="18" t="n">
        <f aca="false">V61-W61</f>
        <v>0</v>
      </c>
      <c r="Y61" s="10"/>
    </row>
    <row r="62" customFormat="false" ht="13.8" hidden="false" customHeight="false" outlineLevel="0" collapsed="false">
      <c r="B62" s="10"/>
      <c r="C62" s="10"/>
      <c r="D62" s="10"/>
      <c r="E62" s="10"/>
      <c r="F62" s="10"/>
      <c r="G62" s="11"/>
      <c r="H62" s="11"/>
      <c r="I62" s="11"/>
      <c r="J62" s="10"/>
      <c r="K62" s="12"/>
      <c r="L62" s="13"/>
      <c r="M62" s="14"/>
      <c r="N62" s="15"/>
      <c r="O62" s="14"/>
      <c r="P62" s="14"/>
      <c r="Q62" s="16"/>
      <c r="R62" s="17" t="n">
        <f aca="false">O62+(0.05*P62)+(Q62/240)</f>
        <v>0</v>
      </c>
      <c r="S62" s="14"/>
      <c r="T62" s="14"/>
      <c r="U62" s="14"/>
      <c r="V62" s="14" t="n">
        <f aca="false">S62+(T62*0.05)+(U62/240)</f>
        <v>0</v>
      </c>
      <c r="W62" s="14" t="n">
        <f aca="false">M62*R62</f>
        <v>0</v>
      </c>
      <c r="X62" s="18" t="n">
        <f aca="false">V62-W62</f>
        <v>0</v>
      </c>
      <c r="Y62" s="10"/>
    </row>
    <row r="63" customFormat="false" ht="13.8" hidden="false" customHeight="false" outlineLevel="0" collapsed="false">
      <c r="B63" s="10"/>
      <c r="C63" s="10"/>
      <c r="D63" s="10"/>
      <c r="E63" s="10"/>
      <c r="F63" s="10"/>
      <c r="G63" s="11"/>
      <c r="H63" s="11"/>
      <c r="I63" s="11"/>
      <c r="J63" s="10"/>
      <c r="K63" s="12"/>
      <c r="L63" s="13"/>
      <c r="M63" s="14"/>
      <c r="N63" s="15"/>
      <c r="O63" s="14"/>
      <c r="P63" s="14"/>
      <c r="Q63" s="16"/>
      <c r="R63" s="17" t="n">
        <f aca="false">O63+(0.05*P63)+(Q63/240)</f>
        <v>0</v>
      </c>
      <c r="S63" s="14"/>
      <c r="T63" s="14"/>
      <c r="U63" s="14"/>
      <c r="V63" s="14" t="n">
        <f aca="false">S63+(T63*0.05)+(U63/240)</f>
        <v>0</v>
      </c>
      <c r="W63" s="14" t="n">
        <f aca="false">M63*R63</f>
        <v>0</v>
      </c>
      <c r="X63" s="18" t="n">
        <f aca="false">V63-W63</f>
        <v>0</v>
      </c>
      <c r="Y63" s="10"/>
    </row>
    <row r="64" customFormat="false" ht="13.8" hidden="false" customHeight="false" outlineLevel="0" collapsed="false">
      <c r="B64" s="10"/>
      <c r="C64" s="10"/>
      <c r="D64" s="10"/>
      <c r="E64" s="10"/>
      <c r="F64" s="10"/>
      <c r="G64" s="11"/>
      <c r="H64" s="11"/>
      <c r="I64" s="11"/>
      <c r="J64" s="10"/>
      <c r="K64" s="12"/>
      <c r="L64" s="13"/>
      <c r="M64" s="14"/>
      <c r="N64" s="15"/>
      <c r="O64" s="14"/>
      <c r="P64" s="14"/>
      <c r="Q64" s="16"/>
      <c r="R64" s="17" t="n">
        <f aca="false">O64+(0.05*P64)+(Q64/240)</f>
        <v>0</v>
      </c>
      <c r="S64" s="14"/>
      <c r="T64" s="14"/>
      <c r="U64" s="14"/>
      <c r="V64" s="14" t="n">
        <f aca="false">S64+(T64*0.05)+(U64/240)</f>
        <v>0</v>
      </c>
      <c r="W64" s="14" t="n">
        <f aca="false">M64*R64</f>
        <v>0</v>
      </c>
      <c r="X64" s="18" t="n">
        <f aca="false">V64-W64</f>
        <v>0</v>
      </c>
      <c r="Y64" s="10"/>
    </row>
    <row r="65" customFormat="false" ht="13.8" hidden="false" customHeight="false" outlineLevel="0" collapsed="false">
      <c r="B65" s="10"/>
      <c r="C65" s="10"/>
      <c r="D65" s="10"/>
      <c r="E65" s="10"/>
      <c r="F65" s="10"/>
      <c r="G65" s="11"/>
      <c r="H65" s="11"/>
      <c r="I65" s="11"/>
      <c r="J65" s="10"/>
      <c r="K65" s="12"/>
      <c r="L65" s="13"/>
      <c r="M65" s="14"/>
      <c r="N65" s="15"/>
      <c r="O65" s="14"/>
      <c r="P65" s="14"/>
      <c r="Q65" s="16"/>
      <c r="R65" s="17" t="n">
        <f aca="false">O65+(0.05*P65)+(Q65/240)</f>
        <v>0</v>
      </c>
      <c r="S65" s="14"/>
      <c r="T65" s="14"/>
      <c r="U65" s="14"/>
      <c r="V65" s="14" t="n">
        <f aca="false">S65+(T65*0.05)+(U65/240)</f>
        <v>0</v>
      </c>
      <c r="W65" s="14" t="n">
        <f aca="false">M65*R65</f>
        <v>0</v>
      </c>
      <c r="X65" s="18" t="n">
        <f aca="false">V65-W65</f>
        <v>0</v>
      </c>
      <c r="Y65" s="10"/>
    </row>
    <row r="66" customFormat="false" ht="13.8" hidden="false" customHeight="false" outlineLevel="0" collapsed="false">
      <c r="B66" s="10"/>
      <c r="C66" s="10"/>
      <c r="D66" s="10"/>
      <c r="E66" s="10"/>
      <c r="F66" s="10"/>
      <c r="G66" s="11"/>
      <c r="H66" s="11"/>
      <c r="I66" s="11"/>
      <c r="J66" s="10"/>
      <c r="K66" s="12"/>
      <c r="L66" s="13"/>
      <c r="M66" s="14"/>
      <c r="N66" s="15"/>
      <c r="O66" s="14"/>
      <c r="P66" s="14"/>
      <c r="Q66" s="16"/>
      <c r="R66" s="17" t="n">
        <f aca="false">O66+(0.05*P66)+(Q66/240)</f>
        <v>0</v>
      </c>
      <c r="S66" s="14"/>
      <c r="T66" s="14"/>
      <c r="U66" s="14"/>
      <c r="V66" s="14" t="n">
        <f aca="false">S66+(T66*0.05)+(U66/240)</f>
        <v>0</v>
      </c>
      <c r="W66" s="14" t="n">
        <f aca="false">M66*R66</f>
        <v>0</v>
      </c>
      <c r="X66" s="18" t="n">
        <f aca="false">V66-W66</f>
        <v>0</v>
      </c>
      <c r="Y66" s="10"/>
    </row>
    <row r="67" customFormat="false" ht="13.8" hidden="false" customHeight="false" outlineLevel="0" collapsed="false">
      <c r="B67" s="10"/>
      <c r="C67" s="10"/>
      <c r="D67" s="10"/>
      <c r="E67" s="10"/>
      <c r="F67" s="10"/>
      <c r="G67" s="11"/>
      <c r="H67" s="11"/>
      <c r="I67" s="11"/>
      <c r="J67" s="10"/>
      <c r="K67" s="12"/>
      <c r="L67" s="13"/>
      <c r="M67" s="14"/>
      <c r="N67" s="15"/>
      <c r="O67" s="14"/>
      <c r="P67" s="14"/>
      <c r="Q67" s="16"/>
      <c r="R67" s="17" t="n">
        <f aca="false">O67+(0.05*P67)+(Q67/240)</f>
        <v>0</v>
      </c>
      <c r="S67" s="14"/>
      <c r="T67" s="14"/>
      <c r="U67" s="14"/>
      <c r="V67" s="14" t="n">
        <f aca="false">S67+(T67*0.05)+(U67/240)</f>
        <v>0</v>
      </c>
      <c r="W67" s="14" t="n">
        <f aca="false">M67*R67</f>
        <v>0</v>
      </c>
      <c r="X67" s="18" t="n">
        <f aca="false">V67-W67</f>
        <v>0</v>
      </c>
      <c r="Y67" s="10"/>
    </row>
    <row r="68" customFormat="false" ht="13.8" hidden="false" customHeight="false" outlineLevel="0" collapsed="false">
      <c r="B68" s="10"/>
      <c r="C68" s="10"/>
      <c r="D68" s="10"/>
      <c r="E68" s="10"/>
      <c r="F68" s="10"/>
      <c r="G68" s="11"/>
      <c r="H68" s="11"/>
      <c r="I68" s="11"/>
      <c r="J68" s="10"/>
      <c r="K68" s="12"/>
      <c r="L68" s="13"/>
      <c r="M68" s="14"/>
      <c r="N68" s="15"/>
      <c r="O68" s="14"/>
      <c r="P68" s="14"/>
      <c r="Q68" s="16"/>
      <c r="R68" s="17" t="n">
        <f aca="false">O68+(0.05*P68)+(Q68/240)</f>
        <v>0</v>
      </c>
      <c r="S68" s="14"/>
      <c r="T68" s="14"/>
      <c r="U68" s="14"/>
      <c r="V68" s="14" t="n">
        <f aca="false">S68+(T68*0.05)+(U68/240)</f>
        <v>0</v>
      </c>
      <c r="W68" s="14" t="n">
        <f aca="false">M68*R68</f>
        <v>0</v>
      </c>
      <c r="X68" s="18" t="n">
        <f aca="false">V68-W68</f>
        <v>0</v>
      </c>
      <c r="Y68" s="10"/>
    </row>
    <row r="69" customFormat="false" ht="13.8" hidden="false" customHeight="false" outlineLevel="0" collapsed="false">
      <c r="B69" s="10"/>
      <c r="C69" s="10"/>
      <c r="D69" s="10"/>
      <c r="E69" s="10"/>
      <c r="F69" s="10"/>
      <c r="G69" s="11"/>
      <c r="H69" s="11"/>
      <c r="I69" s="11"/>
      <c r="J69" s="10"/>
      <c r="K69" s="12"/>
      <c r="L69" s="13"/>
      <c r="M69" s="14"/>
      <c r="N69" s="15"/>
      <c r="O69" s="14"/>
      <c r="P69" s="14"/>
      <c r="Q69" s="16"/>
      <c r="R69" s="17" t="n">
        <f aca="false">O69+(0.05*P69)+(Q69/240)</f>
        <v>0</v>
      </c>
      <c r="S69" s="14"/>
      <c r="T69" s="14"/>
      <c r="U69" s="14"/>
      <c r="V69" s="14" t="n">
        <f aca="false">S69+(T69*0.05)+(U69/240)</f>
        <v>0</v>
      </c>
      <c r="W69" s="14" t="n">
        <f aca="false">M69*R69</f>
        <v>0</v>
      </c>
      <c r="X69" s="18" t="n">
        <f aca="false">V69-W69</f>
        <v>0</v>
      </c>
      <c r="Y69" s="10"/>
    </row>
    <row r="70" customFormat="false" ht="13.8" hidden="false" customHeight="false" outlineLevel="0" collapsed="false">
      <c r="B70" s="10"/>
      <c r="C70" s="10"/>
      <c r="D70" s="10"/>
      <c r="E70" s="10"/>
      <c r="F70" s="10"/>
      <c r="G70" s="11"/>
      <c r="H70" s="11"/>
      <c r="I70" s="11"/>
      <c r="J70" s="10"/>
      <c r="K70" s="12"/>
      <c r="L70" s="13"/>
      <c r="M70" s="14"/>
      <c r="N70" s="15"/>
      <c r="O70" s="14"/>
      <c r="P70" s="14"/>
      <c r="Q70" s="16"/>
      <c r="R70" s="17" t="n">
        <f aca="false">O70+(0.05*P70)+(Q70/240)</f>
        <v>0</v>
      </c>
      <c r="S70" s="14"/>
      <c r="T70" s="14"/>
      <c r="U70" s="14"/>
      <c r="V70" s="14" t="n">
        <f aca="false">S70+(T70*0.05)+(U70/240)</f>
        <v>0</v>
      </c>
      <c r="W70" s="14" t="n">
        <f aca="false">M70*R70</f>
        <v>0</v>
      </c>
      <c r="X70" s="18" t="n">
        <f aca="false">V70-W70</f>
        <v>0</v>
      </c>
      <c r="Y70" s="10"/>
    </row>
    <row r="71" customFormat="false" ht="13.8" hidden="false" customHeight="false" outlineLevel="0" collapsed="false">
      <c r="B71" s="10"/>
      <c r="C71" s="10"/>
      <c r="D71" s="10"/>
      <c r="E71" s="10"/>
      <c r="F71" s="10"/>
      <c r="G71" s="11"/>
      <c r="H71" s="11"/>
      <c r="I71" s="11"/>
      <c r="J71" s="10"/>
      <c r="K71" s="12"/>
      <c r="L71" s="13"/>
      <c r="M71" s="14"/>
      <c r="N71" s="15"/>
      <c r="O71" s="14"/>
      <c r="P71" s="14"/>
      <c r="Q71" s="16"/>
      <c r="R71" s="17" t="n">
        <f aca="false">O71+(0.05*P71)+(Q71/240)</f>
        <v>0</v>
      </c>
      <c r="S71" s="14"/>
      <c r="T71" s="14"/>
      <c r="U71" s="14"/>
      <c r="V71" s="14" t="n">
        <f aca="false">S71+(T71*0.05)+(U71/240)</f>
        <v>0</v>
      </c>
      <c r="W71" s="14" t="n">
        <f aca="false">M71*R71</f>
        <v>0</v>
      </c>
      <c r="X71" s="18" t="n">
        <f aca="false">V71-W71</f>
        <v>0</v>
      </c>
      <c r="Y71" s="10"/>
    </row>
    <row r="72" customFormat="false" ht="13.8" hidden="false" customHeight="false" outlineLevel="0" collapsed="false">
      <c r="B72" s="10"/>
      <c r="C72" s="10"/>
      <c r="D72" s="10"/>
      <c r="E72" s="10"/>
      <c r="F72" s="10"/>
      <c r="G72" s="11"/>
      <c r="H72" s="11"/>
      <c r="I72" s="11"/>
      <c r="J72" s="10"/>
      <c r="K72" s="12"/>
      <c r="L72" s="13"/>
      <c r="M72" s="14"/>
      <c r="N72" s="15"/>
      <c r="O72" s="14"/>
      <c r="P72" s="14"/>
      <c r="Q72" s="16"/>
      <c r="R72" s="17" t="n">
        <f aca="false">O72+(0.05*P72)+(Q72/240)</f>
        <v>0</v>
      </c>
      <c r="S72" s="14"/>
      <c r="T72" s="14"/>
      <c r="U72" s="14"/>
      <c r="V72" s="14" t="n">
        <f aca="false">S72+(T72*0.05)+(U72/240)</f>
        <v>0</v>
      </c>
      <c r="W72" s="14" t="n">
        <f aca="false">M72*R72</f>
        <v>0</v>
      </c>
      <c r="X72" s="18" t="n">
        <f aca="false">V72-W72</f>
        <v>0</v>
      </c>
      <c r="Y72" s="10"/>
    </row>
    <row r="73" customFormat="false" ht="13.8" hidden="false" customHeight="false" outlineLevel="0" collapsed="false">
      <c r="B73" s="10"/>
      <c r="C73" s="10"/>
      <c r="D73" s="10"/>
      <c r="E73" s="10"/>
      <c r="F73" s="10"/>
      <c r="G73" s="11"/>
      <c r="H73" s="11"/>
      <c r="I73" s="11"/>
      <c r="J73" s="10"/>
      <c r="K73" s="12"/>
      <c r="L73" s="13"/>
      <c r="M73" s="14"/>
      <c r="N73" s="15"/>
      <c r="O73" s="14"/>
      <c r="P73" s="14"/>
      <c r="Q73" s="16"/>
      <c r="R73" s="17" t="n">
        <f aca="false">O73+(0.05*P73)+(Q73/240)</f>
        <v>0</v>
      </c>
      <c r="S73" s="14"/>
      <c r="T73" s="14"/>
      <c r="U73" s="14"/>
      <c r="V73" s="14" t="n">
        <f aca="false">S73+(T73*0.05)+(U73/240)</f>
        <v>0</v>
      </c>
      <c r="W73" s="14" t="n">
        <f aca="false">M73*R73</f>
        <v>0</v>
      </c>
      <c r="X73" s="18" t="n">
        <f aca="false">V73-W73</f>
        <v>0</v>
      </c>
      <c r="Y73" s="10"/>
    </row>
    <row r="74" customFormat="false" ht="13.8" hidden="false" customHeight="false" outlineLevel="0" collapsed="false">
      <c r="B74" s="10"/>
      <c r="C74" s="10"/>
      <c r="D74" s="10"/>
      <c r="E74" s="10"/>
      <c r="F74" s="10"/>
      <c r="G74" s="11"/>
      <c r="H74" s="11"/>
      <c r="I74" s="11"/>
      <c r="J74" s="10"/>
      <c r="K74" s="12"/>
      <c r="L74" s="13"/>
      <c r="M74" s="14"/>
      <c r="N74" s="15"/>
      <c r="O74" s="14"/>
      <c r="P74" s="14"/>
      <c r="Q74" s="16"/>
      <c r="R74" s="17" t="n">
        <f aca="false">O74+(0.05*P74)+(Q74/240)</f>
        <v>0</v>
      </c>
      <c r="S74" s="14"/>
      <c r="T74" s="14"/>
      <c r="U74" s="14"/>
      <c r="V74" s="14" t="n">
        <f aca="false">S74+(T74*0.05)+(U74/240)</f>
        <v>0</v>
      </c>
      <c r="W74" s="14" t="n">
        <f aca="false">M74*R74</f>
        <v>0</v>
      </c>
      <c r="X74" s="18" t="n">
        <f aca="false">V74-W74</f>
        <v>0</v>
      </c>
      <c r="Y74" s="10"/>
    </row>
    <row r="75" customFormat="false" ht="13.8" hidden="false" customHeight="false" outlineLevel="0" collapsed="false">
      <c r="B75" s="10"/>
      <c r="C75" s="10"/>
      <c r="D75" s="10"/>
      <c r="E75" s="10"/>
      <c r="F75" s="10"/>
      <c r="G75" s="11"/>
      <c r="H75" s="11"/>
      <c r="I75" s="11"/>
      <c r="J75" s="10"/>
      <c r="K75" s="12"/>
      <c r="L75" s="13"/>
      <c r="M75" s="14"/>
      <c r="N75" s="15"/>
      <c r="O75" s="14"/>
      <c r="P75" s="14"/>
      <c r="Q75" s="16"/>
      <c r="R75" s="17" t="n">
        <f aca="false">O75+(0.05*P75)+(Q75/240)</f>
        <v>0</v>
      </c>
      <c r="S75" s="14"/>
      <c r="T75" s="14"/>
      <c r="U75" s="14"/>
      <c r="V75" s="14" t="n">
        <f aca="false">S75+(T75*0.05)+(U75/240)</f>
        <v>0</v>
      </c>
      <c r="W75" s="14" t="n">
        <f aca="false">M75*R75</f>
        <v>0</v>
      </c>
      <c r="X75" s="18" t="n">
        <f aca="false">V75-W75</f>
        <v>0</v>
      </c>
      <c r="Y75" s="10"/>
    </row>
    <row r="76" customFormat="false" ht="13.8" hidden="false" customHeight="false" outlineLevel="0" collapsed="false">
      <c r="B76" s="10"/>
      <c r="C76" s="10"/>
      <c r="D76" s="10"/>
      <c r="E76" s="10"/>
      <c r="F76" s="10"/>
      <c r="G76" s="11"/>
      <c r="H76" s="11"/>
      <c r="I76" s="11"/>
      <c r="J76" s="10"/>
      <c r="K76" s="12"/>
      <c r="L76" s="13"/>
      <c r="M76" s="14"/>
      <c r="N76" s="15"/>
      <c r="O76" s="14"/>
      <c r="P76" s="14"/>
      <c r="Q76" s="16"/>
      <c r="R76" s="17" t="n">
        <f aca="false">O76+(0.05*P76)+(Q76/240)</f>
        <v>0</v>
      </c>
      <c r="S76" s="14"/>
      <c r="T76" s="14"/>
      <c r="U76" s="14"/>
      <c r="V76" s="14" t="n">
        <f aca="false">S76+(T76*0.05)+(U76/240)</f>
        <v>0</v>
      </c>
      <c r="W76" s="14" t="n">
        <f aca="false">M76*R76</f>
        <v>0</v>
      </c>
      <c r="X76" s="18" t="n">
        <f aca="false">V76-W76</f>
        <v>0</v>
      </c>
      <c r="Y76" s="10"/>
    </row>
    <row r="77" customFormat="false" ht="13.8" hidden="false" customHeight="false" outlineLevel="0" collapsed="false">
      <c r="B77" s="10"/>
      <c r="C77" s="10"/>
      <c r="D77" s="10"/>
      <c r="E77" s="10"/>
      <c r="F77" s="10"/>
      <c r="G77" s="11"/>
      <c r="H77" s="11"/>
      <c r="I77" s="11"/>
      <c r="J77" s="10"/>
      <c r="K77" s="12"/>
      <c r="L77" s="13"/>
      <c r="M77" s="14"/>
      <c r="N77" s="15"/>
      <c r="O77" s="14"/>
      <c r="P77" s="14"/>
      <c r="Q77" s="16"/>
      <c r="R77" s="17" t="n">
        <f aca="false">O77+(0.05*P77)+(Q77/240)</f>
        <v>0</v>
      </c>
      <c r="S77" s="14"/>
      <c r="T77" s="14"/>
      <c r="U77" s="14"/>
      <c r="V77" s="14" t="n">
        <f aca="false">S77+(T77*0.05)+(U77/240)</f>
        <v>0</v>
      </c>
      <c r="W77" s="14" t="n">
        <f aca="false">M77*R77</f>
        <v>0</v>
      </c>
      <c r="X77" s="18" t="n">
        <f aca="false">V77-W77</f>
        <v>0</v>
      </c>
      <c r="Y77" s="10"/>
    </row>
    <row r="78" customFormat="false" ht="13.8" hidden="false" customHeight="false" outlineLevel="0" collapsed="false">
      <c r="B78" s="10"/>
      <c r="C78" s="10"/>
      <c r="D78" s="10"/>
      <c r="E78" s="10"/>
      <c r="F78" s="10"/>
      <c r="G78" s="11"/>
      <c r="H78" s="11"/>
      <c r="I78" s="11"/>
      <c r="J78" s="10"/>
      <c r="K78" s="12"/>
      <c r="L78" s="13"/>
      <c r="M78" s="14"/>
      <c r="N78" s="15"/>
      <c r="O78" s="14"/>
      <c r="P78" s="14"/>
      <c r="Q78" s="16"/>
      <c r="R78" s="17" t="n">
        <f aca="false">O78+(0.05*P78)+(Q78/240)</f>
        <v>0</v>
      </c>
      <c r="S78" s="14"/>
      <c r="T78" s="14"/>
      <c r="U78" s="14"/>
      <c r="V78" s="14" t="n">
        <f aca="false">S78+(T78*0.05)+(U78/240)</f>
        <v>0</v>
      </c>
      <c r="W78" s="14" t="n">
        <f aca="false">M78*R78</f>
        <v>0</v>
      </c>
      <c r="X78" s="18" t="n">
        <f aca="false">V78-W78</f>
        <v>0</v>
      </c>
      <c r="Y78" s="10"/>
    </row>
    <row r="79" customFormat="false" ht="13.8" hidden="false" customHeight="false" outlineLevel="0" collapsed="false">
      <c r="B79" s="10"/>
      <c r="C79" s="10"/>
      <c r="D79" s="10"/>
      <c r="E79" s="10"/>
      <c r="F79" s="10"/>
      <c r="G79" s="11"/>
      <c r="H79" s="11"/>
      <c r="I79" s="11"/>
      <c r="J79" s="10"/>
      <c r="K79" s="12"/>
      <c r="L79" s="13"/>
      <c r="M79" s="14"/>
      <c r="N79" s="15"/>
      <c r="O79" s="14"/>
      <c r="P79" s="14"/>
      <c r="Q79" s="16"/>
      <c r="R79" s="17" t="n">
        <f aca="false">O79+(0.05*P79)+(Q79/240)</f>
        <v>0</v>
      </c>
      <c r="S79" s="14"/>
      <c r="T79" s="14"/>
      <c r="U79" s="14"/>
      <c r="V79" s="14" t="n">
        <f aca="false">S79+(T79*0.05)+(U79/240)</f>
        <v>0</v>
      </c>
      <c r="W79" s="14" t="n">
        <f aca="false">M79*R79</f>
        <v>0</v>
      </c>
      <c r="X79" s="18" t="n">
        <f aca="false">V79-W79</f>
        <v>0</v>
      </c>
      <c r="Y79" s="10"/>
    </row>
    <row r="80" customFormat="false" ht="13.8" hidden="false" customHeight="false" outlineLevel="0" collapsed="false">
      <c r="B80" s="10"/>
      <c r="C80" s="10"/>
      <c r="D80" s="10"/>
      <c r="E80" s="10"/>
      <c r="F80" s="10"/>
      <c r="G80" s="11"/>
      <c r="H80" s="11"/>
      <c r="I80" s="11"/>
      <c r="J80" s="10"/>
      <c r="K80" s="12"/>
      <c r="L80" s="13"/>
      <c r="M80" s="14"/>
      <c r="N80" s="15"/>
      <c r="O80" s="14"/>
      <c r="P80" s="14"/>
      <c r="Q80" s="16"/>
      <c r="R80" s="17" t="n">
        <f aca="false">O80+(0.05*P80)+(Q80/240)</f>
        <v>0</v>
      </c>
      <c r="S80" s="14"/>
      <c r="T80" s="14"/>
      <c r="U80" s="14"/>
      <c r="V80" s="14" t="n">
        <f aca="false">S80+(T80*0.05)+(U80/240)</f>
        <v>0</v>
      </c>
      <c r="W80" s="14" t="n">
        <f aca="false">M80*R80</f>
        <v>0</v>
      </c>
      <c r="X80" s="18" t="n">
        <f aca="false">V80-W80</f>
        <v>0</v>
      </c>
      <c r="Y80" s="10"/>
    </row>
    <row r="81" customFormat="false" ht="13.8" hidden="false" customHeight="false" outlineLevel="0" collapsed="false">
      <c r="B81" s="10"/>
      <c r="C81" s="10"/>
      <c r="D81" s="10"/>
      <c r="E81" s="10"/>
      <c r="F81" s="10"/>
      <c r="G81" s="11"/>
      <c r="H81" s="11"/>
      <c r="I81" s="11"/>
      <c r="J81" s="10"/>
      <c r="K81" s="12"/>
      <c r="L81" s="13"/>
      <c r="M81" s="14"/>
      <c r="N81" s="15"/>
      <c r="O81" s="14"/>
      <c r="P81" s="14"/>
      <c r="Q81" s="16"/>
      <c r="R81" s="17" t="n">
        <f aca="false">O81+(0.05*P81)+(Q81/240)</f>
        <v>0</v>
      </c>
      <c r="S81" s="14"/>
      <c r="T81" s="14"/>
      <c r="U81" s="14"/>
      <c r="V81" s="14" t="n">
        <f aca="false">S81+(T81*0.05)+(U81/240)</f>
        <v>0</v>
      </c>
      <c r="W81" s="14" t="n">
        <f aca="false">M81*R81</f>
        <v>0</v>
      </c>
      <c r="X81" s="18" t="n">
        <f aca="false">V81-W81</f>
        <v>0</v>
      </c>
      <c r="Y81" s="10"/>
    </row>
    <row r="82" customFormat="false" ht="13.8" hidden="false" customHeight="false" outlineLevel="0" collapsed="false">
      <c r="B82" s="10"/>
      <c r="C82" s="10"/>
      <c r="D82" s="10"/>
      <c r="E82" s="10"/>
      <c r="F82" s="10"/>
      <c r="G82" s="11"/>
      <c r="H82" s="11"/>
      <c r="I82" s="11"/>
      <c r="J82" s="10"/>
      <c r="K82" s="12"/>
      <c r="L82" s="13"/>
      <c r="M82" s="14"/>
      <c r="N82" s="15"/>
      <c r="O82" s="14"/>
      <c r="P82" s="14"/>
      <c r="Q82" s="16"/>
      <c r="R82" s="17" t="n">
        <f aca="false">O82+(0.05*P82)+(Q82/240)</f>
        <v>0</v>
      </c>
      <c r="S82" s="14"/>
      <c r="T82" s="14"/>
      <c r="U82" s="14"/>
      <c r="V82" s="14" t="n">
        <f aca="false">S82+(T82*0.05)+(U82/240)</f>
        <v>0</v>
      </c>
      <c r="W82" s="14" t="n">
        <f aca="false">M82*R82</f>
        <v>0</v>
      </c>
      <c r="X82" s="18" t="n">
        <f aca="false">V82-W82</f>
        <v>0</v>
      </c>
      <c r="Y82" s="10"/>
    </row>
    <row r="83" customFormat="false" ht="13.8" hidden="false" customHeight="false" outlineLevel="0" collapsed="false">
      <c r="B83" s="10"/>
      <c r="C83" s="10"/>
      <c r="D83" s="10"/>
      <c r="E83" s="10"/>
      <c r="F83" s="10"/>
      <c r="G83" s="11"/>
      <c r="H83" s="11"/>
      <c r="I83" s="11"/>
      <c r="J83" s="10"/>
      <c r="K83" s="12"/>
      <c r="L83" s="13"/>
      <c r="M83" s="14"/>
      <c r="N83" s="15"/>
      <c r="O83" s="14"/>
      <c r="P83" s="14"/>
      <c r="Q83" s="16"/>
      <c r="R83" s="17" t="n">
        <f aca="false">O83+(0.05*P83)+(Q83/240)</f>
        <v>0</v>
      </c>
      <c r="S83" s="14"/>
      <c r="T83" s="14"/>
      <c r="U83" s="14"/>
      <c r="V83" s="14" t="n">
        <f aca="false">S83+(T83*0.05)+(U83/240)</f>
        <v>0</v>
      </c>
      <c r="W83" s="14" t="n">
        <f aca="false">M83*R83</f>
        <v>0</v>
      </c>
      <c r="X83" s="18" t="n">
        <f aca="false">V83-W83</f>
        <v>0</v>
      </c>
      <c r="Y83" s="10"/>
    </row>
    <row r="84" customFormat="false" ht="13.8" hidden="false" customHeight="false" outlineLevel="0" collapsed="false">
      <c r="B84" s="10"/>
      <c r="C84" s="10"/>
      <c r="D84" s="10"/>
      <c r="E84" s="10"/>
      <c r="F84" s="10"/>
      <c r="G84" s="11"/>
      <c r="H84" s="11"/>
      <c r="I84" s="11"/>
      <c r="J84" s="10"/>
      <c r="K84" s="12"/>
      <c r="L84" s="13"/>
      <c r="M84" s="14"/>
      <c r="N84" s="15"/>
      <c r="O84" s="14"/>
      <c r="P84" s="14"/>
      <c r="Q84" s="16"/>
      <c r="R84" s="17" t="n">
        <f aca="false">O84+(0.05*P84)+(Q84/240)</f>
        <v>0</v>
      </c>
      <c r="S84" s="14"/>
      <c r="T84" s="14"/>
      <c r="U84" s="14"/>
      <c r="V84" s="14" t="n">
        <f aca="false">S84+(T84*0.05)+(U84/240)</f>
        <v>0</v>
      </c>
      <c r="W84" s="14" t="n">
        <f aca="false">M84*R84</f>
        <v>0</v>
      </c>
      <c r="X84" s="18" t="n">
        <f aca="false">V84-W84</f>
        <v>0</v>
      </c>
      <c r="Y84" s="10"/>
    </row>
    <row r="85" customFormat="false" ht="13.8" hidden="false" customHeight="false" outlineLevel="0" collapsed="false">
      <c r="B85" s="10"/>
      <c r="C85" s="10"/>
      <c r="D85" s="10"/>
      <c r="E85" s="10"/>
      <c r="F85" s="10"/>
      <c r="G85" s="11"/>
      <c r="H85" s="11"/>
      <c r="I85" s="11"/>
      <c r="J85" s="10"/>
      <c r="K85" s="12"/>
      <c r="L85" s="13"/>
      <c r="M85" s="14"/>
      <c r="N85" s="15"/>
      <c r="O85" s="14"/>
      <c r="P85" s="14"/>
      <c r="Q85" s="16"/>
      <c r="R85" s="17" t="n">
        <f aca="false">O85+(0.05*P85)+(Q85/240)</f>
        <v>0</v>
      </c>
      <c r="S85" s="14"/>
      <c r="T85" s="14"/>
      <c r="U85" s="14"/>
      <c r="V85" s="14" t="n">
        <f aca="false">S85+(T85*0.05)+(U85/240)</f>
        <v>0</v>
      </c>
      <c r="W85" s="14" t="n">
        <f aca="false">M85*R85</f>
        <v>0</v>
      </c>
      <c r="X85" s="18" t="n">
        <f aca="false">V85-W85</f>
        <v>0</v>
      </c>
      <c r="Y85" s="10"/>
    </row>
    <row r="86" customFormat="false" ht="13.8" hidden="false" customHeight="false" outlineLevel="0" collapsed="false">
      <c r="B86" s="10"/>
      <c r="C86" s="10"/>
      <c r="D86" s="10"/>
      <c r="E86" s="10"/>
      <c r="F86" s="10"/>
      <c r="G86" s="11"/>
      <c r="H86" s="11"/>
      <c r="I86" s="11"/>
      <c r="J86" s="10"/>
      <c r="K86" s="12"/>
      <c r="L86" s="13"/>
      <c r="M86" s="14"/>
      <c r="N86" s="15"/>
      <c r="O86" s="14"/>
      <c r="P86" s="14"/>
      <c r="Q86" s="16"/>
      <c r="R86" s="17" t="n">
        <f aca="false">O86+(0.05*P86)+(Q86/240)</f>
        <v>0</v>
      </c>
      <c r="S86" s="14"/>
      <c r="T86" s="14"/>
      <c r="U86" s="14"/>
      <c r="V86" s="14" t="n">
        <f aca="false">S86+(T86*0.05)+(U86/240)</f>
        <v>0</v>
      </c>
      <c r="W86" s="14" t="n">
        <f aca="false">M86*R86</f>
        <v>0</v>
      </c>
      <c r="X86" s="18" t="n">
        <f aca="false">V86-W86</f>
        <v>0</v>
      </c>
      <c r="Y86" s="10"/>
    </row>
    <row r="87" customFormat="false" ht="13.8" hidden="false" customHeight="false" outlineLevel="0" collapsed="false">
      <c r="B87" s="10"/>
      <c r="C87" s="10"/>
      <c r="D87" s="10"/>
      <c r="E87" s="10"/>
      <c r="F87" s="10"/>
      <c r="G87" s="11"/>
      <c r="H87" s="11"/>
      <c r="I87" s="11"/>
      <c r="J87" s="10"/>
      <c r="K87" s="12"/>
      <c r="L87" s="13"/>
      <c r="M87" s="14"/>
      <c r="N87" s="15"/>
      <c r="O87" s="14"/>
      <c r="P87" s="14"/>
      <c r="Q87" s="16"/>
      <c r="R87" s="17" t="n">
        <f aca="false">O87+(0.05*P87)+(Q87/240)</f>
        <v>0</v>
      </c>
      <c r="S87" s="14"/>
      <c r="T87" s="14"/>
      <c r="U87" s="14"/>
      <c r="V87" s="14" t="n">
        <f aca="false">S87+(T87*0.05)+(U87/240)</f>
        <v>0</v>
      </c>
      <c r="W87" s="14" t="n">
        <f aca="false">M87*R87</f>
        <v>0</v>
      </c>
      <c r="X87" s="18" t="n">
        <f aca="false">V87-W87</f>
        <v>0</v>
      </c>
      <c r="Y87" s="10"/>
    </row>
    <row r="88" customFormat="false" ht="13.8" hidden="false" customHeight="false" outlineLevel="0" collapsed="false">
      <c r="B88" s="10"/>
      <c r="C88" s="10"/>
      <c r="D88" s="10"/>
      <c r="E88" s="10"/>
      <c r="F88" s="10"/>
      <c r="G88" s="11"/>
      <c r="H88" s="11"/>
      <c r="I88" s="11"/>
      <c r="J88" s="10"/>
      <c r="K88" s="12"/>
      <c r="L88" s="13"/>
      <c r="M88" s="14"/>
      <c r="N88" s="15"/>
      <c r="O88" s="14"/>
      <c r="P88" s="14"/>
      <c r="Q88" s="16"/>
      <c r="R88" s="17" t="n">
        <f aca="false">O88+(0.05*P88)+(Q88/240)</f>
        <v>0</v>
      </c>
      <c r="S88" s="14"/>
      <c r="T88" s="14"/>
      <c r="U88" s="14"/>
      <c r="V88" s="14" t="n">
        <f aca="false">S88+(T88*0.05)+(U88/240)</f>
        <v>0</v>
      </c>
      <c r="W88" s="14" t="n">
        <f aca="false">M88*R88</f>
        <v>0</v>
      </c>
      <c r="X88" s="18" t="n">
        <f aca="false">V88-W88</f>
        <v>0</v>
      </c>
      <c r="Y88" s="10"/>
    </row>
    <row r="89" customFormat="false" ht="13.8" hidden="false" customHeight="false" outlineLevel="0" collapsed="false">
      <c r="B89" s="10"/>
      <c r="C89" s="10"/>
      <c r="D89" s="10"/>
      <c r="E89" s="10"/>
      <c r="F89" s="10"/>
      <c r="G89" s="11"/>
      <c r="H89" s="11"/>
      <c r="I89" s="11"/>
      <c r="J89" s="10"/>
      <c r="K89" s="12"/>
      <c r="L89" s="13"/>
      <c r="M89" s="14"/>
      <c r="N89" s="15"/>
      <c r="O89" s="14"/>
      <c r="P89" s="14"/>
      <c r="Q89" s="16"/>
      <c r="R89" s="17" t="n">
        <f aca="false">O89+(0.05*P89)+(Q89/240)</f>
        <v>0</v>
      </c>
      <c r="S89" s="14"/>
      <c r="T89" s="14"/>
      <c r="U89" s="14"/>
      <c r="V89" s="14" t="n">
        <f aca="false">S89+(T89*0.05)+(U89/240)</f>
        <v>0</v>
      </c>
      <c r="W89" s="14" t="n">
        <f aca="false">M89*R89</f>
        <v>0</v>
      </c>
      <c r="X89" s="18" t="n">
        <f aca="false">V89-W89</f>
        <v>0</v>
      </c>
      <c r="Y89" s="10"/>
    </row>
    <row r="90" customFormat="false" ht="13.8" hidden="false" customHeight="false" outlineLevel="0" collapsed="false">
      <c r="B90" s="10"/>
      <c r="C90" s="10"/>
      <c r="D90" s="10"/>
      <c r="E90" s="10"/>
      <c r="F90" s="10"/>
      <c r="G90" s="11"/>
      <c r="H90" s="11"/>
      <c r="I90" s="11"/>
      <c r="J90" s="10"/>
      <c r="K90" s="12"/>
      <c r="L90" s="13"/>
      <c r="M90" s="14"/>
      <c r="N90" s="15"/>
      <c r="O90" s="14"/>
      <c r="P90" s="14"/>
      <c r="Q90" s="16"/>
      <c r="R90" s="17" t="n">
        <f aca="false">O90+(0.05*P90)+(Q90/240)</f>
        <v>0</v>
      </c>
      <c r="S90" s="14"/>
      <c r="T90" s="14"/>
      <c r="U90" s="14"/>
      <c r="V90" s="14" t="n">
        <f aca="false">S90+(T90*0.05)+(U90/240)</f>
        <v>0</v>
      </c>
      <c r="W90" s="14" t="n">
        <f aca="false">M90*R90</f>
        <v>0</v>
      </c>
      <c r="X90" s="18" t="n">
        <f aca="false">V90-W90</f>
        <v>0</v>
      </c>
      <c r="Y90" s="10"/>
    </row>
    <row r="91" customFormat="false" ht="13.8" hidden="false" customHeight="false" outlineLevel="0" collapsed="false">
      <c r="B91" s="10"/>
      <c r="C91" s="10"/>
      <c r="D91" s="10"/>
      <c r="E91" s="10"/>
      <c r="F91" s="10"/>
      <c r="G91" s="11"/>
      <c r="H91" s="11"/>
      <c r="I91" s="11"/>
      <c r="J91" s="10"/>
      <c r="K91" s="12"/>
      <c r="L91" s="13"/>
      <c r="M91" s="14"/>
      <c r="N91" s="15"/>
      <c r="O91" s="14"/>
      <c r="P91" s="14"/>
      <c r="Q91" s="16"/>
      <c r="R91" s="17" t="n">
        <f aca="false">O91+(0.05*P91)+(Q91/240)</f>
        <v>0</v>
      </c>
      <c r="S91" s="14"/>
      <c r="T91" s="14"/>
      <c r="U91" s="14"/>
      <c r="V91" s="14" t="n">
        <f aca="false">S91+(T91*0.05)+(U91/240)</f>
        <v>0</v>
      </c>
      <c r="W91" s="14" t="n">
        <f aca="false">M91*R91</f>
        <v>0</v>
      </c>
      <c r="X91" s="18" t="n">
        <f aca="false">V91-W91</f>
        <v>0</v>
      </c>
      <c r="Y91" s="10"/>
    </row>
    <row r="92" customFormat="false" ht="13.8" hidden="false" customHeight="false" outlineLevel="0" collapsed="false">
      <c r="B92" s="10"/>
      <c r="C92" s="10"/>
      <c r="D92" s="10"/>
      <c r="E92" s="10"/>
      <c r="F92" s="10"/>
      <c r="G92" s="11"/>
      <c r="H92" s="11"/>
      <c r="I92" s="11"/>
      <c r="J92" s="10"/>
      <c r="K92" s="12"/>
      <c r="L92" s="13"/>
      <c r="M92" s="14"/>
      <c r="N92" s="15"/>
      <c r="O92" s="14"/>
      <c r="P92" s="14"/>
      <c r="Q92" s="16"/>
      <c r="R92" s="17" t="n">
        <f aca="false">O92+(0.05*P92)+(Q92/240)</f>
        <v>0</v>
      </c>
      <c r="S92" s="14"/>
      <c r="T92" s="14"/>
      <c r="U92" s="14"/>
      <c r="V92" s="14" t="n">
        <f aca="false">S92+(T92*0.05)+(U92/240)</f>
        <v>0</v>
      </c>
      <c r="W92" s="14" t="n">
        <f aca="false">M92*R92</f>
        <v>0</v>
      </c>
      <c r="X92" s="18" t="n">
        <f aca="false">V92-W92</f>
        <v>0</v>
      </c>
      <c r="Y92" s="10"/>
    </row>
    <row r="93" customFormat="false" ht="13.8" hidden="false" customHeight="false" outlineLevel="0" collapsed="false">
      <c r="B93" s="10"/>
      <c r="C93" s="10"/>
      <c r="D93" s="10"/>
      <c r="E93" s="10"/>
      <c r="F93" s="10"/>
      <c r="G93" s="11"/>
      <c r="H93" s="11"/>
      <c r="I93" s="11"/>
      <c r="J93" s="10"/>
      <c r="K93" s="12"/>
      <c r="L93" s="13"/>
      <c r="M93" s="14"/>
      <c r="N93" s="15"/>
      <c r="O93" s="14"/>
      <c r="P93" s="14"/>
      <c r="Q93" s="16"/>
      <c r="R93" s="17" t="n">
        <f aca="false">O93+(0.05*P93)+(Q93/240)</f>
        <v>0</v>
      </c>
      <c r="S93" s="14"/>
      <c r="T93" s="14"/>
      <c r="U93" s="14"/>
      <c r="V93" s="14" t="n">
        <f aca="false">S93+(T93*0.05)+(U93/240)</f>
        <v>0</v>
      </c>
      <c r="W93" s="14" t="n">
        <f aca="false">M93*R93</f>
        <v>0</v>
      </c>
      <c r="X93" s="18" t="n">
        <f aca="false">V93-W93</f>
        <v>0</v>
      </c>
      <c r="Y93" s="10"/>
    </row>
    <row r="94" customFormat="false" ht="13.8" hidden="false" customHeight="false" outlineLevel="0" collapsed="false">
      <c r="B94" s="10"/>
      <c r="C94" s="10"/>
      <c r="D94" s="10"/>
      <c r="E94" s="10"/>
      <c r="F94" s="10"/>
      <c r="G94" s="11"/>
      <c r="H94" s="11"/>
      <c r="I94" s="11"/>
      <c r="J94" s="10"/>
      <c r="K94" s="12"/>
      <c r="L94" s="13"/>
      <c r="M94" s="14"/>
      <c r="N94" s="15"/>
      <c r="O94" s="14"/>
      <c r="P94" s="14"/>
      <c r="Q94" s="16"/>
      <c r="R94" s="17" t="n">
        <f aca="false">O94+(0.05*P94)+(Q94/240)</f>
        <v>0</v>
      </c>
      <c r="S94" s="14"/>
      <c r="T94" s="14"/>
      <c r="U94" s="14"/>
      <c r="V94" s="14" t="n">
        <f aca="false">S94+(T94*0.05)+(U94/240)</f>
        <v>0</v>
      </c>
      <c r="W94" s="14" t="n">
        <f aca="false">M94*R94</f>
        <v>0</v>
      </c>
      <c r="X94" s="18" t="n">
        <f aca="false">V94-W94</f>
        <v>0</v>
      </c>
      <c r="Y94" s="10"/>
    </row>
    <row r="95" customFormat="false" ht="13.8" hidden="false" customHeight="false" outlineLevel="0" collapsed="false">
      <c r="B95" s="10"/>
      <c r="C95" s="10"/>
      <c r="D95" s="10"/>
      <c r="E95" s="10"/>
      <c r="F95" s="10"/>
      <c r="G95" s="11"/>
      <c r="H95" s="11"/>
      <c r="I95" s="11"/>
      <c r="J95" s="10"/>
      <c r="K95" s="12"/>
      <c r="L95" s="13"/>
      <c r="M95" s="14"/>
      <c r="N95" s="15"/>
      <c r="O95" s="14"/>
      <c r="P95" s="14"/>
      <c r="Q95" s="16"/>
      <c r="R95" s="17" t="n">
        <f aca="false">O95+(0.05*P95)+(Q95/240)</f>
        <v>0</v>
      </c>
      <c r="S95" s="14"/>
      <c r="T95" s="14"/>
      <c r="U95" s="14"/>
      <c r="V95" s="14" t="n">
        <f aca="false">S95+(T95*0.05)+(U95/240)</f>
        <v>0</v>
      </c>
      <c r="W95" s="14" t="n">
        <f aca="false">M95*R95</f>
        <v>0</v>
      </c>
      <c r="X95" s="18" t="n">
        <f aca="false">V95-W95</f>
        <v>0</v>
      </c>
      <c r="Y95" s="10"/>
    </row>
    <row r="96" customFormat="false" ht="13.8" hidden="false" customHeight="false" outlineLevel="0" collapsed="false">
      <c r="B96" s="10"/>
      <c r="C96" s="10"/>
      <c r="D96" s="10"/>
      <c r="E96" s="10"/>
      <c r="F96" s="10"/>
      <c r="G96" s="11"/>
      <c r="H96" s="11"/>
      <c r="I96" s="11"/>
      <c r="J96" s="10"/>
      <c r="K96" s="12"/>
      <c r="L96" s="13"/>
      <c r="M96" s="14"/>
      <c r="N96" s="15"/>
      <c r="O96" s="14"/>
      <c r="P96" s="14"/>
      <c r="Q96" s="16"/>
      <c r="R96" s="17" t="n">
        <f aca="false">O96+(0.05*P96)+(Q96/240)</f>
        <v>0</v>
      </c>
      <c r="S96" s="14"/>
      <c r="T96" s="14"/>
      <c r="U96" s="14"/>
      <c r="V96" s="14" t="n">
        <f aca="false">S96+(T96*0.05)+(U96/240)</f>
        <v>0</v>
      </c>
      <c r="W96" s="14" t="n">
        <f aca="false">M96*R96</f>
        <v>0</v>
      </c>
      <c r="X96" s="18" t="n">
        <f aca="false">V96-W96</f>
        <v>0</v>
      </c>
      <c r="Y96" s="10"/>
    </row>
    <row r="97" customFormat="false" ht="13.8" hidden="false" customHeight="false" outlineLevel="0" collapsed="false">
      <c r="B97" s="10"/>
      <c r="C97" s="10"/>
      <c r="D97" s="10"/>
      <c r="E97" s="10"/>
      <c r="F97" s="10"/>
      <c r="G97" s="11"/>
      <c r="H97" s="11"/>
      <c r="I97" s="11"/>
      <c r="J97" s="10"/>
      <c r="K97" s="12"/>
      <c r="L97" s="13"/>
      <c r="M97" s="14"/>
      <c r="N97" s="15"/>
      <c r="O97" s="14"/>
      <c r="P97" s="14"/>
      <c r="Q97" s="16"/>
      <c r="R97" s="17" t="n">
        <f aca="false">O97+(0.05*P97)+(Q97/240)</f>
        <v>0</v>
      </c>
      <c r="S97" s="14"/>
      <c r="T97" s="14"/>
      <c r="U97" s="14"/>
      <c r="V97" s="14" t="n">
        <f aca="false">S97+(T97*0.05)+(U97/240)</f>
        <v>0</v>
      </c>
      <c r="W97" s="14" t="n">
        <f aca="false">M97*R97</f>
        <v>0</v>
      </c>
      <c r="X97" s="18" t="n">
        <f aca="false">V97-W97</f>
        <v>0</v>
      </c>
      <c r="Y97" s="10"/>
    </row>
    <row r="98" customFormat="false" ht="13.8" hidden="false" customHeight="false" outlineLevel="0" collapsed="false">
      <c r="B98" s="10"/>
      <c r="C98" s="10"/>
      <c r="D98" s="10"/>
      <c r="E98" s="10"/>
      <c r="F98" s="10"/>
      <c r="G98" s="11"/>
      <c r="H98" s="11"/>
      <c r="I98" s="11"/>
      <c r="J98" s="10"/>
      <c r="K98" s="12"/>
      <c r="L98" s="13"/>
      <c r="M98" s="14"/>
      <c r="N98" s="15"/>
      <c r="O98" s="14"/>
      <c r="P98" s="14"/>
      <c r="Q98" s="16"/>
      <c r="R98" s="17" t="n">
        <f aca="false">O98+(0.05*P98)+(Q98/240)</f>
        <v>0</v>
      </c>
      <c r="S98" s="14"/>
      <c r="T98" s="14"/>
      <c r="U98" s="14"/>
      <c r="V98" s="14" t="n">
        <f aca="false">S98+(T98*0.05)+(U98/240)</f>
        <v>0</v>
      </c>
      <c r="W98" s="14" t="n">
        <f aca="false">M98*R98</f>
        <v>0</v>
      </c>
      <c r="X98" s="18" t="n">
        <f aca="false">V98-W98</f>
        <v>0</v>
      </c>
      <c r="Y98" s="10"/>
    </row>
    <row r="99" customFormat="false" ht="13.8" hidden="false" customHeight="false" outlineLevel="0" collapsed="false">
      <c r="B99" s="10"/>
      <c r="C99" s="10"/>
      <c r="D99" s="10"/>
      <c r="E99" s="10"/>
      <c r="F99" s="10"/>
      <c r="G99" s="11"/>
      <c r="H99" s="11"/>
      <c r="I99" s="11"/>
      <c r="J99" s="10"/>
      <c r="K99" s="12"/>
      <c r="L99" s="13"/>
      <c r="M99" s="14"/>
      <c r="N99" s="15"/>
      <c r="O99" s="14"/>
      <c r="P99" s="14"/>
      <c r="Q99" s="16"/>
      <c r="R99" s="17" t="n">
        <f aca="false">O99+(0.05*P99)+(Q99/240)</f>
        <v>0</v>
      </c>
      <c r="S99" s="14"/>
      <c r="T99" s="14"/>
      <c r="U99" s="14"/>
      <c r="V99" s="14" t="n">
        <f aca="false">S99+(T99*0.05)+(U99/240)</f>
        <v>0</v>
      </c>
      <c r="W99" s="14" t="n">
        <f aca="false">M99*R99</f>
        <v>0</v>
      </c>
      <c r="X99" s="18" t="n">
        <f aca="false">V99-W99</f>
        <v>0</v>
      </c>
      <c r="Y99" s="10"/>
    </row>
    <row r="100" customFormat="false" ht="13.8" hidden="false" customHeight="false" outlineLevel="0" collapsed="false">
      <c r="B100" s="10"/>
      <c r="C100" s="10"/>
      <c r="D100" s="10"/>
      <c r="E100" s="10"/>
      <c r="F100" s="10"/>
      <c r="G100" s="11"/>
      <c r="H100" s="11"/>
      <c r="I100" s="11"/>
      <c r="J100" s="10"/>
      <c r="K100" s="12"/>
      <c r="L100" s="13"/>
      <c r="M100" s="14"/>
      <c r="N100" s="15"/>
      <c r="O100" s="14"/>
      <c r="P100" s="14"/>
      <c r="Q100" s="16"/>
      <c r="R100" s="17" t="n">
        <f aca="false">O100+(0.05*P100)+(Q100/240)</f>
        <v>0</v>
      </c>
      <c r="S100" s="14"/>
      <c r="T100" s="14"/>
      <c r="U100" s="14"/>
      <c r="V100" s="14" t="n">
        <f aca="false">S100+(T100*0.05)+(U100/240)</f>
        <v>0</v>
      </c>
      <c r="W100" s="14" t="n">
        <f aca="false">M100*R100</f>
        <v>0</v>
      </c>
      <c r="X100" s="18" t="n">
        <f aca="false">V100-W100</f>
        <v>0</v>
      </c>
      <c r="Y100" s="10"/>
    </row>
    <row r="101" customFormat="false" ht="13.8" hidden="false" customHeight="false" outlineLevel="0" collapsed="false">
      <c r="B101" s="10"/>
      <c r="C101" s="10"/>
      <c r="D101" s="10"/>
      <c r="E101" s="10"/>
      <c r="F101" s="10"/>
      <c r="G101" s="11"/>
      <c r="H101" s="11"/>
      <c r="I101" s="11"/>
      <c r="J101" s="10"/>
      <c r="K101" s="12"/>
      <c r="L101" s="13"/>
      <c r="M101" s="14"/>
      <c r="N101" s="15"/>
      <c r="O101" s="14"/>
      <c r="P101" s="14"/>
      <c r="Q101" s="16"/>
      <c r="R101" s="17" t="n">
        <f aca="false">O101+(0.05*P101)+(Q101/240)</f>
        <v>0</v>
      </c>
      <c r="S101" s="14"/>
      <c r="T101" s="14"/>
      <c r="U101" s="14"/>
      <c r="V101" s="14" t="n">
        <f aca="false">S101+(T101*0.05)+(U101/240)</f>
        <v>0</v>
      </c>
      <c r="W101" s="14" t="n">
        <f aca="false">M101*R101</f>
        <v>0</v>
      </c>
      <c r="X101" s="18" t="n">
        <f aca="false">V101-W101</f>
        <v>0</v>
      </c>
      <c r="Y101" s="10"/>
    </row>
    <row r="102" customFormat="false" ht="13.8" hidden="false" customHeight="false" outlineLevel="0" collapsed="false">
      <c r="B102" s="10"/>
      <c r="C102" s="10"/>
      <c r="D102" s="10"/>
      <c r="E102" s="10"/>
      <c r="F102" s="10"/>
      <c r="G102" s="11"/>
      <c r="H102" s="11"/>
      <c r="I102" s="11"/>
      <c r="J102" s="10"/>
      <c r="K102" s="12"/>
      <c r="L102" s="13"/>
      <c r="M102" s="14"/>
      <c r="N102" s="15"/>
      <c r="O102" s="14"/>
      <c r="P102" s="14"/>
      <c r="Q102" s="16"/>
      <c r="R102" s="17" t="n">
        <f aca="false">O102+(0.05*P102)+(Q102/240)</f>
        <v>0</v>
      </c>
      <c r="S102" s="14"/>
      <c r="T102" s="14"/>
      <c r="U102" s="14"/>
      <c r="V102" s="14" t="n">
        <f aca="false">S102+(T102*0.05)+(U102/240)</f>
        <v>0</v>
      </c>
      <c r="W102" s="14" t="n">
        <f aca="false">M102*R102</f>
        <v>0</v>
      </c>
      <c r="X102" s="18" t="n">
        <f aca="false">V102-W102</f>
        <v>0</v>
      </c>
      <c r="Y102" s="10"/>
    </row>
    <row r="103" customFormat="false" ht="13.8" hidden="false" customHeight="false" outlineLevel="0" collapsed="false">
      <c r="B103" s="10"/>
      <c r="C103" s="10"/>
      <c r="D103" s="10"/>
      <c r="E103" s="10"/>
      <c r="F103" s="10"/>
      <c r="G103" s="11"/>
      <c r="H103" s="11"/>
      <c r="I103" s="11"/>
      <c r="J103" s="10"/>
      <c r="K103" s="12"/>
      <c r="L103" s="13"/>
      <c r="M103" s="14"/>
      <c r="N103" s="15"/>
      <c r="O103" s="14"/>
      <c r="P103" s="14"/>
      <c r="Q103" s="16"/>
      <c r="R103" s="17" t="n">
        <f aca="false">O103+(0.05*P103)+(Q103/240)</f>
        <v>0</v>
      </c>
      <c r="S103" s="14"/>
      <c r="T103" s="14"/>
      <c r="U103" s="14"/>
      <c r="V103" s="14" t="n">
        <f aca="false">S103+(T103*0.05)+(U103/240)</f>
        <v>0</v>
      </c>
      <c r="W103" s="14" t="n">
        <f aca="false">M103*R103</f>
        <v>0</v>
      </c>
      <c r="X103" s="18" t="n">
        <f aca="false">V103-W103</f>
        <v>0</v>
      </c>
      <c r="Y103" s="10"/>
    </row>
    <row r="104" customFormat="false" ht="13.8" hidden="false" customHeight="false" outlineLevel="0" collapsed="false">
      <c r="B104" s="10"/>
      <c r="C104" s="10"/>
      <c r="D104" s="10"/>
      <c r="E104" s="10"/>
      <c r="F104" s="10"/>
      <c r="G104" s="11"/>
      <c r="H104" s="11"/>
      <c r="I104" s="11"/>
      <c r="J104" s="10"/>
      <c r="K104" s="12"/>
      <c r="L104" s="13"/>
      <c r="M104" s="14"/>
      <c r="N104" s="15"/>
      <c r="O104" s="14"/>
      <c r="P104" s="14"/>
      <c r="Q104" s="16"/>
      <c r="R104" s="17" t="n">
        <f aca="false">O104+(0.05*P104)+(Q104/240)</f>
        <v>0</v>
      </c>
      <c r="S104" s="14"/>
      <c r="T104" s="14"/>
      <c r="U104" s="14"/>
      <c r="V104" s="14" t="n">
        <f aca="false">S104+(T104*0.05)+(U104/240)</f>
        <v>0</v>
      </c>
      <c r="W104" s="14" t="n">
        <f aca="false">M104*R104</f>
        <v>0</v>
      </c>
      <c r="X104" s="18" t="n">
        <f aca="false">V104-W104</f>
        <v>0</v>
      </c>
      <c r="Y104" s="10"/>
    </row>
    <row r="105" customFormat="false" ht="13.8" hidden="false" customHeight="false" outlineLevel="0" collapsed="false">
      <c r="B105" s="10"/>
      <c r="C105" s="10"/>
      <c r="D105" s="10"/>
      <c r="E105" s="10"/>
      <c r="F105" s="10"/>
      <c r="G105" s="11"/>
      <c r="H105" s="11"/>
      <c r="I105" s="11"/>
      <c r="J105" s="10"/>
      <c r="K105" s="12"/>
      <c r="L105" s="13"/>
      <c r="M105" s="14"/>
      <c r="N105" s="15"/>
      <c r="O105" s="14"/>
      <c r="P105" s="14"/>
      <c r="Q105" s="16"/>
      <c r="R105" s="17" t="n">
        <f aca="false">O105+(0.05*P105)+(Q105/240)</f>
        <v>0</v>
      </c>
      <c r="S105" s="14"/>
      <c r="T105" s="14"/>
      <c r="U105" s="14"/>
      <c r="V105" s="14" t="n">
        <f aca="false">S105+(T105*0.05)+(U105/240)</f>
        <v>0</v>
      </c>
      <c r="W105" s="14" t="n">
        <f aca="false">M105*R105</f>
        <v>0</v>
      </c>
      <c r="X105" s="18" t="n">
        <f aca="false">V105-W105</f>
        <v>0</v>
      </c>
      <c r="Y105" s="10"/>
    </row>
    <row r="106" customFormat="false" ht="13.8" hidden="false" customHeight="false" outlineLevel="0" collapsed="false">
      <c r="B106" s="10"/>
      <c r="C106" s="10"/>
      <c r="D106" s="10"/>
      <c r="E106" s="10"/>
      <c r="F106" s="10"/>
      <c r="G106" s="11"/>
      <c r="H106" s="11"/>
      <c r="I106" s="11"/>
      <c r="J106" s="10"/>
      <c r="K106" s="12"/>
      <c r="L106" s="13"/>
      <c r="M106" s="14"/>
      <c r="N106" s="15"/>
      <c r="O106" s="14"/>
      <c r="P106" s="14"/>
      <c r="Q106" s="16"/>
      <c r="R106" s="17" t="n">
        <f aca="false">O106+(0.05*P106)+(Q106/240)</f>
        <v>0</v>
      </c>
      <c r="S106" s="14"/>
      <c r="T106" s="14"/>
      <c r="U106" s="14"/>
      <c r="V106" s="14" t="n">
        <f aca="false">S106+(T106*0.05)+(U106/240)</f>
        <v>0</v>
      </c>
      <c r="W106" s="14" t="n">
        <f aca="false">M106*R106</f>
        <v>0</v>
      </c>
      <c r="X106" s="18" t="n">
        <f aca="false">V106-W106</f>
        <v>0</v>
      </c>
      <c r="Y106" s="10"/>
    </row>
    <row r="107" customFormat="false" ht="13.8" hidden="false" customHeight="false" outlineLevel="0" collapsed="false">
      <c r="B107" s="10"/>
      <c r="C107" s="10"/>
      <c r="D107" s="10"/>
      <c r="E107" s="10"/>
      <c r="F107" s="10"/>
      <c r="G107" s="11"/>
      <c r="H107" s="11"/>
      <c r="I107" s="11"/>
      <c r="J107" s="10"/>
      <c r="K107" s="12"/>
      <c r="L107" s="13"/>
      <c r="M107" s="14"/>
      <c r="N107" s="15"/>
      <c r="O107" s="14"/>
      <c r="P107" s="14"/>
      <c r="Q107" s="16"/>
      <c r="R107" s="17" t="n">
        <f aca="false">O107+(0.05*P107)+(Q107/240)</f>
        <v>0</v>
      </c>
      <c r="S107" s="14"/>
      <c r="T107" s="14"/>
      <c r="U107" s="14"/>
      <c r="V107" s="14" t="n">
        <f aca="false">S107+(T107*0.05)+(U107/240)</f>
        <v>0</v>
      </c>
      <c r="W107" s="14" t="n">
        <f aca="false">M107*R107</f>
        <v>0</v>
      </c>
      <c r="X107" s="18" t="n">
        <f aca="false">V107-W107</f>
        <v>0</v>
      </c>
      <c r="Y107" s="10"/>
    </row>
    <row r="108" customFormat="false" ht="13.8" hidden="false" customHeight="false" outlineLevel="0" collapsed="false">
      <c r="B108" s="10"/>
      <c r="C108" s="10"/>
      <c r="D108" s="10"/>
      <c r="E108" s="10"/>
      <c r="F108" s="10"/>
      <c r="G108" s="11"/>
      <c r="H108" s="11"/>
      <c r="I108" s="11"/>
      <c r="J108" s="10"/>
      <c r="K108" s="12"/>
      <c r="L108" s="13"/>
      <c r="M108" s="14"/>
      <c r="N108" s="15"/>
      <c r="O108" s="14"/>
      <c r="P108" s="14"/>
      <c r="Q108" s="16"/>
      <c r="R108" s="17" t="n">
        <f aca="false">O108+(0.05*P108)+(Q108/240)</f>
        <v>0</v>
      </c>
      <c r="S108" s="14"/>
      <c r="T108" s="14"/>
      <c r="U108" s="14"/>
      <c r="V108" s="14" t="n">
        <f aca="false">S108+(T108*0.05)+(U108/240)</f>
        <v>0</v>
      </c>
      <c r="W108" s="14" t="n">
        <f aca="false">M108*R108</f>
        <v>0</v>
      </c>
      <c r="X108" s="18" t="n">
        <f aca="false">V108-W108</f>
        <v>0</v>
      </c>
      <c r="Y108" s="10"/>
    </row>
    <row r="109" customFormat="false" ht="13.8" hidden="false" customHeight="false" outlineLevel="0" collapsed="false">
      <c r="B109" s="10"/>
      <c r="C109" s="10"/>
      <c r="D109" s="10"/>
      <c r="E109" s="10"/>
      <c r="F109" s="10"/>
      <c r="G109" s="11"/>
      <c r="H109" s="11"/>
      <c r="I109" s="11"/>
      <c r="J109" s="10"/>
      <c r="K109" s="12"/>
      <c r="L109" s="13"/>
      <c r="M109" s="14"/>
      <c r="N109" s="15"/>
      <c r="O109" s="14"/>
      <c r="P109" s="14"/>
      <c r="Q109" s="16"/>
      <c r="R109" s="17" t="n">
        <f aca="false">O109+(0.05*P109)+(Q109/240)</f>
        <v>0</v>
      </c>
      <c r="S109" s="14"/>
      <c r="T109" s="14"/>
      <c r="U109" s="14"/>
      <c r="V109" s="14" t="n">
        <f aca="false">S109+(T109*0.05)+(U109/240)</f>
        <v>0</v>
      </c>
      <c r="W109" s="14" t="n">
        <f aca="false">M109*R109</f>
        <v>0</v>
      </c>
      <c r="X109" s="18" t="n">
        <f aca="false">V109-W109</f>
        <v>0</v>
      </c>
      <c r="Y109" s="10"/>
    </row>
    <row r="110" customFormat="false" ht="13.8" hidden="false" customHeight="false" outlineLevel="0" collapsed="false">
      <c r="B110" s="10"/>
      <c r="C110" s="10"/>
      <c r="D110" s="10"/>
      <c r="E110" s="10"/>
      <c r="F110" s="10"/>
      <c r="G110" s="11"/>
      <c r="H110" s="11"/>
      <c r="I110" s="11"/>
      <c r="J110" s="10"/>
      <c r="K110" s="12"/>
      <c r="L110" s="13"/>
      <c r="M110" s="14"/>
      <c r="N110" s="15"/>
      <c r="O110" s="14"/>
      <c r="P110" s="14"/>
      <c r="Q110" s="16"/>
      <c r="R110" s="17" t="n">
        <f aca="false">O110+(0.05*P110)+(Q110/240)</f>
        <v>0</v>
      </c>
      <c r="S110" s="14"/>
      <c r="T110" s="14"/>
      <c r="U110" s="14"/>
      <c r="V110" s="14" t="n">
        <f aca="false">S110+(T110*0.05)+(U110/240)</f>
        <v>0</v>
      </c>
      <c r="W110" s="14" t="n">
        <f aca="false">M110*R110</f>
        <v>0</v>
      </c>
      <c r="X110" s="18" t="n">
        <f aca="false">V110-W110</f>
        <v>0</v>
      </c>
      <c r="Y110" s="10"/>
    </row>
    <row r="111" customFormat="false" ht="13.8" hidden="false" customHeight="false" outlineLevel="0" collapsed="false">
      <c r="B111" s="10"/>
      <c r="C111" s="10"/>
      <c r="D111" s="10"/>
      <c r="E111" s="10"/>
      <c r="F111" s="10"/>
      <c r="G111" s="11"/>
      <c r="H111" s="11"/>
      <c r="I111" s="11"/>
      <c r="J111" s="10"/>
      <c r="K111" s="12"/>
      <c r="L111" s="13"/>
      <c r="M111" s="14"/>
      <c r="N111" s="15"/>
      <c r="O111" s="14"/>
      <c r="P111" s="14"/>
      <c r="Q111" s="16"/>
      <c r="R111" s="17" t="n">
        <f aca="false">O111+(0.05*P111)+(Q111/240)</f>
        <v>0</v>
      </c>
      <c r="S111" s="14"/>
      <c r="T111" s="14"/>
      <c r="U111" s="14"/>
      <c r="V111" s="14" t="n">
        <f aca="false">S111+(T111*0.05)+(U111/240)</f>
        <v>0</v>
      </c>
      <c r="W111" s="14" t="n">
        <f aca="false">M111*R111</f>
        <v>0</v>
      </c>
      <c r="X111" s="18" t="n">
        <f aca="false">V111-W111</f>
        <v>0</v>
      </c>
      <c r="Y111" s="10"/>
    </row>
    <row r="112" customFormat="false" ht="13.8" hidden="false" customHeight="false" outlineLevel="0" collapsed="false">
      <c r="B112" s="10"/>
      <c r="C112" s="10"/>
      <c r="D112" s="10"/>
      <c r="E112" s="10"/>
      <c r="F112" s="10"/>
      <c r="G112" s="11"/>
      <c r="H112" s="11"/>
      <c r="I112" s="11"/>
      <c r="J112" s="10"/>
      <c r="K112" s="12"/>
      <c r="L112" s="13"/>
      <c r="M112" s="14"/>
      <c r="N112" s="15"/>
      <c r="O112" s="14"/>
      <c r="P112" s="14"/>
      <c r="Q112" s="16"/>
      <c r="R112" s="17" t="n">
        <f aca="false">O112+(0.05*P112)+(Q112/240)</f>
        <v>0</v>
      </c>
      <c r="S112" s="14"/>
      <c r="T112" s="14"/>
      <c r="U112" s="14"/>
      <c r="V112" s="14" t="n">
        <f aca="false">S112+(T112*0.05)+(U112/240)</f>
        <v>0</v>
      </c>
      <c r="W112" s="14" t="n">
        <f aca="false">M112*R112</f>
        <v>0</v>
      </c>
      <c r="X112" s="18" t="n">
        <f aca="false">V112-W112</f>
        <v>0</v>
      </c>
      <c r="Y112" s="10"/>
    </row>
    <row r="113" customFormat="false" ht="13.8" hidden="false" customHeight="false" outlineLevel="0" collapsed="false">
      <c r="B113" s="10"/>
      <c r="C113" s="10"/>
      <c r="D113" s="10"/>
      <c r="E113" s="10"/>
      <c r="F113" s="10"/>
      <c r="G113" s="11"/>
      <c r="H113" s="11"/>
      <c r="I113" s="11"/>
      <c r="J113" s="10"/>
      <c r="K113" s="12"/>
      <c r="L113" s="13"/>
      <c r="M113" s="14"/>
      <c r="N113" s="15"/>
      <c r="O113" s="14"/>
      <c r="P113" s="14"/>
      <c r="Q113" s="16"/>
      <c r="R113" s="17" t="n">
        <f aca="false">O113+(0.05*P113)+(Q113/240)</f>
        <v>0</v>
      </c>
      <c r="S113" s="14"/>
      <c r="T113" s="14"/>
      <c r="U113" s="14"/>
      <c r="V113" s="14" t="n">
        <f aca="false">S113+(T113*0.05)+(U113/240)</f>
        <v>0</v>
      </c>
      <c r="W113" s="14" t="n">
        <f aca="false">M113*R113</f>
        <v>0</v>
      </c>
      <c r="X113" s="18" t="n">
        <f aca="false">V113-W113</f>
        <v>0</v>
      </c>
      <c r="Y113" s="10"/>
    </row>
    <row r="114" customFormat="false" ht="13.8" hidden="false" customHeight="false" outlineLevel="0" collapsed="false">
      <c r="B114" s="10"/>
      <c r="C114" s="10"/>
      <c r="D114" s="10"/>
      <c r="E114" s="10"/>
      <c r="F114" s="10"/>
      <c r="G114" s="11"/>
      <c r="H114" s="11"/>
      <c r="I114" s="11"/>
      <c r="J114" s="10"/>
      <c r="K114" s="12"/>
      <c r="L114" s="13"/>
      <c r="M114" s="14"/>
      <c r="N114" s="15"/>
      <c r="O114" s="14"/>
      <c r="P114" s="14"/>
      <c r="Q114" s="16"/>
      <c r="R114" s="17" t="n">
        <f aca="false">O114+(0.05*P114)+(Q114/240)</f>
        <v>0</v>
      </c>
      <c r="S114" s="14"/>
      <c r="T114" s="14"/>
      <c r="U114" s="14"/>
      <c r="V114" s="14" t="n">
        <f aca="false">S114+(T114*0.05)+(U114/240)</f>
        <v>0</v>
      </c>
      <c r="W114" s="14" t="n">
        <f aca="false">M114*R114</f>
        <v>0</v>
      </c>
      <c r="X114" s="18" t="n">
        <f aca="false">V114-W114</f>
        <v>0</v>
      </c>
      <c r="Y114" s="10"/>
    </row>
    <row r="115" customFormat="false" ht="13.8" hidden="false" customHeight="false" outlineLevel="0" collapsed="false">
      <c r="B115" s="10"/>
      <c r="C115" s="10"/>
      <c r="D115" s="10"/>
      <c r="E115" s="10"/>
      <c r="F115" s="10"/>
      <c r="G115" s="11"/>
      <c r="H115" s="11"/>
      <c r="I115" s="11"/>
      <c r="J115" s="10"/>
      <c r="K115" s="12"/>
      <c r="L115" s="13"/>
      <c r="M115" s="14"/>
      <c r="N115" s="15"/>
      <c r="O115" s="14"/>
      <c r="P115" s="14"/>
      <c r="Q115" s="16"/>
      <c r="R115" s="17" t="n">
        <f aca="false">O115+(0.05*P115)+(Q115/240)</f>
        <v>0</v>
      </c>
      <c r="S115" s="14"/>
      <c r="T115" s="14"/>
      <c r="U115" s="14"/>
      <c r="V115" s="14" t="n">
        <f aca="false">S115+(T115*0.05)+(U115/240)</f>
        <v>0</v>
      </c>
      <c r="W115" s="14" t="n">
        <f aca="false">M115*R115</f>
        <v>0</v>
      </c>
      <c r="X115" s="18" t="n">
        <f aca="false">V115-W115</f>
        <v>0</v>
      </c>
      <c r="Y115" s="10"/>
    </row>
    <row r="116" customFormat="false" ht="13.8" hidden="false" customHeight="false" outlineLevel="0" collapsed="false">
      <c r="B116" s="10"/>
      <c r="C116" s="10"/>
      <c r="D116" s="10"/>
      <c r="E116" s="10"/>
      <c r="F116" s="10"/>
      <c r="G116" s="11"/>
      <c r="H116" s="11"/>
      <c r="I116" s="11"/>
      <c r="J116" s="10"/>
      <c r="K116" s="12"/>
      <c r="L116" s="13"/>
      <c r="M116" s="14"/>
      <c r="N116" s="15"/>
      <c r="O116" s="14"/>
      <c r="P116" s="14"/>
      <c r="Q116" s="16"/>
      <c r="R116" s="17" t="n">
        <f aca="false">O116+(0.05*P116)+(Q116/240)</f>
        <v>0</v>
      </c>
      <c r="S116" s="14"/>
      <c r="T116" s="14"/>
      <c r="U116" s="14"/>
      <c r="V116" s="14" t="n">
        <f aca="false">S116+(T116*0.05)+(U116/240)</f>
        <v>0</v>
      </c>
      <c r="W116" s="14" t="n">
        <f aca="false">M116*R116</f>
        <v>0</v>
      </c>
      <c r="X116" s="18" t="n">
        <f aca="false">V116-W116</f>
        <v>0</v>
      </c>
      <c r="Y116" s="10"/>
    </row>
    <row r="117" customFormat="false" ht="13.8" hidden="false" customHeight="false" outlineLevel="0" collapsed="false">
      <c r="B117" s="10"/>
      <c r="C117" s="10"/>
      <c r="D117" s="10"/>
      <c r="E117" s="10"/>
      <c r="F117" s="10"/>
      <c r="G117" s="11"/>
      <c r="H117" s="11"/>
      <c r="I117" s="11"/>
      <c r="J117" s="10"/>
      <c r="K117" s="12"/>
      <c r="L117" s="13"/>
      <c r="M117" s="14"/>
      <c r="N117" s="15"/>
      <c r="O117" s="14"/>
      <c r="P117" s="14"/>
      <c r="Q117" s="16"/>
      <c r="R117" s="17" t="n">
        <f aca="false">O117+(0.05*P117)+(Q117/240)</f>
        <v>0</v>
      </c>
      <c r="S117" s="14"/>
      <c r="T117" s="14"/>
      <c r="U117" s="14"/>
      <c r="V117" s="14" t="n">
        <f aca="false">S117+(T117*0.05)+(U117/240)</f>
        <v>0</v>
      </c>
      <c r="W117" s="14" t="n">
        <f aca="false">M117*R117</f>
        <v>0</v>
      </c>
      <c r="X117" s="18" t="n">
        <f aca="false">V117-W117</f>
        <v>0</v>
      </c>
      <c r="Y117" s="10"/>
    </row>
    <row r="118" customFormat="false" ht="13.8" hidden="false" customHeight="false" outlineLevel="0" collapsed="false">
      <c r="B118" s="10"/>
      <c r="C118" s="10"/>
      <c r="D118" s="10"/>
      <c r="E118" s="10"/>
      <c r="F118" s="10"/>
      <c r="G118" s="11"/>
      <c r="H118" s="11"/>
      <c r="I118" s="11"/>
      <c r="J118" s="10"/>
      <c r="K118" s="12"/>
      <c r="L118" s="13"/>
      <c r="M118" s="14"/>
      <c r="N118" s="15"/>
      <c r="O118" s="14"/>
      <c r="P118" s="14"/>
      <c r="Q118" s="16"/>
      <c r="R118" s="17" t="n">
        <f aca="false">O118+(0.05*P118)+(Q118/240)</f>
        <v>0</v>
      </c>
      <c r="S118" s="14"/>
      <c r="T118" s="14"/>
      <c r="U118" s="14"/>
      <c r="V118" s="14" t="n">
        <f aca="false">S118+(T118*0.05)+(U118/240)</f>
        <v>0</v>
      </c>
      <c r="W118" s="14" t="n">
        <f aca="false">M118*R118</f>
        <v>0</v>
      </c>
      <c r="X118" s="18" t="n">
        <f aca="false">V118-W118</f>
        <v>0</v>
      </c>
      <c r="Y118" s="10"/>
    </row>
    <row r="119" customFormat="false" ht="13.8" hidden="false" customHeight="false" outlineLevel="0" collapsed="false">
      <c r="B119" s="10"/>
      <c r="C119" s="10"/>
      <c r="D119" s="10"/>
      <c r="E119" s="10"/>
      <c r="F119" s="10"/>
      <c r="G119" s="11"/>
      <c r="H119" s="11"/>
      <c r="I119" s="11"/>
      <c r="J119" s="10"/>
      <c r="K119" s="12"/>
      <c r="L119" s="13"/>
      <c r="M119" s="14"/>
      <c r="N119" s="15"/>
      <c r="O119" s="14"/>
      <c r="P119" s="14"/>
      <c r="Q119" s="16"/>
      <c r="R119" s="17" t="n">
        <f aca="false">O119+(0.05*P119)+(Q119/240)</f>
        <v>0</v>
      </c>
      <c r="S119" s="14"/>
      <c r="T119" s="14"/>
      <c r="U119" s="14"/>
      <c r="V119" s="14" t="n">
        <f aca="false">S119+(T119*0.05)+(U119/240)</f>
        <v>0</v>
      </c>
      <c r="W119" s="14" t="n">
        <f aca="false">M119*R119</f>
        <v>0</v>
      </c>
      <c r="X119" s="18" t="n">
        <f aca="false">V119-W119</f>
        <v>0</v>
      </c>
      <c r="Y119" s="10"/>
    </row>
    <row r="120" customFormat="false" ht="13.8" hidden="false" customHeight="false" outlineLevel="0" collapsed="false">
      <c r="B120" s="10"/>
      <c r="C120" s="10"/>
      <c r="D120" s="10"/>
      <c r="E120" s="10"/>
      <c r="F120" s="10"/>
      <c r="G120" s="11"/>
      <c r="H120" s="11"/>
      <c r="I120" s="11"/>
      <c r="J120" s="10"/>
      <c r="K120" s="12"/>
      <c r="L120" s="13"/>
      <c r="M120" s="14"/>
      <c r="N120" s="15"/>
      <c r="O120" s="14"/>
      <c r="P120" s="14"/>
      <c r="Q120" s="16"/>
      <c r="R120" s="17" t="n">
        <f aca="false">O120+(0.05*P120)+(Q120/240)</f>
        <v>0</v>
      </c>
      <c r="S120" s="14"/>
      <c r="T120" s="14"/>
      <c r="U120" s="14"/>
      <c r="V120" s="14" t="n">
        <f aca="false">S120+(T120*0.05)+(U120/240)</f>
        <v>0</v>
      </c>
      <c r="W120" s="14" t="n">
        <f aca="false">M120*R120</f>
        <v>0</v>
      </c>
      <c r="X120" s="18" t="n">
        <f aca="false">V120-W120</f>
        <v>0</v>
      </c>
      <c r="Y120" s="10"/>
    </row>
    <row r="121" customFormat="false" ht="13.8" hidden="false" customHeight="false" outlineLevel="0" collapsed="false">
      <c r="B121" s="10"/>
      <c r="C121" s="10"/>
      <c r="D121" s="10"/>
      <c r="E121" s="10"/>
      <c r="F121" s="10"/>
      <c r="G121" s="11"/>
      <c r="H121" s="11"/>
      <c r="I121" s="11"/>
      <c r="J121" s="10"/>
      <c r="K121" s="12"/>
      <c r="L121" s="13"/>
      <c r="M121" s="14"/>
      <c r="N121" s="15"/>
      <c r="O121" s="14"/>
      <c r="P121" s="14"/>
      <c r="Q121" s="16"/>
      <c r="R121" s="17" t="n">
        <f aca="false">O121+(0.05*P121)+(Q121/240)</f>
        <v>0</v>
      </c>
      <c r="S121" s="14"/>
      <c r="T121" s="14"/>
      <c r="U121" s="14"/>
      <c r="V121" s="14" t="n">
        <f aca="false">S121+(T121*0.05)+(U121/240)</f>
        <v>0</v>
      </c>
      <c r="W121" s="14" t="n">
        <f aca="false">M121*R121</f>
        <v>0</v>
      </c>
      <c r="X121" s="18" t="n">
        <f aca="false">V121-W121</f>
        <v>0</v>
      </c>
      <c r="Y121" s="10"/>
    </row>
    <row r="122" customFormat="false" ht="13.8" hidden="false" customHeight="false" outlineLevel="0" collapsed="false">
      <c r="B122" s="10"/>
      <c r="C122" s="10"/>
      <c r="D122" s="10"/>
      <c r="E122" s="10"/>
      <c r="F122" s="10"/>
      <c r="G122" s="11"/>
      <c r="H122" s="11"/>
      <c r="I122" s="11"/>
      <c r="J122" s="10"/>
      <c r="K122" s="12"/>
      <c r="L122" s="13"/>
      <c r="M122" s="14"/>
      <c r="N122" s="15"/>
      <c r="O122" s="14"/>
      <c r="P122" s="14"/>
      <c r="Q122" s="16"/>
      <c r="R122" s="17" t="n">
        <f aca="false">O122+(0.05*P122)+(Q122/240)</f>
        <v>0</v>
      </c>
      <c r="S122" s="14"/>
      <c r="T122" s="14"/>
      <c r="U122" s="14"/>
      <c r="V122" s="14" t="n">
        <f aca="false">S122+(T122*0.05)+(U122/240)</f>
        <v>0</v>
      </c>
      <c r="W122" s="14" t="n">
        <f aca="false">M122*R122</f>
        <v>0</v>
      </c>
      <c r="X122" s="18" t="n">
        <f aca="false">V122-W122</f>
        <v>0</v>
      </c>
      <c r="Y122" s="10"/>
    </row>
    <row r="123" customFormat="false" ht="13.8" hidden="false" customHeight="false" outlineLevel="0" collapsed="false">
      <c r="B123" s="10"/>
      <c r="C123" s="10"/>
      <c r="D123" s="10"/>
      <c r="E123" s="10"/>
      <c r="F123" s="10"/>
      <c r="G123" s="11"/>
      <c r="H123" s="11"/>
      <c r="I123" s="11"/>
      <c r="J123" s="10"/>
      <c r="K123" s="12"/>
      <c r="L123" s="13"/>
      <c r="M123" s="14"/>
      <c r="N123" s="15"/>
      <c r="O123" s="14"/>
      <c r="P123" s="14"/>
      <c r="Q123" s="16"/>
      <c r="R123" s="17" t="n">
        <f aca="false">O123+(0.05*P123)+(Q123/240)</f>
        <v>0</v>
      </c>
      <c r="S123" s="14"/>
      <c r="T123" s="14"/>
      <c r="U123" s="14"/>
      <c r="V123" s="14" t="n">
        <f aca="false">S123+(T123*0.05)+(U123/240)</f>
        <v>0</v>
      </c>
      <c r="W123" s="14" t="n">
        <f aca="false">M123*R123</f>
        <v>0</v>
      </c>
      <c r="X123" s="18" t="n">
        <f aca="false">V123-W123</f>
        <v>0</v>
      </c>
      <c r="Y123" s="10"/>
    </row>
    <row r="124" customFormat="false" ht="13.8" hidden="false" customHeight="false" outlineLevel="0" collapsed="false">
      <c r="B124" s="10"/>
      <c r="C124" s="10"/>
      <c r="D124" s="10"/>
      <c r="E124" s="10"/>
      <c r="F124" s="10"/>
      <c r="G124" s="11"/>
      <c r="H124" s="11"/>
      <c r="I124" s="11"/>
      <c r="J124" s="10"/>
      <c r="K124" s="12"/>
      <c r="L124" s="13"/>
      <c r="M124" s="14"/>
      <c r="N124" s="15"/>
      <c r="O124" s="14"/>
      <c r="P124" s="14"/>
      <c r="Q124" s="16"/>
      <c r="R124" s="17" t="n">
        <f aca="false">O124+(0.05*P124)+(Q124/240)</f>
        <v>0</v>
      </c>
      <c r="S124" s="14"/>
      <c r="T124" s="14"/>
      <c r="U124" s="14"/>
      <c r="V124" s="14" t="n">
        <f aca="false">S124+(T124*0.05)+(U124/240)</f>
        <v>0</v>
      </c>
      <c r="W124" s="14" t="n">
        <f aca="false">M124*R124</f>
        <v>0</v>
      </c>
      <c r="X124" s="18" t="n">
        <f aca="false">V124-W124</f>
        <v>0</v>
      </c>
      <c r="Y124" s="10"/>
    </row>
    <row r="125" customFormat="false" ht="13.8" hidden="false" customHeight="false" outlineLevel="0" collapsed="false">
      <c r="B125" s="10"/>
      <c r="C125" s="10"/>
      <c r="D125" s="10"/>
      <c r="E125" s="10"/>
      <c r="F125" s="10"/>
      <c r="G125" s="11"/>
      <c r="H125" s="11"/>
      <c r="I125" s="11"/>
      <c r="J125" s="10"/>
      <c r="K125" s="12"/>
      <c r="L125" s="13"/>
      <c r="M125" s="14"/>
      <c r="N125" s="15"/>
      <c r="O125" s="14"/>
      <c r="P125" s="14"/>
      <c r="Q125" s="16"/>
      <c r="R125" s="17" t="n">
        <f aca="false">O125+(0.05*P125)+(Q125/240)</f>
        <v>0</v>
      </c>
      <c r="S125" s="14"/>
      <c r="T125" s="14"/>
      <c r="U125" s="14"/>
      <c r="V125" s="14" t="n">
        <f aca="false">S125+(T125*0.05)+(U125/240)</f>
        <v>0</v>
      </c>
      <c r="W125" s="14" t="n">
        <f aca="false">M125*R125</f>
        <v>0</v>
      </c>
      <c r="X125" s="18" t="n">
        <f aca="false">V125-W125</f>
        <v>0</v>
      </c>
      <c r="Y125" s="10"/>
    </row>
    <row r="126" customFormat="false" ht="13.8" hidden="false" customHeight="false" outlineLevel="0" collapsed="false">
      <c r="B126" s="10"/>
      <c r="C126" s="10"/>
      <c r="D126" s="10"/>
      <c r="E126" s="10"/>
      <c r="F126" s="10"/>
      <c r="G126" s="11"/>
      <c r="H126" s="11"/>
      <c r="I126" s="11"/>
      <c r="J126" s="10"/>
      <c r="K126" s="12"/>
      <c r="L126" s="13"/>
      <c r="M126" s="14"/>
      <c r="N126" s="15"/>
      <c r="O126" s="14"/>
      <c r="P126" s="14"/>
      <c r="Q126" s="16"/>
      <c r="R126" s="17" t="n">
        <f aca="false">O126+(0.05*P126)+(Q126/240)</f>
        <v>0</v>
      </c>
      <c r="S126" s="14"/>
      <c r="T126" s="14"/>
      <c r="U126" s="14"/>
      <c r="V126" s="14" t="n">
        <f aca="false">S126+(T126*0.05)+(U126/240)</f>
        <v>0</v>
      </c>
      <c r="W126" s="14" t="n">
        <f aca="false">M126*R126</f>
        <v>0</v>
      </c>
      <c r="X126" s="18" t="n">
        <f aca="false">V126-W126</f>
        <v>0</v>
      </c>
      <c r="Y126" s="10"/>
    </row>
    <row r="127" customFormat="false" ht="13.8" hidden="false" customHeight="false" outlineLevel="0" collapsed="false">
      <c r="B127" s="10"/>
      <c r="C127" s="10"/>
      <c r="D127" s="10"/>
      <c r="E127" s="10"/>
      <c r="F127" s="10"/>
      <c r="G127" s="11"/>
      <c r="H127" s="11"/>
      <c r="I127" s="11"/>
      <c r="J127" s="10"/>
      <c r="K127" s="12"/>
      <c r="L127" s="13"/>
      <c r="M127" s="14"/>
      <c r="N127" s="15"/>
      <c r="O127" s="14"/>
      <c r="P127" s="14"/>
      <c r="Q127" s="16"/>
      <c r="R127" s="17" t="n">
        <f aca="false">O127+(0.05*P127)+(Q127/240)</f>
        <v>0</v>
      </c>
      <c r="S127" s="14"/>
      <c r="T127" s="14"/>
      <c r="U127" s="14"/>
      <c r="V127" s="14" t="n">
        <f aca="false">S127+(T127*0.05)+(U127/240)</f>
        <v>0</v>
      </c>
      <c r="W127" s="14" t="n">
        <f aca="false">M127*R127</f>
        <v>0</v>
      </c>
      <c r="X127" s="18" t="n">
        <f aca="false">V127-W127</f>
        <v>0</v>
      </c>
      <c r="Y127" s="10"/>
    </row>
    <row r="128" customFormat="false" ht="13.8" hidden="false" customHeight="false" outlineLevel="0" collapsed="false">
      <c r="B128" s="10"/>
      <c r="C128" s="10"/>
      <c r="D128" s="10"/>
      <c r="E128" s="10"/>
      <c r="F128" s="10"/>
      <c r="G128" s="11"/>
      <c r="H128" s="11"/>
      <c r="I128" s="11"/>
      <c r="J128" s="10"/>
      <c r="K128" s="12"/>
      <c r="L128" s="13"/>
      <c r="M128" s="14"/>
      <c r="N128" s="15"/>
      <c r="O128" s="14"/>
      <c r="P128" s="14"/>
      <c r="Q128" s="16"/>
      <c r="R128" s="17" t="n">
        <f aca="false">O128+(0.05*P128)+(Q128/240)</f>
        <v>0</v>
      </c>
      <c r="S128" s="14"/>
      <c r="T128" s="14"/>
      <c r="U128" s="14"/>
      <c r="V128" s="14" t="n">
        <f aca="false">S128+(T128*0.05)+(U128/240)</f>
        <v>0</v>
      </c>
      <c r="W128" s="14" t="n">
        <f aca="false">M128*R128</f>
        <v>0</v>
      </c>
      <c r="X128" s="18" t="n">
        <f aca="false">V128-W128</f>
        <v>0</v>
      </c>
      <c r="Y128" s="10"/>
    </row>
    <row r="129" customFormat="false" ht="13.8" hidden="false" customHeight="false" outlineLevel="0" collapsed="false">
      <c r="B129" s="10"/>
      <c r="C129" s="10"/>
      <c r="D129" s="10"/>
      <c r="E129" s="10"/>
      <c r="F129" s="10"/>
      <c r="G129" s="11"/>
      <c r="H129" s="11"/>
      <c r="I129" s="11"/>
      <c r="J129" s="10"/>
      <c r="K129" s="12"/>
      <c r="L129" s="13"/>
      <c r="M129" s="14"/>
      <c r="N129" s="15"/>
      <c r="O129" s="14"/>
      <c r="P129" s="14"/>
      <c r="Q129" s="16"/>
      <c r="R129" s="17" t="n">
        <f aca="false">O129+(0.05*P129)+(Q129/240)</f>
        <v>0</v>
      </c>
      <c r="S129" s="14"/>
      <c r="T129" s="14"/>
      <c r="U129" s="14"/>
      <c r="V129" s="14" t="n">
        <f aca="false">S129+(T129*0.05)+(U129/240)</f>
        <v>0</v>
      </c>
      <c r="W129" s="14" t="n">
        <f aca="false">M129*R129</f>
        <v>0</v>
      </c>
      <c r="X129" s="18" t="n">
        <f aca="false">V129-W129</f>
        <v>0</v>
      </c>
      <c r="Y129" s="10"/>
    </row>
    <row r="130" customFormat="false" ht="13.8" hidden="false" customHeight="false" outlineLevel="0" collapsed="false">
      <c r="B130" s="10"/>
      <c r="C130" s="10"/>
      <c r="D130" s="10"/>
      <c r="E130" s="10"/>
      <c r="F130" s="10"/>
      <c r="G130" s="11"/>
      <c r="H130" s="11"/>
      <c r="I130" s="11"/>
      <c r="J130" s="10"/>
      <c r="K130" s="12"/>
      <c r="L130" s="13"/>
      <c r="M130" s="14"/>
      <c r="N130" s="15"/>
      <c r="O130" s="14"/>
      <c r="P130" s="14"/>
      <c r="Q130" s="16"/>
      <c r="R130" s="17" t="n">
        <f aca="false">O130+(0.05*P130)+(Q130/240)</f>
        <v>0</v>
      </c>
      <c r="S130" s="14"/>
      <c r="T130" s="14"/>
      <c r="U130" s="14"/>
      <c r="V130" s="14" t="n">
        <f aca="false">S130+(T130*0.05)+(U130/240)</f>
        <v>0</v>
      </c>
      <c r="W130" s="14" t="n">
        <f aca="false">M130*R130</f>
        <v>0</v>
      </c>
      <c r="X130" s="18" t="n">
        <f aca="false">V130-W130</f>
        <v>0</v>
      </c>
      <c r="Y130" s="10"/>
    </row>
    <row r="131" customFormat="false" ht="13.8" hidden="false" customHeight="false" outlineLevel="0" collapsed="false">
      <c r="B131" s="10"/>
      <c r="C131" s="10"/>
      <c r="D131" s="10"/>
      <c r="E131" s="10"/>
      <c r="F131" s="10"/>
      <c r="G131" s="11"/>
      <c r="H131" s="11"/>
      <c r="I131" s="11"/>
      <c r="J131" s="10"/>
      <c r="K131" s="12"/>
      <c r="L131" s="13"/>
      <c r="M131" s="14"/>
      <c r="N131" s="15"/>
      <c r="O131" s="14"/>
      <c r="P131" s="14"/>
      <c r="Q131" s="16"/>
      <c r="R131" s="17" t="n">
        <f aca="false">O131+(0.05*P131)+(Q131/240)</f>
        <v>0</v>
      </c>
      <c r="S131" s="14"/>
      <c r="T131" s="14"/>
      <c r="U131" s="14"/>
      <c r="V131" s="14" t="n">
        <f aca="false">S131+(T131*0.05)+(U131/240)</f>
        <v>0</v>
      </c>
      <c r="W131" s="14" t="n">
        <f aca="false">M131*R131</f>
        <v>0</v>
      </c>
      <c r="X131" s="18" t="n">
        <f aca="false">V131-W131</f>
        <v>0</v>
      </c>
      <c r="Y131" s="10"/>
    </row>
    <row r="132" customFormat="false" ht="13.8" hidden="false" customHeight="false" outlineLevel="0" collapsed="false">
      <c r="B132" s="10"/>
      <c r="C132" s="10"/>
      <c r="D132" s="10"/>
      <c r="E132" s="10"/>
      <c r="F132" s="10"/>
      <c r="G132" s="11"/>
      <c r="H132" s="11"/>
      <c r="I132" s="11"/>
      <c r="J132" s="10"/>
      <c r="K132" s="12"/>
      <c r="L132" s="13"/>
      <c r="M132" s="14"/>
      <c r="N132" s="15"/>
      <c r="O132" s="14"/>
      <c r="P132" s="14"/>
      <c r="Q132" s="16"/>
      <c r="R132" s="17" t="n">
        <f aca="false">O132+(0.05*P132)+(Q132/240)</f>
        <v>0</v>
      </c>
      <c r="S132" s="14"/>
      <c r="T132" s="14"/>
      <c r="U132" s="14"/>
      <c r="V132" s="14" t="n">
        <f aca="false">S132+(T132*0.05)+(U132/240)</f>
        <v>0</v>
      </c>
      <c r="W132" s="14" t="n">
        <f aca="false">M132*R132</f>
        <v>0</v>
      </c>
      <c r="X132" s="18" t="n">
        <f aca="false">V132-W132</f>
        <v>0</v>
      </c>
      <c r="Y132" s="10"/>
    </row>
    <row r="133" customFormat="false" ht="13.8" hidden="false" customHeight="false" outlineLevel="0" collapsed="false">
      <c r="B133" s="10"/>
      <c r="C133" s="10"/>
      <c r="D133" s="10"/>
      <c r="E133" s="10"/>
      <c r="F133" s="10"/>
      <c r="G133" s="11"/>
      <c r="H133" s="11"/>
      <c r="I133" s="11"/>
      <c r="J133" s="10"/>
      <c r="K133" s="12"/>
      <c r="L133" s="13"/>
      <c r="M133" s="14"/>
      <c r="N133" s="15"/>
      <c r="O133" s="14"/>
      <c r="P133" s="14"/>
      <c r="Q133" s="16"/>
      <c r="R133" s="17" t="n">
        <f aca="false">O133+(0.05*P133)+(Q133/240)</f>
        <v>0</v>
      </c>
      <c r="S133" s="14"/>
      <c r="T133" s="14"/>
      <c r="U133" s="14"/>
      <c r="V133" s="14" t="n">
        <f aca="false">S133+(T133*0.05)+(U133/240)</f>
        <v>0</v>
      </c>
      <c r="W133" s="14" t="n">
        <f aca="false">M133*R133</f>
        <v>0</v>
      </c>
      <c r="X133" s="18" t="n">
        <f aca="false">V133-W133</f>
        <v>0</v>
      </c>
      <c r="Y133" s="10"/>
    </row>
    <row r="134" customFormat="false" ht="13.8" hidden="false" customHeight="false" outlineLevel="0" collapsed="false">
      <c r="B134" s="10"/>
      <c r="C134" s="10"/>
      <c r="D134" s="10"/>
      <c r="E134" s="10"/>
      <c r="F134" s="10"/>
      <c r="G134" s="11"/>
      <c r="H134" s="11"/>
      <c r="I134" s="11"/>
      <c r="J134" s="10"/>
      <c r="K134" s="12"/>
      <c r="L134" s="13"/>
      <c r="M134" s="14"/>
      <c r="N134" s="15"/>
      <c r="O134" s="14"/>
      <c r="P134" s="14"/>
      <c r="Q134" s="16"/>
      <c r="R134" s="17" t="n">
        <f aca="false">O134+(0.05*P134)+(Q134/240)</f>
        <v>0</v>
      </c>
      <c r="S134" s="14"/>
      <c r="T134" s="14"/>
      <c r="U134" s="14"/>
      <c r="V134" s="14" t="n">
        <f aca="false">S134+(T134*0.05)+(U134/240)</f>
        <v>0</v>
      </c>
      <c r="W134" s="14" t="n">
        <f aca="false">M134*R134</f>
        <v>0</v>
      </c>
      <c r="X134" s="18" t="n">
        <f aca="false">V134-W134</f>
        <v>0</v>
      </c>
      <c r="Y134" s="10"/>
    </row>
    <row r="135" customFormat="false" ht="13.8" hidden="false" customHeight="false" outlineLevel="0" collapsed="false">
      <c r="B135" s="10"/>
      <c r="C135" s="10"/>
      <c r="D135" s="10"/>
      <c r="E135" s="10"/>
      <c r="F135" s="10"/>
      <c r="G135" s="11"/>
      <c r="H135" s="11"/>
      <c r="I135" s="11"/>
      <c r="J135" s="10"/>
      <c r="K135" s="12"/>
      <c r="L135" s="13"/>
      <c r="M135" s="14"/>
      <c r="N135" s="15"/>
      <c r="O135" s="14"/>
      <c r="P135" s="14"/>
      <c r="Q135" s="16"/>
      <c r="R135" s="17" t="n">
        <f aca="false">O135+(0.05*P135)+(Q135/240)</f>
        <v>0</v>
      </c>
      <c r="S135" s="14"/>
      <c r="T135" s="14"/>
      <c r="U135" s="14"/>
      <c r="V135" s="14" t="n">
        <f aca="false">S135+(T135*0.05)+(U135/240)</f>
        <v>0</v>
      </c>
      <c r="W135" s="14" t="n">
        <f aca="false">M135*R135</f>
        <v>0</v>
      </c>
      <c r="X135" s="18" t="n">
        <f aca="false">V135-W135</f>
        <v>0</v>
      </c>
      <c r="Y135" s="10"/>
    </row>
    <row r="136" customFormat="false" ht="13.8" hidden="false" customHeight="false" outlineLevel="0" collapsed="false">
      <c r="B136" s="10"/>
      <c r="C136" s="10"/>
      <c r="D136" s="10"/>
      <c r="E136" s="10"/>
      <c r="F136" s="10"/>
      <c r="G136" s="11"/>
      <c r="H136" s="11"/>
      <c r="I136" s="11"/>
      <c r="J136" s="10"/>
      <c r="K136" s="12"/>
      <c r="L136" s="13"/>
      <c r="M136" s="14"/>
      <c r="N136" s="15"/>
      <c r="O136" s="14"/>
      <c r="P136" s="14"/>
      <c r="Q136" s="16"/>
      <c r="R136" s="17" t="n">
        <f aca="false">O136+(0.05*P136)+(Q136/240)</f>
        <v>0</v>
      </c>
      <c r="S136" s="14"/>
      <c r="T136" s="14"/>
      <c r="U136" s="14"/>
      <c r="V136" s="14" t="n">
        <f aca="false">S136+(T136*0.05)+(U136/240)</f>
        <v>0</v>
      </c>
      <c r="W136" s="14" t="n">
        <f aca="false">M136*R136</f>
        <v>0</v>
      </c>
      <c r="X136" s="18" t="n">
        <f aca="false">V136-W136</f>
        <v>0</v>
      </c>
      <c r="Y136" s="10"/>
    </row>
    <row r="137" customFormat="false" ht="13.8" hidden="false" customHeight="false" outlineLevel="0" collapsed="false">
      <c r="B137" s="10"/>
      <c r="C137" s="10"/>
      <c r="D137" s="10"/>
      <c r="E137" s="10"/>
      <c r="F137" s="10"/>
      <c r="G137" s="11"/>
      <c r="H137" s="11"/>
      <c r="I137" s="11"/>
      <c r="J137" s="10"/>
      <c r="K137" s="12"/>
      <c r="L137" s="13"/>
      <c r="M137" s="14"/>
      <c r="N137" s="15"/>
      <c r="O137" s="14"/>
      <c r="P137" s="14"/>
      <c r="Q137" s="16"/>
      <c r="R137" s="17" t="n">
        <f aca="false">O137+(0.05*P137)+(Q137/240)</f>
        <v>0</v>
      </c>
      <c r="S137" s="14"/>
      <c r="T137" s="14"/>
      <c r="U137" s="14"/>
      <c r="V137" s="14" t="n">
        <f aca="false">S137+(T137*0.05)+(U137/240)</f>
        <v>0</v>
      </c>
      <c r="W137" s="14" t="n">
        <f aca="false">M137*R137</f>
        <v>0</v>
      </c>
      <c r="X137" s="18" t="n">
        <f aca="false">V137-W137</f>
        <v>0</v>
      </c>
      <c r="Y137" s="10"/>
    </row>
    <row r="138" customFormat="false" ht="13.8" hidden="false" customHeight="false" outlineLevel="0" collapsed="false">
      <c r="B138" s="10"/>
      <c r="C138" s="10"/>
      <c r="D138" s="10"/>
      <c r="E138" s="10"/>
      <c r="F138" s="10"/>
      <c r="G138" s="11"/>
      <c r="H138" s="11"/>
      <c r="I138" s="11"/>
      <c r="J138" s="10"/>
      <c r="K138" s="12"/>
      <c r="L138" s="13"/>
      <c r="M138" s="14"/>
      <c r="N138" s="15"/>
      <c r="O138" s="14"/>
      <c r="P138" s="14"/>
      <c r="Q138" s="16"/>
      <c r="R138" s="17" t="n">
        <f aca="false">O138+(0.05*P138)+(Q138/240)</f>
        <v>0</v>
      </c>
      <c r="S138" s="14"/>
      <c r="T138" s="14"/>
      <c r="U138" s="14"/>
      <c r="V138" s="14" t="n">
        <f aca="false">S138+(T138*0.05)+(U138/240)</f>
        <v>0</v>
      </c>
      <c r="W138" s="14" t="n">
        <f aca="false">M138*R138</f>
        <v>0</v>
      </c>
      <c r="X138" s="18" t="n">
        <f aca="false">V138-W138</f>
        <v>0</v>
      </c>
      <c r="Y138" s="10"/>
    </row>
    <row r="139" customFormat="false" ht="13.8" hidden="false" customHeight="false" outlineLevel="0" collapsed="false">
      <c r="B139" s="10"/>
      <c r="C139" s="10"/>
      <c r="D139" s="10"/>
      <c r="E139" s="10"/>
      <c r="F139" s="10"/>
      <c r="G139" s="11"/>
      <c r="H139" s="11"/>
      <c r="I139" s="11"/>
      <c r="J139" s="10"/>
      <c r="K139" s="12"/>
      <c r="L139" s="13"/>
      <c r="M139" s="14"/>
      <c r="N139" s="15"/>
      <c r="O139" s="14"/>
      <c r="P139" s="14"/>
      <c r="Q139" s="16"/>
      <c r="R139" s="17" t="n">
        <f aca="false">O139+(0.05*P139)+(Q139/240)</f>
        <v>0</v>
      </c>
      <c r="S139" s="14"/>
      <c r="T139" s="14"/>
      <c r="U139" s="14"/>
      <c r="V139" s="14" t="n">
        <f aca="false">S139+(T139*0.05)+(U139/240)</f>
        <v>0</v>
      </c>
      <c r="W139" s="14" t="n">
        <f aca="false">M139*R139</f>
        <v>0</v>
      </c>
      <c r="X139" s="18" t="n">
        <f aca="false">V139-W139</f>
        <v>0</v>
      </c>
      <c r="Y139" s="10"/>
    </row>
    <row r="140" customFormat="false" ht="13.8" hidden="false" customHeight="false" outlineLevel="0" collapsed="false">
      <c r="B140" s="10"/>
      <c r="C140" s="10"/>
      <c r="D140" s="10"/>
      <c r="E140" s="10"/>
      <c r="F140" s="10"/>
      <c r="G140" s="11"/>
      <c r="H140" s="11"/>
      <c r="I140" s="11"/>
      <c r="J140" s="10"/>
      <c r="K140" s="12"/>
      <c r="L140" s="13"/>
      <c r="M140" s="14"/>
      <c r="N140" s="15"/>
      <c r="O140" s="14"/>
      <c r="P140" s="14"/>
      <c r="Q140" s="16"/>
      <c r="R140" s="17" t="n">
        <f aca="false">O140+(0.05*P140)+(Q140/240)</f>
        <v>0</v>
      </c>
      <c r="S140" s="14"/>
      <c r="T140" s="14"/>
      <c r="U140" s="14"/>
      <c r="V140" s="14" t="n">
        <f aca="false">S140+(T140*0.05)+(U140/240)</f>
        <v>0</v>
      </c>
      <c r="W140" s="14" t="n">
        <f aca="false">M140*R140</f>
        <v>0</v>
      </c>
      <c r="X140" s="18" t="n">
        <f aca="false">V140-W140</f>
        <v>0</v>
      </c>
      <c r="Y140" s="10"/>
    </row>
    <row r="141" customFormat="false" ht="13.8" hidden="false" customHeight="false" outlineLevel="0" collapsed="false">
      <c r="B141" s="10"/>
      <c r="C141" s="10"/>
      <c r="D141" s="10"/>
      <c r="E141" s="10"/>
      <c r="F141" s="10"/>
      <c r="G141" s="11"/>
      <c r="H141" s="11"/>
      <c r="I141" s="11"/>
      <c r="J141" s="10"/>
      <c r="K141" s="12"/>
      <c r="L141" s="13"/>
      <c r="M141" s="14"/>
      <c r="N141" s="15"/>
      <c r="O141" s="14"/>
      <c r="P141" s="14"/>
      <c r="Q141" s="16"/>
      <c r="R141" s="17" t="n">
        <f aca="false">O141+(0.05*P141)+(Q141/240)</f>
        <v>0</v>
      </c>
      <c r="S141" s="14"/>
      <c r="T141" s="14"/>
      <c r="U141" s="14"/>
      <c r="V141" s="14" t="n">
        <f aca="false">S141+(T141*0.05)+(U141/240)</f>
        <v>0</v>
      </c>
      <c r="W141" s="14" t="n">
        <f aca="false">M141*R141</f>
        <v>0</v>
      </c>
      <c r="X141" s="18" t="n">
        <f aca="false">V141-W141</f>
        <v>0</v>
      </c>
      <c r="Y141" s="10"/>
    </row>
    <row r="142" customFormat="false" ht="13.8" hidden="false" customHeight="false" outlineLevel="0" collapsed="false">
      <c r="B142" s="10"/>
      <c r="C142" s="10"/>
      <c r="D142" s="10"/>
      <c r="E142" s="10"/>
      <c r="F142" s="10"/>
      <c r="G142" s="11"/>
      <c r="H142" s="11"/>
      <c r="I142" s="11"/>
      <c r="J142" s="10"/>
      <c r="K142" s="12"/>
      <c r="L142" s="13"/>
      <c r="M142" s="14"/>
      <c r="N142" s="15"/>
      <c r="O142" s="14"/>
      <c r="P142" s="14"/>
      <c r="Q142" s="16"/>
      <c r="R142" s="17" t="n">
        <f aca="false">O142+(0.05*P142)+(Q142/240)</f>
        <v>0</v>
      </c>
      <c r="S142" s="14"/>
      <c r="T142" s="14"/>
      <c r="U142" s="14"/>
      <c r="V142" s="14" t="n">
        <f aca="false">S142+(T142*0.05)+(U142/240)</f>
        <v>0</v>
      </c>
      <c r="W142" s="14" t="n">
        <f aca="false">M142*R142</f>
        <v>0</v>
      </c>
      <c r="X142" s="18" t="n">
        <f aca="false">V142-W142</f>
        <v>0</v>
      </c>
      <c r="Y142" s="10"/>
    </row>
    <row r="143" customFormat="false" ht="13.8" hidden="false" customHeight="false" outlineLevel="0" collapsed="false">
      <c r="B143" s="10"/>
      <c r="C143" s="10"/>
      <c r="D143" s="10"/>
      <c r="E143" s="10"/>
      <c r="F143" s="10"/>
      <c r="G143" s="11"/>
      <c r="H143" s="11"/>
      <c r="I143" s="11"/>
      <c r="J143" s="10"/>
      <c r="K143" s="12"/>
      <c r="L143" s="13"/>
      <c r="M143" s="14"/>
      <c r="N143" s="15"/>
      <c r="O143" s="14"/>
      <c r="P143" s="14"/>
      <c r="Q143" s="16"/>
      <c r="R143" s="17" t="n">
        <f aca="false">O143+(0.05*P143)+(Q143/240)</f>
        <v>0</v>
      </c>
      <c r="S143" s="14"/>
      <c r="T143" s="14"/>
      <c r="U143" s="14"/>
      <c r="V143" s="14" t="n">
        <f aca="false">S143+(T143*0.05)+(U143/240)</f>
        <v>0</v>
      </c>
      <c r="W143" s="14" t="n">
        <f aca="false">M143*R143</f>
        <v>0</v>
      </c>
      <c r="X143" s="18" t="n">
        <f aca="false">V143-W143</f>
        <v>0</v>
      </c>
      <c r="Y143" s="10"/>
    </row>
    <row r="144" customFormat="false" ht="13.8" hidden="false" customHeight="false" outlineLevel="0" collapsed="false">
      <c r="B144" s="10"/>
      <c r="C144" s="10"/>
      <c r="D144" s="10"/>
      <c r="E144" s="10"/>
      <c r="F144" s="10"/>
      <c r="G144" s="11"/>
      <c r="H144" s="11"/>
      <c r="I144" s="11"/>
      <c r="J144" s="10"/>
      <c r="K144" s="12"/>
      <c r="L144" s="13"/>
      <c r="M144" s="14"/>
      <c r="N144" s="15"/>
      <c r="O144" s="14"/>
      <c r="P144" s="14"/>
      <c r="Q144" s="16"/>
      <c r="R144" s="17" t="n">
        <f aca="false">O144+(0.05*P144)+(Q144/240)</f>
        <v>0</v>
      </c>
      <c r="S144" s="14"/>
      <c r="T144" s="14"/>
      <c r="U144" s="14"/>
      <c r="V144" s="14" t="n">
        <f aca="false">S144+(T144*0.05)+(U144/240)</f>
        <v>0</v>
      </c>
      <c r="W144" s="14" t="n">
        <f aca="false">M144*R144</f>
        <v>0</v>
      </c>
      <c r="X144" s="18" t="n">
        <f aca="false">V144-W144</f>
        <v>0</v>
      </c>
      <c r="Y144" s="10"/>
    </row>
    <row r="145" customFormat="false" ht="13.8" hidden="false" customHeight="false" outlineLevel="0" collapsed="false">
      <c r="B145" s="10"/>
      <c r="C145" s="10"/>
      <c r="D145" s="10"/>
      <c r="E145" s="10"/>
      <c r="F145" s="10"/>
      <c r="G145" s="11"/>
      <c r="H145" s="11"/>
      <c r="I145" s="11"/>
      <c r="J145" s="10"/>
      <c r="K145" s="12"/>
      <c r="L145" s="13"/>
      <c r="M145" s="14"/>
      <c r="N145" s="15"/>
      <c r="O145" s="14"/>
      <c r="P145" s="14"/>
      <c r="Q145" s="16"/>
      <c r="R145" s="17" t="n">
        <f aca="false">O145+(0.05*P145)+(Q145/240)</f>
        <v>0</v>
      </c>
      <c r="S145" s="14"/>
      <c r="T145" s="14"/>
      <c r="U145" s="14"/>
      <c r="V145" s="14" t="n">
        <f aca="false">S145+(T145*0.05)+(U145/240)</f>
        <v>0</v>
      </c>
      <c r="W145" s="14" t="n">
        <f aca="false">M145*R145</f>
        <v>0</v>
      </c>
      <c r="X145" s="18" t="n">
        <f aca="false">V145-W145</f>
        <v>0</v>
      </c>
      <c r="Y145" s="10"/>
    </row>
    <row r="146" customFormat="false" ht="13.8" hidden="false" customHeight="false" outlineLevel="0" collapsed="false">
      <c r="B146" s="10"/>
      <c r="C146" s="10"/>
      <c r="D146" s="10"/>
      <c r="E146" s="10"/>
      <c r="F146" s="10"/>
      <c r="G146" s="11"/>
      <c r="H146" s="11"/>
      <c r="I146" s="11"/>
      <c r="J146" s="10"/>
      <c r="K146" s="12"/>
      <c r="L146" s="13"/>
      <c r="M146" s="14"/>
      <c r="N146" s="15"/>
      <c r="O146" s="14"/>
      <c r="P146" s="14"/>
      <c r="Q146" s="16"/>
      <c r="R146" s="17" t="n">
        <f aca="false">O146+(0.05*P146)+(Q146/240)</f>
        <v>0</v>
      </c>
      <c r="S146" s="14"/>
      <c r="T146" s="14"/>
      <c r="U146" s="14"/>
      <c r="V146" s="14" t="n">
        <f aca="false">S146+(T146*0.05)+(U146/240)</f>
        <v>0</v>
      </c>
      <c r="W146" s="14" t="n">
        <f aca="false">M146*R146</f>
        <v>0</v>
      </c>
      <c r="X146" s="18" t="n">
        <f aca="false">V146-W146</f>
        <v>0</v>
      </c>
      <c r="Y146" s="10"/>
    </row>
    <row r="147" customFormat="false" ht="13.8" hidden="false" customHeight="false" outlineLevel="0" collapsed="false">
      <c r="B147" s="10"/>
      <c r="C147" s="10"/>
      <c r="D147" s="10"/>
      <c r="E147" s="10"/>
      <c r="F147" s="10"/>
      <c r="G147" s="11"/>
      <c r="H147" s="11"/>
      <c r="I147" s="11"/>
      <c r="J147" s="10"/>
      <c r="K147" s="12"/>
      <c r="L147" s="13"/>
      <c r="M147" s="14"/>
      <c r="N147" s="15"/>
      <c r="O147" s="14"/>
      <c r="P147" s="14"/>
      <c r="Q147" s="16"/>
      <c r="R147" s="17" t="n">
        <f aca="false">O147+(0.05*P147)+(Q147/240)</f>
        <v>0</v>
      </c>
      <c r="S147" s="14"/>
      <c r="T147" s="14"/>
      <c r="U147" s="14"/>
      <c r="V147" s="14" t="n">
        <f aca="false">S147+(T147*0.05)+(U147/240)</f>
        <v>0</v>
      </c>
      <c r="W147" s="14" t="n">
        <f aca="false">M147*R147</f>
        <v>0</v>
      </c>
      <c r="X147" s="18" t="n">
        <f aca="false">V147-W147</f>
        <v>0</v>
      </c>
      <c r="Y147" s="10"/>
    </row>
    <row r="148" customFormat="false" ht="13.8" hidden="false" customHeight="false" outlineLevel="0" collapsed="false">
      <c r="B148" s="10"/>
      <c r="C148" s="10"/>
      <c r="D148" s="10"/>
      <c r="E148" s="10"/>
      <c r="F148" s="10"/>
      <c r="G148" s="11"/>
      <c r="H148" s="11"/>
      <c r="I148" s="11"/>
      <c r="J148" s="10"/>
      <c r="K148" s="12"/>
      <c r="L148" s="13"/>
      <c r="M148" s="14"/>
      <c r="N148" s="15"/>
      <c r="O148" s="14"/>
      <c r="P148" s="14"/>
      <c r="Q148" s="16"/>
      <c r="R148" s="17" t="n">
        <f aca="false">O148+(0.05*P148)+(Q148/240)</f>
        <v>0</v>
      </c>
      <c r="S148" s="14"/>
      <c r="T148" s="14"/>
      <c r="U148" s="14"/>
      <c r="V148" s="14" t="n">
        <f aca="false">S148+(T148*0.05)+(U148/240)</f>
        <v>0</v>
      </c>
      <c r="W148" s="14" t="n">
        <f aca="false">M148*R148</f>
        <v>0</v>
      </c>
      <c r="X148" s="18" t="n">
        <f aca="false">V148-W148</f>
        <v>0</v>
      </c>
      <c r="Y148" s="10"/>
    </row>
    <row r="149" customFormat="false" ht="13.8" hidden="false" customHeight="false" outlineLevel="0" collapsed="false">
      <c r="B149" s="10"/>
      <c r="C149" s="10"/>
      <c r="D149" s="10"/>
      <c r="E149" s="10"/>
      <c r="F149" s="10"/>
      <c r="G149" s="11"/>
      <c r="H149" s="11"/>
      <c r="I149" s="11"/>
      <c r="J149" s="10"/>
      <c r="K149" s="12"/>
      <c r="L149" s="13"/>
      <c r="M149" s="14"/>
      <c r="N149" s="15"/>
      <c r="O149" s="14"/>
      <c r="P149" s="14"/>
      <c r="Q149" s="16"/>
      <c r="R149" s="17" t="n">
        <f aca="false">O149+(0.05*P149)+(Q149/240)</f>
        <v>0</v>
      </c>
      <c r="S149" s="14"/>
      <c r="T149" s="14"/>
      <c r="U149" s="14"/>
      <c r="V149" s="14" t="n">
        <f aca="false">S149+(T149*0.05)+(U149/240)</f>
        <v>0</v>
      </c>
      <c r="W149" s="14" t="n">
        <f aca="false">M149*R149</f>
        <v>0</v>
      </c>
      <c r="X149" s="18" t="n">
        <f aca="false">V149-W149</f>
        <v>0</v>
      </c>
      <c r="Y149" s="10"/>
    </row>
    <row r="150" customFormat="false" ht="13.8" hidden="false" customHeight="false" outlineLevel="0" collapsed="false">
      <c r="B150" s="10"/>
      <c r="C150" s="10"/>
      <c r="D150" s="10"/>
      <c r="E150" s="10"/>
      <c r="F150" s="10"/>
      <c r="G150" s="11"/>
      <c r="H150" s="11"/>
      <c r="I150" s="11"/>
      <c r="J150" s="10"/>
      <c r="K150" s="12"/>
      <c r="L150" s="13"/>
      <c r="M150" s="14"/>
      <c r="N150" s="15"/>
      <c r="O150" s="14"/>
      <c r="P150" s="14"/>
      <c r="Q150" s="16"/>
      <c r="R150" s="17" t="n">
        <f aca="false">O150+(0.05*P150)+(Q150/240)</f>
        <v>0</v>
      </c>
      <c r="S150" s="14"/>
      <c r="T150" s="14"/>
      <c r="U150" s="14"/>
      <c r="V150" s="14" t="n">
        <f aca="false">S150+(T150*0.05)+(U150/240)</f>
        <v>0</v>
      </c>
      <c r="W150" s="14" t="n">
        <f aca="false">M150*R150</f>
        <v>0</v>
      </c>
      <c r="X150" s="18" t="n">
        <f aca="false">V150-W150</f>
        <v>0</v>
      </c>
      <c r="Y150" s="10"/>
    </row>
    <row r="151" customFormat="false" ht="13.8" hidden="false" customHeight="false" outlineLevel="0" collapsed="false">
      <c r="B151" s="10"/>
      <c r="C151" s="10"/>
      <c r="D151" s="10"/>
      <c r="E151" s="10"/>
      <c r="F151" s="10"/>
      <c r="G151" s="11"/>
      <c r="H151" s="11"/>
      <c r="I151" s="11"/>
      <c r="J151" s="10"/>
      <c r="K151" s="12"/>
      <c r="L151" s="13"/>
      <c r="M151" s="14"/>
      <c r="N151" s="15"/>
      <c r="O151" s="14"/>
      <c r="P151" s="14"/>
      <c r="Q151" s="16"/>
      <c r="R151" s="17" t="n">
        <f aca="false">O151+(0.05*P151)+(Q151/240)</f>
        <v>0</v>
      </c>
      <c r="S151" s="14"/>
      <c r="T151" s="14"/>
      <c r="U151" s="14"/>
      <c r="V151" s="14" t="n">
        <f aca="false">S151+(T151*0.05)+(U151/240)</f>
        <v>0</v>
      </c>
      <c r="W151" s="14" t="n">
        <f aca="false">M151*R151</f>
        <v>0</v>
      </c>
      <c r="X151" s="18" t="n">
        <f aca="false">V151-W151</f>
        <v>0</v>
      </c>
      <c r="Y151" s="10"/>
    </row>
    <row r="152" customFormat="false" ht="13.8" hidden="false" customHeight="false" outlineLevel="0" collapsed="false">
      <c r="B152" s="10"/>
      <c r="C152" s="10"/>
      <c r="D152" s="10"/>
      <c r="E152" s="10"/>
      <c r="F152" s="10"/>
      <c r="G152" s="11"/>
      <c r="H152" s="11"/>
      <c r="I152" s="11"/>
      <c r="J152" s="10"/>
      <c r="K152" s="12"/>
      <c r="L152" s="13"/>
      <c r="M152" s="14"/>
      <c r="N152" s="15"/>
      <c r="O152" s="14"/>
      <c r="P152" s="14"/>
      <c r="Q152" s="16"/>
      <c r="R152" s="17" t="n">
        <f aca="false">O152+(0.05*P152)+(Q152/240)</f>
        <v>0</v>
      </c>
      <c r="S152" s="14"/>
      <c r="T152" s="14"/>
      <c r="U152" s="14"/>
      <c r="V152" s="14" t="n">
        <f aca="false">S152+(T152*0.05)+(U152/240)</f>
        <v>0</v>
      </c>
      <c r="W152" s="14" t="n">
        <f aca="false">M152*R152</f>
        <v>0</v>
      </c>
      <c r="X152" s="18" t="n">
        <f aca="false">V152-W152</f>
        <v>0</v>
      </c>
      <c r="Y152" s="10"/>
    </row>
    <row r="153" customFormat="false" ht="13.8" hidden="false" customHeight="false" outlineLevel="0" collapsed="false">
      <c r="B153" s="10"/>
      <c r="C153" s="10"/>
      <c r="D153" s="10"/>
      <c r="E153" s="10"/>
      <c r="F153" s="10"/>
      <c r="G153" s="11"/>
      <c r="H153" s="11"/>
      <c r="I153" s="11"/>
      <c r="J153" s="10"/>
      <c r="K153" s="12"/>
      <c r="L153" s="13"/>
      <c r="M153" s="14"/>
      <c r="N153" s="15"/>
      <c r="O153" s="14"/>
      <c r="P153" s="14"/>
      <c r="Q153" s="16"/>
      <c r="R153" s="17" t="n">
        <f aca="false">O153+(0.05*P153)+(Q153/240)</f>
        <v>0</v>
      </c>
      <c r="S153" s="14"/>
      <c r="T153" s="14"/>
      <c r="U153" s="14"/>
      <c r="V153" s="14" t="n">
        <f aca="false">S153+(T153*0.05)+(U153/240)</f>
        <v>0</v>
      </c>
      <c r="W153" s="14" t="n">
        <f aca="false">M153*R153</f>
        <v>0</v>
      </c>
      <c r="X153" s="18" t="n">
        <f aca="false">V153-W153</f>
        <v>0</v>
      </c>
      <c r="Y153" s="10"/>
    </row>
    <row r="154" customFormat="false" ht="13.8" hidden="false" customHeight="false" outlineLevel="0" collapsed="false">
      <c r="B154" s="10"/>
      <c r="C154" s="10"/>
      <c r="D154" s="10"/>
      <c r="E154" s="10"/>
      <c r="F154" s="10"/>
      <c r="G154" s="11"/>
      <c r="H154" s="11"/>
      <c r="I154" s="11"/>
      <c r="J154" s="10"/>
      <c r="K154" s="12"/>
      <c r="L154" s="13"/>
      <c r="M154" s="14"/>
      <c r="N154" s="15"/>
      <c r="O154" s="14"/>
      <c r="P154" s="14"/>
      <c r="Q154" s="16"/>
      <c r="R154" s="17" t="n">
        <f aca="false">O154+(0.05*P154)+(Q154/240)</f>
        <v>0</v>
      </c>
      <c r="S154" s="14"/>
      <c r="T154" s="14"/>
      <c r="U154" s="14"/>
      <c r="V154" s="14" t="n">
        <f aca="false">S154+(T154*0.05)+(U154/240)</f>
        <v>0</v>
      </c>
      <c r="W154" s="14" t="n">
        <f aca="false">M154*R154</f>
        <v>0</v>
      </c>
      <c r="X154" s="18" t="n">
        <f aca="false">V154-W154</f>
        <v>0</v>
      </c>
      <c r="Y154" s="10"/>
    </row>
    <row r="155" customFormat="false" ht="13.8" hidden="false" customHeight="false" outlineLevel="0" collapsed="false">
      <c r="B155" s="10"/>
      <c r="C155" s="10"/>
      <c r="D155" s="10"/>
      <c r="E155" s="10"/>
      <c r="F155" s="10"/>
      <c r="G155" s="11"/>
      <c r="H155" s="11"/>
      <c r="I155" s="11"/>
      <c r="J155" s="10"/>
      <c r="K155" s="12"/>
      <c r="L155" s="13"/>
      <c r="M155" s="14"/>
      <c r="N155" s="15"/>
      <c r="O155" s="14"/>
      <c r="P155" s="14"/>
      <c r="Q155" s="16"/>
      <c r="R155" s="17" t="n">
        <f aca="false">O155+(0.05*P155)+(Q155/240)</f>
        <v>0</v>
      </c>
      <c r="S155" s="14"/>
      <c r="T155" s="14"/>
      <c r="U155" s="14"/>
      <c r="V155" s="14" t="n">
        <f aca="false">S155+(T155*0.05)+(U155/240)</f>
        <v>0</v>
      </c>
      <c r="W155" s="14" t="n">
        <f aca="false">M155*R155</f>
        <v>0</v>
      </c>
      <c r="X155" s="18" t="n">
        <f aca="false">V155-W155</f>
        <v>0</v>
      </c>
      <c r="Y155" s="10"/>
    </row>
    <row r="156" customFormat="false" ht="13.8" hidden="false" customHeight="false" outlineLevel="0" collapsed="false">
      <c r="B156" s="10"/>
      <c r="C156" s="10"/>
      <c r="D156" s="10"/>
      <c r="E156" s="10"/>
      <c r="F156" s="10"/>
      <c r="G156" s="11"/>
      <c r="H156" s="11"/>
      <c r="I156" s="11"/>
      <c r="J156" s="10"/>
      <c r="K156" s="12"/>
      <c r="L156" s="13"/>
      <c r="M156" s="14"/>
      <c r="N156" s="15"/>
      <c r="O156" s="14"/>
      <c r="P156" s="14"/>
      <c r="Q156" s="16"/>
      <c r="R156" s="17" t="n">
        <f aca="false">O156+(0.05*P156)+(Q156/240)</f>
        <v>0</v>
      </c>
      <c r="S156" s="14"/>
      <c r="T156" s="14"/>
      <c r="U156" s="14"/>
      <c r="V156" s="14" t="n">
        <f aca="false">S156+(T156*0.05)+(U156/240)</f>
        <v>0</v>
      </c>
      <c r="W156" s="14" t="n">
        <f aca="false">M156*R156</f>
        <v>0</v>
      </c>
      <c r="X156" s="18" t="n">
        <f aca="false">V156-W156</f>
        <v>0</v>
      </c>
      <c r="Y156" s="10"/>
    </row>
    <row r="157" customFormat="false" ht="13.8" hidden="false" customHeight="false" outlineLevel="0" collapsed="false">
      <c r="B157" s="10"/>
      <c r="C157" s="10"/>
      <c r="D157" s="10"/>
      <c r="E157" s="10"/>
      <c r="F157" s="10"/>
      <c r="G157" s="11"/>
      <c r="H157" s="11"/>
      <c r="I157" s="11"/>
      <c r="J157" s="10"/>
      <c r="K157" s="12"/>
      <c r="L157" s="13"/>
      <c r="M157" s="14"/>
      <c r="N157" s="15"/>
      <c r="O157" s="14"/>
      <c r="P157" s="14"/>
      <c r="Q157" s="16"/>
      <c r="R157" s="17" t="n">
        <f aca="false">O157+(0.05*P157)+(Q157/240)</f>
        <v>0</v>
      </c>
      <c r="S157" s="14"/>
      <c r="T157" s="14"/>
      <c r="U157" s="14"/>
      <c r="V157" s="14" t="n">
        <f aca="false">S157+(T157*0.05)+(U157/240)</f>
        <v>0</v>
      </c>
      <c r="W157" s="14" t="n">
        <f aca="false">M157*R157</f>
        <v>0</v>
      </c>
      <c r="X157" s="18" t="n">
        <f aca="false">V157-W157</f>
        <v>0</v>
      </c>
      <c r="Y157" s="10"/>
    </row>
    <row r="158" customFormat="false" ht="13.8" hidden="false" customHeight="false" outlineLevel="0" collapsed="false">
      <c r="B158" s="10"/>
      <c r="C158" s="10"/>
      <c r="D158" s="10"/>
      <c r="E158" s="10"/>
      <c r="F158" s="10"/>
      <c r="G158" s="11"/>
      <c r="H158" s="11"/>
      <c r="I158" s="11"/>
      <c r="J158" s="10"/>
      <c r="K158" s="12"/>
      <c r="L158" s="13"/>
      <c r="M158" s="14"/>
      <c r="N158" s="15"/>
      <c r="O158" s="14"/>
      <c r="P158" s="14"/>
      <c r="Q158" s="16"/>
      <c r="R158" s="17" t="n">
        <f aca="false">O158+(0.05*P158)+(Q158/240)</f>
        <v>0</v>
      </c>
      <c r="S158" s="14"/>
      <c r="T158" s="14"/>
      <c r="U158" s="14"/>
      <c r="V158" s="14" t="n">
        <f aca="false">S158+(T158*0.05)+(U158/240)</f>
        <v>0</v>
      </c>
      <c r="W158" s="14" t="n">
        <f aca="false">M158*R158</f>
        <v>0</v>
      </c>
      <c r="X158" s="18" t="n">
        <f aca="false">V158-W158</f>
        <v>0</v>
      </c>
      <c r="Y158" s="10"/>
    </row>
    <row r="159" customFormat="false" ht="13.8" hidden="false" customHeight="false" outlineLevel="0" collapsed="false">
      <c r="B159" s="10"/>
      <c r="C159" s="10"/>
      <c r="D159" s="10"/>
      <c r="E159" s="10"/>
      <c r="F159" s="10"/>
      <c r="G159" s="11"/>
      <c r="H159" s="11"/>
      <c r="I159" s="11"/>
      <c r="J159" s="10"/>
      <c r="K159" s="12"/>
      <c r="L159" s="13"/>
      <c r="M159" s="14"/>
      <c r="N159" s="15"/>
      <c r="O159" s="14"/>
      <c r="P159" s="14"/>
      <c r="Q159" s="16"/>
      <c r="R159" s="17" t="n">
        <f aca="false">O159+(0.05*P159)+(Q159/240)</f>
        <v>0</v>
      </c>
      <c r="S159" s="14"/>
      <c r="T159" s="14"/>
      <c r="U159" s="14"/>
      <c r="V159" s="14" t="n">
        <f aca="false">S159+(T159*0.05)+(U159/240)</f>
        <v>0</v>
      </c>
      <c r="W159" s="14" t="n">
        <f aca="false">M159*R159</f>
        <v>0</v>
      </c>
      <c r="X159" s="18" t="n">
        <f aca="false">V159-W159</f>
        <v>0</v>
      </c>
      <c r="Y159" s="10"/>
    </row>
    <row r="160" customFormat="false" ht="13.8" hidden="false" customHeight="false" outlineLevel="0" collapsed="false">
      <c r="B160" s="10"/>
      <c r="C160" s="10"/>
      <c r="D160" s="10"/>
      <c r="E160" s="10"/>
      <c r="F160" s="10"/>
      <c r="G160" s="11"/>
      <c r="H160" s="11"/>
      <c r="I160" s="11"/>
      <c r="J160" s="10"/>
      <c r="K160" s="12"/>
      <c r="L160" s="13"/>
      <c r="M160" s="14"/>
      <c r="N160" s="15"/>
      <c r="O160" s="14"/>
      <c r="P160" s="14"/>
      <c r="Q160" s="16"/>
      <c r="R160" s="17" t="n">
        <f aca="false">O160+(0.05*P160)+(Q160/240)</f>
        <v>0</v>
      </c>
      <c r="S160" s="14"/>
      <c r="T160" s="14"/>
      <c r="U160" s="14"/>
      <c r="V160" s="14" t="n">
        <f aca="false">S160+(T160*0.05)+(U160/240)</f>
        <v>0</v>
      </c>
      <c r="W160" s="14" t="n">
        <f aca="false">M160*R160</f>
        <v>0</v>
      </c>
      <c r="X160" s="18" t="n">
        <f aca="false">V160-W160</f>
        <v>0</v>
      </c>
      <c r="Y160" s="10"/>
    </row>
    <row r="161" customFormat="false" ht="13.8" hidden="false" customHeight="false" outlineLevel="0" collapsed="false">
      <c r="B161" s="10"/>
      <c r="C161" s="10"/>
      <c r="D161" s="10"/>
      <c r="E161" s="10"/>
      <c r="F161" s="10"/>
      <c r="G161" s="11"/>
      <c r="H161" s="11"/>
      <c r="I161" s="11"/>
      <c r="J161" s="10"/>
      <c r="K161" s="12"/>
      <c r="L161" s="13"/>
      <c r="M161" s="14"/>
      <c r="N161" s="15"/>
      <c r="O161" s="14"/>
      <c r="P161" s="14"/>
      <c r="Q161" s="16"/>
      <c r="R161" s="17" t="n">
        <f aca="false">O161+(0.05*P161)+(Q161/240)</f>
        <v>0</v>
      </c>
      <c r="S161" s="14"/>
      <c r="T161" s="14"/>
      <c r="U161" s="14"/>
      <c r="V161" s="14" t="n">
        <f aca="false">S161+(T161*0.05)+(U161/240)</f>
        <v>0</v>
      </c>
      <c r="W161" s="14" t="n">
        <f aca="false">M161*R161</f>
        <v>0</v>
      </c>
      <c r="X161" s="18" t="n">
        <f aca="false">V161-W161</f>
        <v>0</v>
      </c>
      <c r="Y161" s="10"/>
    </row>
    <row r="162" customFormat="false" ht="13.8" hidden="false" customHeight="false" outlineLevel="0" collapsed="false">
      <c r="B162" s="10"/>
      <c r="C162" s="10"/>
      <c r="D162" s="10"/>
      <c r="E162" s="10"/>
      <c r="F162" s="10"/>
      <c r="G162" s="11"/>
      <c r="H162" s="11"/>
      <c r="I162" s="11"/>
      <c r="J162" s="10"/>
      <c r="K162" s="12"/>
      <c r="L162" s="13"/>
      <c r="M162" s="14"/>
      <c r="N162" s="15"/>
      <c r="O162" s="14"/>
      <c r="P162" s="14"/>
      <c r="Q162" s="16"/>
      <c r="R162" s="17" t="n">
        <f aca="false">O162+(0.05*P162)+(Q162/240)</f>
        <v>0</v>
      </c>
      <c r="S162" s="14"/>
      <c r="T162" s="14"/>
      <c r="U162" s="14"/>
      <c r="V162" s="14" t="n">
        <f aca="false">S162+(T162*0.05)+(U162/240)</f>
        <v>0</v>
      </c>
      <c r="W162" s="14" t="n">
        <f aca="false">M162*R162</f>
        <v>0</v>
      </c>
      <c r="X162" s="18" t="n">
        <f aca="false">V162-W162</f>
        <v>0</v>
      </c>
      <c r="Y162" s="10"/>
    </row>
    <row r="163" customFormat="false" ht="13.8" hidden="false" customHeight="false" outlineLevel="0" collapsed="false">
      <c r="B163" s="10"/>
      <c r="C163" s="10"/>
      <c r="D163" s="10"/>
      <c r="E163" s="10"/>
      <c r="F163" s="10"/>
      <c r="G163" s="11"/>
      <c r="H163" s="11"/>
      <c r="I163" s="11"/>
      <c r="J163" s="10"/>
      <c r="K163" s="12"/>
      <c r="L163" s="13"/>
      <c r="M163" s="14"/>
      <c r="N163" s="15"/>
      <c r="O163" s="14"/>
      <c r="P163" s="14"/>
      <c r="Q163" s="16"/>
      <c r="R163" s="17" t="n">
        <f aca="false">O163+(0.05*P163)+(Q163/240)</f>
        <v>0</v>
      </c>
      <c r="S163" s="14"/>
      <c r="T163" s="14"/>
      <c r="U163" s="14"/>
      <c r="V163" s="14" t="n">
        <f aca="false">S163+(T163*0.05)+(U163/240)</f>
        <v>0</v>
      </c>
      <c r="W163" s="14" t="n">
        <f aca="false">M163*R163</f>
        <v>0</v>
      </c>
      <c r="X163" s="18" t="n">
        <f aca="false">V163-W163</f>
        <v>0</v>
      </c>
      <c r="Y163" s="10"/>
    </row>
    <row r="164" customFormat="false" ht="13.8" hidden="false" customHeight="false" outlineLevel="0" collapsed="false">
      <c r="B164" s="10"/>
      <c r="C164" s="10"/>
      <c r="D164" s="10"/>
      <c r="E164" s="10"/>
      <c r="F164" s="10"/>
      <c r="G164" s="11"/>
      <c r="H164" s="11"/>
      <c r="I164" s="11"/>
      <c r="J164" s="10"/>
      <c r="K164" s="12"/>
      <c r="L164" s="13"/>
      <c r="M164" s="14"/>
      <c r="N164" s="15"/>
      <c r="O164" s="14"/>
      <c r="P164" s="14"/>
      <c r="Q164" s="16"/>
      <c r="R164" s="17" t="n">
        <f aca="false">O164+(0.05*P164)+(Q164/240)</f>
        <v>0</v>
      </c>
      <c r="S164" s="14"/>
      <c r="T164" s="14"/>
      <c r="U164" s="14"/>
      <c r="V164" s="14" t="n">
        <f aca="false">S164+(T164*0.05)+(U164/240)</f>
        <v>0</v>
      </c>
      <c r="W164" s="14" t="n">
        <f aca="false">M164*R164</f>
        <v>0</v>
      </c>
      <c r="X164" s="18" t="n">
        <f aca="false">V164-W164</f>
        <v>0</v>
      </c>
      <c r="Y164" s="10"/>
    </row>
    <row r="165" customFormat="false" ht="13.8" hidden="false" customHeight="false" outlineLevel="0" collapsed="false">
      <c r="B165" s="10"/>
      <c r="C165" s="10"/>
      <c r="D165" s="10"/>
      <c r="E165" s="10"/>
      <c r="F165" s="10"/>
      <c r="G165" s="11"/>
      <c r="H165" s="11"/>
      <c r="I165" s="11"/>
      <c r="J165" s="10"/>
      <c r="K165" s="12"/>
      <c r="L165" s="13"/>
      <c r="M165" s="14"/>
      <c r="N165" s="15"/>
      <c r="O165" s="14"/>
      <c r="P165" s="14"/>
      <c r="Q165" s="16"/>
      <c r="R165" s="17" t="n">
        <f aca="false">O165+(0.05*P165)+(Q165/240)</f>
        <v>0</v>
      </c>
      <c r="S165" s="14"/>
      <c r="T165" s="14"/>
      <c r="U165" s="14"/>
      <c r="V165" s="14" t="n">
        <f aca="false">S165+(T165*0.05)+(U165/240)</f>
        <v>0</v>
      </c>
      <c r="W165" s="14" t="n">
        <f aca="false">M165*R165</f>
        <v>0</v>
      </c>
      <c r="X165" s="18" t="n">
        <f aca="false">V165-W165</f>
        <v>0</v>
      </c>
      <c r="Y165" s="10"/>
    </row>
    <row r="166" customFormat="false" ht="13.8" hidden="false" customHeight="false" outlineLevel="0" collapsed="false">
      <c r="B166" s="10"/>
      <c r="C166" s="10"/>
      <c r="D166" s="10"/>
      <c r="E166" s="10"/>
      <c r="F166" s="10"/>
      <c r="G166" s="11"/>
      <c r="H166" s="11"/>
      <c r="I166" s="11"/>
      <c r="J166" s="10"/>
      <c r="K166" s="12"/>
      <c r="L166" s="13"/>
      <c r="M166" s="14"/>
      <c r="N166" s="15"/>
      <c r="O166" s="14"/>
      <c r="P166" s="14"/>
      <c r="Q166" s="16"/>
      <c r="R166" s="17" t="n">
        <f aca="false">O166+(0.05*P166)+(Q166/240)</f>
        <v>0</v>
      </c>
      <c r="S166" s="14"/>
      <c r="T166" s="14"/>
      <c r="U166" s="14"/>
      <c r="V166" s="14" t="n">
        <f aca="false">S166+(T166*0.05)+(U166/240)</f>
        <v>0</v>
      </c>
      <c r="W166" s="14" t="n">
        <f aca="false">M166*R166</f>
        <v>0</v>
      </c>
      <c r="X166" s="18" t="n">
        <f aca="false">V166-W166</f>
        <v>0</v>
      </c>
      <c r="Y166" s="10"/>
    </row>
    <row r="167" customFormat="false" ht="13.8" hidden="false" customHeight="false" outlineLevel="0" collapsed="false">
      <c r="B167" s="10"/>
      <c r="C167" s="10"/>
      <c r="D167" s="10"/>
      <c r="E167" s="10"/>
      <c r="F167" s="10"/>
      <c r="G167" s="11"/>
      <c r="H167" s="11"/>
      <c r="I167" s="11"/>
      <c r="J167" s="10"/>
      <c r="K167" s="12"/>
      <c r="L167" s="13"/>
      <c r="M167" s="14"/>
      <c r="N167" s="15"/>
      <c r="O167" s="14"/>
      <c r="P167" s="14"/>
      <c r="Q167" s="16"/>
      <c r="R167" s="17" t="n">
        <f aca="false">O167+(0.05*P167)+(Q167/240)</f>
        <v>0</v>
      </c>
      <c r="S167" s="14"/>
      <c r="T167" s="14"/>
      <c r="U167" s="14"/>
      <c r="V167" s="14" t="n">
        <f aca="false">S167+(T167*0.05)+(U167/240)</f>
        <v>0</v>
      </c>
      <c r="W167" s="14" t="n">
        <f aca="false">M167*R167</f>
        <v>0</v>
      </c>
      <c r="X167" s="18" t="n">
        <f aca="false">V167-W167</f>
        <v>0</v>
      </c>
      <c r="Y167" s="10"/>
    </row>
    <row r="168" customFormat="false" ht="13.8" hidden="false" customHeight="false" outlineLevel="0" collapsed="false">
      <c r="B168" s="10"/>
      <c r="C168" s="10"/>
      <c r="D168" s="10"/>
      <c r="E168" s="10"/>
      <c r="F168" s="10"/>
      <c r="G168" s="11"/>
      <c r="H168" s="11"/>
      <c r="I168" s="11"/>
      <c r="J168" s="10"/>
      <c r="K168" s="12"/>
      <c r="L168" s="13"/>
      <c r="M168" s="14"/>
      <c r="N168" s="15"/>
      <c r="O168" s="14"/>
      <c r="P168" s="14"/>
      <c r="Q168" s="16"/>
      <c r="R168" s="17" t="n">
        <f aca="false">O168+(0.05*P168)+(Q168/240)</f>
        <v>0</v>
      </c>
      <c r="S168" s="14"/>
      <c r="T168" s="14"/>
      <c r="U168" s="14"/>
      <c r="V168" s="14" t="n">
        <f aca="false">S168+(T168*0.05)+(U168/240)</f>
        <v>0</v>
      </c>
      <c r="W168" s="14" t="n">
        <f aca="false">M168*R168</f>
        <v>0</v>
      </c>
      <c r="X168" s="18" t="n">
        <f aca="false">V168-W168</f>
        <v>0</v>
      </c>
      <c r="Y168" s="10"/>
    </row>
    <row r="169" customFormat="false" ht="13.8" hidden="false" customHeight="false" outlineLevel="0" collapsed="false">
      <c r="B169" s="10"/>
      <c r="C169" s="10"/>
      <c r="D169" s="10"/>
      <c r="E169" s="10"/>
      <c r="F169" s="10"/>
      <c r="G169" s="11"/>
      <c r="H169" s="11"/>
      <c r="I169" s="11"/>
      <c r="J169" s="10"/>
      <c r="K169" s="12"/>
      <c r="L169" s="13"/>
      <c r="M169" s="14"/>
      <c r="N169" s="15"/>
      <c r="O169" s="14"/>
      <c r="P169" s="14"/>
      <c r="Q169" s="16"/>
      <c r="R169" s="17" t="n">
        <f aca="false">O169+(0.05*P169)+(Q169/240)</f>
        <v>0</v>
      </c>
      <c r="S169" s="14"/>
      <c r="T169" s="14"/>
      <c r="U169" s="14"/>
      <c r="V169" s="14" t="n">
        <f aca="false">S169+(T169*0.05)+(U169/240)</f>
        <v>0</v>
      </c>
      <c r="W169" s="14" t="n">
        <f aca="false">M169*R169</f>
        <v>0</v>
      </c>
      <c r="X169" s="18" t="n">
        <f aca="false">V169-W169</f>
        <v>0</v>
      </c>
      <c r="Y169" s="10"/>
    </row>
    <row r="170" customFormat="false" ht="13.8" hidden="false" customHeight="false" outlineLevel="0" collapsed="false">
      <c r="B170" s="10"/>
      <c r="C170" s="10"/>
      <c r="D170" s="10"/>
      <c r="E170" s="10"/>
      <c r="F170" s="10"/>
      <c r="G170" s="11"/>
      <c r="H170" s="11"/>
      <c r="I170" s="11"/>
      <c r="J170" s="10"/>
      <c r="K170" s="12"/>
      <c r="L170" s="13"/>
      <c r="M170" s="14"/>
      <c r="N170" s="15"/>
      <c r="O170" s="14"/>
      <c r="P170" s="14"/>
      <c r="Q170" s="16"/>
      <c r="R170" s="17" t="n">
        <f aca="false">O170+(0.05*P170)+(Q170/240)</f>
        <v>0</v>
      </c>
      <c r="S170" s="14"/>
      <c r="T170" s="14"/>
      <c r="U170" s="14"/>
      <c r="V170" s="14" t="n">
        <f aca="false">S170+(T170*0.05)+(U170/240)</f>
        <v>0</v>
      </c>
      <c r="W170" s="14" t="n">
        <f aca="false">M170*R170</f>
        <v>0</v>
      </c>
      <c r="X170" s="18" t="n">
        <f aca="false">V170-W170</f>
        <v>0</v>
      </c>
      <c r="Y170" s="10"/>
    </row>
    <row r="171" customFormat="false" ht="13.8" hidden="false" customHeight="false" outlineLevel="0" collapsed="false">
      <c r="B171" s="10"/>
      <c r="C171" s="10"/>
      <c r="D171" s="10"/>
      <c r="E171" s="10"/>
      <c r="F171" s="10"/>
      <c r="G171" s="11"/>
      <c r="H171" s="11"/>
      <c r="I171" s="11"/>
      <c r="J171" s="10"/>
      <c r="K171" s="12"/>
      <c r="L171" s="13"/>
      <c r="M171" s="14"/>
      <c r="N171" s="15"/>
      <c r="O171" s="14"/>
      <c r="P171" s="14"/>
      <c r="Q171" s="16"/>
      <c r="R171" s="17" t="n">
        <f aca="false">O171+(0.05*P171)+(Q171/240)</f>
        <v>0</v>
      </c>
      <c r="S171" s="14"/>
      <c r="T171" s="14"/>
      <c r="U171" s="14"/>
      <c r="V171" s="14" t="n">
        <f aca="false">S171+(T171*0.05)+(U171/240)</f>
        <v>0</v>
      </c>
      <c r="W171" s="14" t="n">
        <f aca="false">M171*R171</f>
        <v>0</v>
      </c>
      <c r="X171" s="18" t="n">
        <f aca="false">V171-W171</f>
        <v>0</v>
      </c>
      <c r="Y171" s="10"/>
    </row>
    <row r="172" customFormat="false" ht="13.8" hidden="false" customHeight="false" outlineLevel="0" collapsed="false">
      <c r="B172" s="10"/>
      <c r="C172" s="10"/>
      <c r="D172" s="10"/>
      <c r="E172" s="10"/>
      <c r="F172" s="10"/>
      <c r="G172" s="11"/>
      <c r="H172" s="11"/>
      <c r="I172" s="11"/>
      <c r="J172" s="10"/>
      <c r="K172" s="12"/>
      <c r="L172" s="13"/>
      <c r="M172" s="14"/>
      <c r="N172" s="15"/>
      <c r="O172" s="14"/>
      <c r="P172" s="14"/>
      <c r="Q172" s="16"/>
      <c r="R172" s="17" t="n">
        <f aca="false">O172+(0.05*P172)+(Q172/240)</f>
        <v>0</v>
      </c>
      <c r="S172" s="14"/>
      <c r="T172" s="14"/>
      <c r="U172" s="14"/>
      <c r="V172" s="14" t="n">
        <f aca="false">S172+(T172*0.05)+(U172/240)</f>
        <v>0</v>
      </c>
      <c r="W172" s="14" t="n">
        <f aca="false">M172*R172</f>
        <v>0</v>
      </c>
      <c r="X172" s="18" t="n">
        <f aca="false">V172-W172</f>
        <v>0</v>
      </c>
      <c r="Y172" s="10"/>
    </row>
    <row r="173" customFormat="false" ht="13.8" hidden="false" customHeight="false" outlineLevel="0" collapsed="false">
      <c r="B173" s="10"/>
      <c r="C173" s="10"/>
      <c r="D173" s="10"/>
      <c r="E173" s="10"/>
      <c r="F173" s="10"/>
      <c r="G173" s="11"/>
      <c r="H173" s="11"/>
      <c r="I173" s="11"/>
      <c r="J173" s="10"/>
      <c r="K173" s="12"/>
      <c r="L173" s="13"/>
      <c r="M173" s="14"/>
      <c r="N173" s="15"/>
      <c r="O173" s="14"/>
      <c r="P173" s="14"/>
      <c r="Q173" s="16"/>
      <c r="R173" s="17" t="n">
        <f aca="false">O173+(0.05*P173)+(Q173/240)</f>
        <v>0</v>
      </c>
      <c r="S173" s="14"/>
      <c r="T173" s="14"/>
      <c r="U173" s="14"/>
      <c r="V173" s="14" t="n">
        <f aca="false">S173+(T173*0.05)+(U173/240)</f>
        <v>0</v>
      </c>
      <c r="W173" s="14" t="n">
        <f aca="false">M173*R173</f>
        <v>0</v>
      </c>
      <c r="X173" s="18" t="n">
        <f aca="false">V173-W173</f>
        <v>0</v>
      </c>
      <c r="Y173" s="10"/>
    </row>
    <row r="174" customFormat="false" ht="13.8" hidden="false" customHeight="false" outlineLevel="0" collapsed="false">
      <c r="B174" s="10"/>
      <c r="C174" s="10"/>
      <c r="D174" s="10"/>
      <c r="E174" s="10"/>
      <c r="F174" s="10"/>
      <c r="G174" s="11"/>
      <c r="H174" s="11"/>
      <c r="I174" s="11"/>
      <c r="J174" s="10"/>
      <c r="K174" s="12"/>
      <c r="L174" s="13"/>
      <c r="M174" s="14"/>
      <c r="N174" s="15"/>
      <c r="O174" s="14"/>
      <c r="P174" s="14"/>
      <c r="Q174" s="16"/>
      <c r="R174" s="17" t="n">
        <f aca="false">O174+(0.05*P174)+(Q174/240)</f>
        <v>0</v>
      </c>
      <c r="S174" s="14"/>
      <c r="T174" s="14"/>
      <c r="U174" s="14"/>
      <c r="V174" s="14" t="n">
        <f aca="false">S174+(T174*0.05)+(U174/240)</f>
        <v>0</v>
      </c>
      <c r="W174" s="14" t="n">
        <f aca="false">M174*R174</f>
        <v>0</v>
      </c>
      <c r="X174" s="18" t="n">
        <f aca="false">V174-W174</f>
        <v>0</v>
      </c>
      <c r="Y174" s="10"/>
    </row>
    <row r="175" customFormat="false" ht="13.8" hidden="false" customHeight="false" outlineLevel="0" collapsed="false">
      <c r="B175" s="10"/>
      <c r="C175" s="10"/>
      <c r="D175" s="10"/>
      <c r="E175" s="10"/>
      <c r="F175" s="10"/>
      <c r="G175" s="11"/>
      <c r="H175" s="11"/>
      <c r="I175" s="11"/>
      <c r="J175" s="10"/>
      <c r="K175" s="12"/>
      <c r="L175" s="13"/>
      <c r="M175" s="14"/>
      <c r="N175" s="15"/>
      <c r="O175" s="14"/>
      <c r="P175" s="14"/>
      <c r="Q175" s="16"/>
      <c r="R175" s="17" t="n">
        <f aca="false">O175+(0.05*P175)+(Q175/240)</f>
        <v>0</v>
      </c>
      <c r="S175" s="14"/>
      <c r="T175" s="14"/>
      <c r="U175" s="14"/>
      <c r="V175" s="14" t="n">
        <f aca="false">S175+(T175*0.05)+(U175/240)</f>
        <v>0</v>
      </c>
      <c r="W175" s="14" t="n">
        <f aca="false">M175*R175</f>
        <v>0</v>
      </c>
      <c r="X175" s="18" t="n">
        <f aca="false">V175-W175</f>
        <v>0</v>
      </c>
      <c r="Y175" s="10"/>
    </row>
    <row r="176" customFormat="false" ht="13.8" hidden="false" customHeight="false" outlineLevel="0" collapsed="false">
      <c r="B176" s="10"/>
      <c r="C176" s="10"/>
      <c r="D176" s="10"/>
      <c r="E176" s="10"/>
      <c r="F176" s="10"/>
      <c r="G176" s="11"/>
      <c r="H176" s="11"/>
      <c r="I176" s="11"/>
      <c r="J176" s="10"/>
      <c r="K176" s="12"/>
      <c r="L176" s="13"/>
      <c r="M176" s="14"/>
      <c r="N176" s="15"/>
      <c r="O176" s="14"/>
      <c r="P176" s="14"/>
      <c r="Q176" s="16"/>
      <c r="R176" s="17" t="n">
        <f aca="false">O176+(0.05*P176)+(Q176/240)</f>
        <v>0</v>
      </c>
      <c r="S176" s="14"/>
      <c r="T176" s="14"/>
      <c r="U176" s="14"/>
      <c r="V176" s="14" t="n">
        <f aca="false">S176+(T176*0.05)+(U176/240)</f>
        <v>0</v>
      </c>
      <c r="W176" s="14" t="n">
        <f aca="false">M176*R176</f>
        <v>0</v>
      </c>
      <c r="X176" s="18" t="n">
        <f aca="false">V176-W176</f>
        <v>0</v>
      </c>
      <c r="Y176" s="10"/>
    </row>
    <row r="177" customFormat="false" ht="13.8" hidden="false" customHeight="false" outlineLevel="0" collapsed="false">
      <c r="B177" s="10"/>
      <c r="C177" s="10"/>
      <c r="D177" s="10"/>
      <c r="E177" s="10"/>
      <c r="F177" s="10"/>
      <c r="G177" s="11"/>
      <c r="H177" s="11"/>
      <c r="I177" s="11"/>
      <c r="J177" s="10"/>
      <c r="K177" s="12"/>
      <c r="L177" s="13"/>
      <c r="M177" s="14"/>
      <c r="N177" s="15"/>
      <c r="O177" s="14"/>
      <c r="P177" s="14"/>
      <c r="Q177" s="16"/>
      <c r="R177" s="17" t="n">
        <f aca="false">O177+(0.05*P177)+(Q177/240)</f>
        <v>0</v>
      </c>
      <c r="S177" s="14"/>
      <c r="T177" s="14"/>
      <c r="U177" s="14"/>
      <c r="V177" s="14" t="n">
        <f aca="false">S177+(T177*0.05)+(U177/240)</f>
        <v>0</v>
      </c>
      <c r="W177" s="14" t="n">
        <f aca="false">M177*R177</f>
        <v>0</v>
      </c>
      <c r="X177" s="18" t="n">
        <f aca="false">V177-W177</f>
        <v>0</v>
      </c>
      <c r="Y177" s="10"/>
    </row>
    <row r="178" customFormat="false" ht="13.8" hidden="false" customHeight="false" outlineLevel="0" collapsed="false">
      <c r="B178" s="10"/>
      <c r="C178" s="10"/>
      <c r="D178" s="10"/>
      <c r="E178" s="10"/>
      <c r="F178" s="10"/>
      <c r="G178" s="11"/>
      <c r="H178" s="11"/>
      <c r="I178" s="11"/>
      <c r="J178" s="10"/>
      <c r="K178" s="12"/>
      <c r="L178" s="13"/>
      <c r="M178" s="14"/>
      <c r="N178" s="15"/>
      <c r="O178" s="14"/>
      <c r="P178" s="14"/>
      <c r="Q178" s="16"/>
      <c r="R178" s="17" t="n">
        <f aca="false">O178+(0.05*P178)+(Q178/240)</f>
        <v>0</v>
      </c>
      <c r="S178" s="14"/>
      <c r="T178" s="14"/>
      <c r="U178" s="14"/>
      <c r="V178" s="14" t="n">
        <f aca="false">S178+(T178*0.05)+(U178/240)</f>
        <v>0</v>
      </c>
      <c r="W178" s="14" t="n">
        <f aca="false">M178*R178</f>
        <v>0</v>
      </c>
      <c r="X178" s="18" t="n">
        <f aca="false">V178-W178</f>
        <v>0</v>
      </c>
      <c r="Y178" s="10"/>
    </row>
    <row r="179" customFormat="false" ht="13.8" hidden="false" customHeight="false" outlineLevel="0" collapsed="false">
      <c r="B179" s="10"/>
      <c r="C179" s="10"/>
      <c r="D179" s="10"/>
      <c r="E179" s="10"/>
      <c r="F179" s="10"/>
      <c r="G179" s="11"/>
      <c r="H179" s="11"/>
      <c r="I179" s="11"/>
      <c r="J179" s="10"/>
      <c r="K179" s="12"/>
      <c r="L179" s="13"/>
      <c r="M179" s="14"/>
      <c r="N179" s="15"/>
      <c r="O179" s="14"/>
      <c r="P179" s="14"/>
      <c r="Q179" s="16"/>
      <c r="R179" s="17" t="n">
        <f aca="false">O179+(0.05*P179)+(Q179/240)</f>
        <v>0</v>
      </c>
      <c r="S179" s="14"/>
      <c r="T179" s="14"/>
      <c r="U179" s="14"/>
      <c r="V179" s="14" t="n">
        <f aca="false">S179+(T179*0.05)+(U179/240)</f>
        <v>0</v>
      </c>
      <c r="W179" s="14" t="n">
        <f aca="false">M179*R179</f>
        <v>0</v>
      </c>
      <c r="X179" s="18" t="n">
        <f aca="false">V179-W179</f>
        <v>0</v>
      </c>
      <c r="Y179" s="10"/>
    </row>
    <row r="180" customFormat="false" ht="13.8" hidden="false" customHeight="false" outlineLevel="0" collapsed="false">
      <c r="B180" s="10"/>
      <c r="C180" s="10"/>
      <c r="D180" s="10"/>
      <c r="E180" s="10"/>
      <c r="F180" s="10"/>
      <c r="G180" s="11"/>
      <c r="H180" s="11"/>
      <c r="I180" s="11"/>
      <c r="J180" s="10"/>
      <c r="K180" s="12"/>
      <c r="L180" s="13"/>
      <c r="M180" s="14"/>
      <c r="N180" s="15"/>
      <c r="O180" s="14"/>
      <c r="P180" s="14"/>
      <c r="Q180" s="16"/>
      <c r="R180" s="17" t="n">
        <f aca="false">O180+(0.05*P180)+(Q180/240)</f>
        <v>0</v>
      </c>
      <c r="S180" s="14"/>
      <c r="T180" s="14"/>
      <c r="U180" s="14"/>
      <c r="V180" s="14" t="n">
        <f aca="false">S180+(T180*0.05)+(U180/240)</f>
        <v>0</v>
      </c>
      <c r="W180" s="14" t="n">
        <f aca="false">M180*R180</f>
        <v>0</v>
      </c>
      <c r="X180" s="18" t="n">
        <f aca="false">V180-W180</f>
        <v>0</v>
      </c>
      <c r="Y180" s="10"/>
    </row>
    <row r="181" customFormat="false" ht="13.8" hidden="false" customHeight="false" outlineLevel="0" collapsed="false">
      <c r="B181" s="10"/>
      <c r="C181" s="10"/>
      <c r="D181" s="10"/>
      <c r="E181" s="10"/>
      <c r="F181" s="10"/>
      <c r="G181" s="11"/>
      <c r="H181" s="11"/>
      <c r="I181" s="11"/>
      <c r="J181" s="10"/>
      <c r="K181" s="12"/>
      <c r="L181" s="13"/>
      <c r="M181" s="14"/>
      <c r="N181" s="15"/>
      <c r="O181" s="14"/>
      <c r="P181" s="14"/>
      <c r="Q181" s="16"/>
      <c r="R181" s="17" t="n">
        <f aca="false">O181+(0.05*P181)+(Q181/240)</f>
        <v>0</v>
      </c>
      <c r="S181" s="14"/>
      <c r="T181" s="14"/>
      <c r="U181" s="14"/>
      <c r="V181" s="14" t="n">
        <f aca="false">S181+(T181*0.05)+(U181/240)</f>
        <v>0</v>
      </c>
      <c r="W181" s="14" t="n">
        <f aca="false">M181*R181</f>
        <v>0</v>
      </c>
      <c r="X181" s="18" t="n">
        <f aca="false">V181-W181</f>
        <v>0</v>
      </c>
      <c r="Y181" s="10"/>
    </row>
    <row r="182" customFormat="false" ht="13.8" hidden="false" customHeight="false" outlineLevel="0" collapsed="false">
      <c r="B182" s="10"/>
      <c r="C182" s="10"/>
      <c r="D182" s="10"/>
      <c r="E182" s="10"/>
      <c r="F182" s="10"/>
      <c r="G182" s="11"/>
      <c r="H182" s="11"/>
      <c r="I182" s="11"/>
      <c r="J182" s="10"/>
      <c r="K182" s="12"/>
      <c r="L182" s="13"/>
      <c r="M182" s="14"/>
      <c r="N182" s="15"/>
      <c r="O182" s="14"/>
      <c r="P182" s="14"/>
      <c r="Q182" s="16"/>
      <c r="R182" s="17" t="n">
        <f aca="false">O182+(0.05*P182)+(Q182/240)</f>
        <v>0</v>
      </c>
      <c r="S182" s="14"/>
      <c r="T182" s="14"/>
      <c r="U182" s="14"/>
      <c r="V182" s="14" t="n">
        <f aca="false">S182+(T182*0.05)+(U182/240)</f>
        <v>0</v>
      </c>
      <c r="W182" s="14" t="n">
        <f aca="false">M182*R182</f>
        <v>0</v>
      </c>
      <c r="X182" s="18" t="n">
        <f aca="false">V182-W182</f>
        <v>0</v>
      </c>
      <c r="Y182" s="10"/>
    </row>
    <row r="183" customFormat="false" ht="13.8" hidden="false" customHeight="false" outlineLevel="0" collapsed="false">
      <c r="B183" s="10"/>
      <c r="C183" s="10"/>
      <c r="D183" s="10"/>
      <c r="E183" s="10"/>
      <c r="F183" s="10"/>
      <c r="G183" s="11"/>
      <c r="H183" s="11"/>
      <c r="I183" s="11"/>
      <c r="J183" s="10"/>
      <c r="K183" s="12"/>
      <c r="L183" s="13"/>
      <c r="M183" s="14"/>
      <c r="N183" s="15"/>
      <c r="O183" s="14"/>
      <c r="P183" s="14"/>
      <c r="Q183" s="16"/>
      <c r="R183" s="17" t="n">
        <f aca="false">O183+(0.05*P183)+(Q183/240)</f>
        <v>0</v>
      </c>
      <c r="S183" s="14"/>
      <c r="T183" s="14"/>
      <c r="U183" s="14"/>
      <c r="V183" s="14" t="n">
        <f aca="false">S183+(T183*0.05)+(U183/240)</f>
        <v>0</v>
      </c>
      <c r="W183" s="14" t="n">
        <f aca="false">M183*R183</f>
        <v>0</v>
      </c>
      <c r="X183" s="18" t="n">
        <f aca="false">V183-W183</f>
        <v>0</v>
      </c>
      <c r="Y183" s="10"/>
    </row>
    <row r="184" customFormat="false" ht="13.8" hidden="false" customHeight="false" outlineLevel="0" collapsed="false">
      <c r="B184" s="10"/>
      <c r="C184" s="10"/>
      <c r="D184" s="10"/>
      <c r="E184" s="10"/>
      <c r="F184" s="10"/>
      <c r="G184" s="11"/>
      <c r="H184" s="11"/>
      <c r="I184" s="11"/>
      <c r="J184" s="10"/>
      <c r="K184" s="12"/>
      <c r="L184" s="13"/>
      <c r="M184" s="14"/>
      <c r="N184" s="15"/>
      <c r="O184" s="14"/>
      <c r="P184" s="14"/>
      <c r="Q184" s="16"/>
      <c r="R184" s="17" t="n">
        <f aca="false">O184+(0.05*P184)+(Q184/240)</f>
        <v>0</v>
      </c>
      <c r="S184" s="14"/>
      <c r="T184" s="14"/>
      <c r="U184" s="14"/>
      <c r="V184" s="14" t="n">
        <f aca="false">S184+(T184*0.05)+(U184/240)</f>
        <v>0</v>
      </c>
      <c r="W184" s="14" t="n">
        <f aca="false">M184*R184</f>
        <v>0</v>
      </c>
      <c r="X184" s="18" t="n">
        <f aca="false">V184-W184</f>
        <v>0</v>
      </c>
      <c r="Y184" s="10"/>
    </row>
    <row r="185" customFormat="false" ht="13.8" hidden="false" customHeight="false" outlineLevel="0" collapsed="false">
      <c r="B185" s="10"/>
      <c r="C185" s="10"/>
      <c r="D185" s="10"/>
      <c r="E185" s="10"/>
      <c r="F185" s="10"/>
      <c r="G185" s="11"/>
      <c r="H185" s="11"/>
      <c r="I185" s="11"/>
      <c r="J185" s="10"/>
      <c r="K185" s="12"/>
      <c r="L185" s="13"/>
      <c r="M185" s="14"/>
      <c r="N185" s="15"/>
      <c r="O185" s="14"/>
      <c r="P185" s="14"/>
      <c r="Q185" s="16"/>
      <c r="R185" s="17" t="n">
        <f aca="false">O185+(0.05*P185)+(Q185/240)</f>
        <v>0</v>
      </c>
      <c r="S185" s="14"/>
      <c r="T185" s="14"/>
      <c r="U185" s="14"/>
      <c r="V185" s="14" t="n">
        <f aca="false">S185+(T185*0.05)+(U185/240)</f>
        <v>0</v>
      </c>
      <c r="W185" s="14" t="n">
        <f aca="false">M185*R185</f>
        <v>0</v>
      </c>
      <c r="X185" s="18" t="n">
        <f aca="false">V185-W185</f>
        <v>0</v>
      </c>
      <c r="Y185" s="10"/>
    </row>
    <row r="186" customFormat="false" ht="13.8" hidden="false" customHeight="false" outlineLevel="0" collapsed="false">
      <c r="B186" s="10"/>
      <c r="C186" s="10"/>
      <c r="D186" s="10"/>
      <c r="E186" s="10"/>
      <c r="F186" s="10"/>
      <c r="G186" s="11"/>
      <c r="H186" s="11"/>
      <c r="I186" s="11"/>
      <c r="J186" s="10"/>
      <c r="K186" s="12"/>
      <c r="L186" s="13"/>
      <c r="M186" s="14"/>
      <c r="N186" s="15"/>
      <c r="O186" s="14"/>
      <c r="P186" s="14"/>
      <c r="Q186" s="16"/>
      <c r="R186" s="17" t="n">
        <f aca="false">O186+(0.05*P186)+(Q186/240)</f>
        <v>0</v>
      </c>
      <c r="S186" s="14"/>
      <c r="T186" s="14"/>
      <c r="U186" s="14"/>
      <c r="V186" s="14" t="n">
        <f aca="false">S186+(T186*0.05)+(U186/240)</f>
        <v>0</v>
      </c>
      <c r="W186" s="14" t="n">
        <f aca="false">M186*R186</f>
        <v>0</v>
      </c>
      <c r="X186" s="18" t="n">
        <f aca="false">V186-W186</f>
        <v>0</v>
      </c>
      <c r="Y186" s="10"/>
    </row>
    <row r="187" customFormat="false" ht="13.8" hidden="false" customHeight="false" outlineLevel="0" collapsed="false">
      <c r="B187" s="10"/>
      <c r="C187" s="10"/>
      <c r="D187" s="10"/>
      <c r="E187" s="10"/>
      <c r="F187" s="10"/>
      <c r="G187" s="11"/>
      <c r="H187" s="11"/>
      <c r="I187" s="11"/>
      <c r="J187" s="10"/>
      <c r="K187" s="12"/>
      <c r="L187" s="13"/>
      <c r="M187" s="14"/>
      <c r="N187" s="15"/>
      <c r="O187" s="14"/>
      <c r="P187" s="14"/>
      <c r="Q187" s="16"/>
      <c r="R187" s="17" t="n">
        <f aca="false">O187+(0.05*P187)+(Q187/240)</f>
        <v>0</v>
      </c>
      <c r="S187" s="14"/>
      <c r="T187" s="14"/>
      <c r="U187" s="14"/>
      <c r="V187" s="14" t="n">
        <f aca="false">S187+(T187*0.05)+(U187/240)</f>
        <v>0</v>
      </c>
      <c r="W187" s="14" t="n">
        <f aca="false">M187*R187</f>
        <v>0</v>
      </c>
      <c r="X187" s="18" t="n">
        <f aca="false">V187-W187</f>
        <v>0</v>
      </c>
      <c r="Y187" s="10"/>
    </row>
    <row r="188" customFormat="false" ht="13.8" hidden="false" customHeight="false" outlineLevel="0" collapsed="false">
      <c r="B188" s="10"/>
      <c r="C188" s="10"/>
      <c r="D188" s="10"/>
      <c r="E188" s="10"/>
      <c r="F188" s="10"/>
      <c r="G188" s="11"/>
      <c r="H188" s="11"/>
      <c r="I188" s="11"/>
      <c r="J188" s="10"/>
      <c r="K188" s="12"/>
      <c r="L188" s="13"/>
      <c r="M188" s="14"/>
      <c r="N188" s="15"/>
      <c r="O188" s="14"/>
      <c r="P188" s="14"/>
      <c r="Q188" s="16"/>
      <c r="R188" s="17" t="n">
        <f aca="false">O188+(0.05*P188)+(Q188/240)</f>
        <v>0</v>
      </c>
      <c r="S188" s="14"/>
      <c r="T188" s="14"/>
      <c r="U188" s="14"/>
      <c r="V188" s="14" t="n">
        <f aca="false">S188+(T188*0.05)+(U188/240)</f>
        <v>0</v>
      </c>
      <c r="W188" s="14" t="n">
        <f aca="false">M188*R188</f>
        <v>0</v>
      </c>
      <c r="X188" s="18" t="n">
        <f aca="false">V188-W188</f>
        <v>0</v>
      </c>
      <c r="Y188" s="10"/>
    </row>
    <row r="189" customFormat="false" ht="13.8" hidden="false" customHeight="false" outlineLevel="0" collapsed="false">
      <c r="B189" s="10"/>
      <c r="C189" s="10"/>
      <c r="D189" s="10"/>
      <c r="E189" s="10"/>
      <c r="F189" s="10"/>
      <c r="G189" s="11"/>
      <c r="H189" s="11"/>
      <c r="I189" s="11"/>
      <c r="J189" s="10"/>
      <c r="K189" s="12"/>
      <c r="L189" s="13"/>
      <c r="M189" s="14"/>
      <c r="N189" s="15"/>
      <c r="O189" s="14"/>
      <c r="P189" s="14"/>
      <c r="Q189" s="16"/>
      <c r="R189" s="17" t="n">
        <f aca="false">O189+(0.05*P189)+(Q189/240)</f>
        <v>0</v>
      </c>
      <c r="S189" s="14"/>
      <c r="T189" s="14"/>
      <c r="U189" s="14"/>
      <c r="V189" s="14" t="n">
        <f aca="false">S189+(T189*0.05)+(U189/240)</f>
        <v>0</v>
      </c>
      <c r="W189" s="14" t="n">
        <f aca="false">M189*R189</f>
        <v>0</v>
      </c>
      <c r="X189" s="18" t="n">
        <f aca="false">V189-W189</f>
        <v>0</v>
      </c>
      <c r="Y189" s="10"/>
    </row>
    <row r="190" customFormat="false" ht="13.8" hidden="false" customHeight="false" outlineLevel="0" collapsed="false">
      <c r="B190" s="10"/>
      <c r="C190" s="10"/>
      <c r="D190" s="10"/>
      <c r="E190" s="10"/>
      <c r="F190" s="10"/>
      <c r="G190" s="11"/>
      <c r="H190" s="11"/>
      <c r="I190" s="11"/>
      <c r="J190" s="10"/>
      <c r="K190" s="12"/>
      <c r="L190" s="13"/>
      <c r="M190" s="14"/>
      <c r="N190" s="15"/>
      <c r="O190" s="14"/>
      <c r="P190" s="14"/>
      <c r="Q190" s="16"/>
      <c r="R190" s="17" t="n">
        <f aca="false">O190+(0.05*P190)+(Q190/240)</f>
        <v>0</v>
      </c>
      <c r="S190" s="14"/>
      <c r="T190" s="14"/>
      <c r="U190" s="14"/>
      <c r="V190" s="14" t="n">
        <f aca="false">S190+(T190*0.05)+(U190/240)</f>
        <v>0</v>
      </c>
      <c r="W190" s="14" t="n">
        <f aca="false">M190*R190</f>
        <v>0</v>
      </c>
      <c r="X190" s="18" t="n">
        <f aca="false">V190-W190</f>
        <v>0</v>
      </c>
      <c r="Y190" s="10"/>
    </row>
    <row r="191" customFormat="false" ht="13.8" hidden="false" customHeight="false" outlineLevel="0" collapsed="false">
      <c r="B191" s="10"/>
      <c r="C191" s="10"/>
      <c r="D191" s="10"/>
      <c r="E191" s="10"/>
      <c r="F191" s="10"/>
      <c r="G191" s="11"/>
      <c r="H191" s="11"/>
      <c r="I191" s="11"/>
      <c r="J191" s="10"/>
      <c r="K191" s="12"/>
      <c r="L191" s="13"/>
      <c r="M191" s="14"/>
      <c r="N191" s="15"/>
      <c r="O191" s="14"/>
      <c r="P191" s="14"/>
      <c r="Q191" s="16"/>
      <c r="R191" s="17" t="n">
        <f aca="false">O191+(0.05*P191)+(Q191/240)</f>
        <v>0</v>
      </c>
      <c r="S191" s="14"/>
      <c r="T191" s="14"/>
      <c r="U191" s="14"/>
      <c r="V191" s="14" t="n">
        <f aca="false">S191+(T191*0.05)+(U191/240)</f>
        <v>0</v>
      </c>
      <c r="W191" s="14" t="n">
        <f aca="false">M191*R191</f>
        <v>0</v>
      </c>
      <c r="X191" s="18" t="n">
        <f aca="false">V191-W191</f>
        <v>0</v>
      </c>
      <c r="Y191" s="10"/>
    </row>
    <row r="192" customFormat="false" ht="13.8" hidden="false" customHeight="false" outlineLevel="0" collapsed="false">
      <c r="B192" s="10"/>
      <c r="C192" s="10"/>
      <c r="D192" s="10"/>
      <c r="E192" s="10"/>
      <c r="F192" s="10"/>
      <c r="G192" s="11"/>
      <c r="H192" s="11"/>
      <c r="I192" s="11"/>
      <c r="J192" s="10"/>
      <c r="K192" s="12"/>
      <c r="L192" s="13"/>
      <c r="M192" s="14"/>
      <c r="N192" s="15"/>
      <c r="O192" s="14"/>
      <c r="P192" s="14"/>
      <c r="Q192" s="16"/>
      <c r="R192" s="17" t="n">
        <f aca="false">O192+(0.05*P192)+(Q192/240)</f>
        <v>0</v>
      </c>
      <c r="S192" s="14"/>
      <c r="T192" s="14"/>
      <c r="U192" s="14"/>
      <c r="V192" s="14" t="n">
        <f aca="false">S192+(T192*0.05)+(U192/240)</f>
        <v>0</v>
      </c>
      <c r="W192" s="14" t="n">
        <f aca="false">M192*R192</f>
        <v>0</v>
      </c>
      <c r="X192" s="18" t="n">
        <f aca="false">V192-W192</f>
        <v>0</v>
      </c>
      <c r="Y192" s="10"/>
    </row>
    <row r="193" customFormat="false" ht="13.8" hidden="false" customHeight="false" outlineLevel="0" collapsed="false">
      <c r="B193" s="10"/>
      <c r="C193" s="10"/>
      <c r="D193" s="10"/>
      <c r="E193" s="10"/>
      <c r="F193" s="10"/>
      <c r="G193" s="11"/>
      <c r="H193" s="11"/>
      <c r="I193" s="11"/>
      <c r="J193" s="10"/>
      <c r="K193" s="12"/>
      <c r="L193" s="13"/>
      <c r="M193" s="14"/>
      <c r="N193" s="15"/>
      <c r="O193" s="14"/>
      <c r="P193" s="14"/>
      <c r="Q193" s="16"/>
      <c r="R193" s="17" t="n">
        <f aca="false">O193+(0.05*P193)+(Q193/240)</f>
        <v>0</v>
      </c>
      <c r="S193" s="14"/>
      <c r="T193" s="14"/>
      <c r="U193" s="14"/>
      <c r="V193" s="14" t="n">
        <f aca="false">S193+(T193*0.05)+(U193/240)</f>
        <v>0</v>
      </c>
      <c r="W193" s="14" t="n">
        <f aca="false">M193*R193</f>
        <v>0</v>
      </c>
      <c r="X193" s="18" t="n">
        <f aca="false">V193-W193</f>
        <v>0</v>
      </c>
      <c r="Y193" s="10"/>
    </row>
    <row r="194" customFormat="false" ht="13.8" hidden="false" customHeight="false" outlineLevel="0" collapsed="false">
      <c r="B194" s="10"/>
      <c r="C194" s="10"/>
      <c r="D194" s="10"/>
      <c r="E194" s="10"/>
      <c r="F194" s="10"/>
      <c r="G194" s="11"/>
      <c r="H194" s="11"/>
      <c r="I194" s="11"/>
      <c r="J194" s="10"/>
      <c r="K194" s="12"/>
      <c r="L194" s="13"/>
      <c r="M194" s="14"/>
      <c r="N194" s="15"/>
      <c r="O194" s="14"/>
      <c r="P194" s="14"/>
      <c r="Q194" s="16"/>
      <c r="R194" s="17" t="n">
        <f aca="false">O194+(0.05*P194)+(Q194/240)</f>
        <v>0</v>
      </c>
      <c r="S194" s="14"/>
      <c r="T194" s="14"/>
      <c r="U194" s="14"/>
      <c r="V194" s="14" t="n">
        <f aca="false">S194+(T194*0.05)+(U194/240)</f>
        <v>0</v>
      </c>
      <c r="W194" s="14" t="n">
        <f aca="false">M194*R194</f>
        <v>0</v>
      </c>
      <c r="X194" s="18" t="n">
        <f aca="false">V194-W194</f>
        <v>0</v>
      </c>
      <c r="Y194" s="10"/>
    </row>
    <row r="195" customFormat="false" ht="13.8" hidden="false" customHeight="false" outlineLevel="0" collapsed="false">
      <c r="B195" s="10"/>
      <c r="C195" s="10"/>
      <c r="D195" s="10"/>
      <c r="E195" s="10"/>
      <c r="F195" s="10"/>
      <c r="G195" s="11"/>
      <c r="H195" s="11"/>
      <c r="I195" s="11"/>
      <c r="J195" s="10"/>
      <c r="K195" s="12"/>
      <c r="L195" s="13"/>
      <c r="M195" s="14"/>
      <c r="N195" s="15"/>
      <c r="O195" s="14"/>
      <c r="P195" s="14"/>
      <c r="Q195" s="16"/>
      <c r="R195" s="17" t="n">
        <f aca="false">O195+(0.05*P195)+(Q195/240)</f>
        <v>0</v>
      </c>
      <c r="S195" s="14"/>
      <c r="T195" s="14"/>
      <c r="U195" s="14"/>
      <c r="V195" s="14" t="n">
        <f aca="false">S195+(T195*0.05)+(U195/240)</f>
        <v>0</v>
      </c>
      <c r="W195" s="14" t="n">
        <f aca="false">M195*R195</f>
        <v>0</v>
      </c>
      <c r="X195" s="18" t="n">
        <f aca="false">V195-W195</f>
        <v>0</v>
      </c>
      <c r="Y195" s="10"/>
    </row>
    <row r="196" customFormat="false" ht="13.8" hidden="false" customHeight="false" outlineLevel="0" collapsed="false">
      <c r="B196" s="10"/>
      <c r="C196" s="10"/>
      <c r="D196" s="10"/>
      <c r="E196" s="10"/>
      <c r="F196" s="10"/>
      <c r="G196" s="11"/>
      <c r="H196" s="11"/>
      <c r="I196" s="11"/>
      <c r="J196" s="10"/>
      <c r="K196" s="12"/>
      <c r="L196" s="13"/>
      <c r="M196" s="14"/>
      <c r="N196" s="15"/>
      <c r="O196" s="14"/>
      <c r="P196" s="14"/>
      <c r="Q196" s="16"/>
      <c r="R196" s="17" t="n">
        <f aca="false">O196+(0.05*P196)+(Q196/240)</f>
        <v>0</v>
      </c>
      <c r="S196" s="14"/>
      <c r="T196" s="14"/>
      <c r="U196" s="14"/>
      <c r="V196" s="14" t="n">
        <f aca="false">S196+(T196*0.05)+(U196/240)</f>
        <v>0</v>
      </c>
      <c r="W196" s="14" t="n">
        <f aca="false">M196*R196</f>
        <v>0</v>
      </c>
      <c r="X196" s="18" t="n">
        <f aca="false">V196-W196</f>
        <v>0</v>
      </c>
      <c r="Y196" s="10"/>
    </row>
    <row r="197" customFormat="false" ht="13.8" hidden="false" customHeight="false" outlineLevel="0" collapsed="false">
      <c r="B197" s="10"/>
      <c r="C197" s="10"/>
      <c r="D197" s="10"/>
      <c r="E197" s="10"/>
      <c r="F197" s="10"/>
      <c r="G197" s="11"/>
      <c r="H197" s="11"/>
      <c r="I197" s="11"/>
      <c r="J197" s="10"/>
      <c r="K197" s="12"/>
      <c r="L197" s="13"/>
      <c r="M197" s="14"/>
      <c r="N197" s="15"/>
      <c r="O197" s="14"/>
      <c r="P197" s="14"/>
      <c r="Q197" s="16"/>
      <c r="R197" s="17" t="n">
        <f aca="false">O197+(0.05*P197)+(Q197/240)</f>
        <v>0</v>
      </c>
      <c r="S197" s="14"/>
      <c r="T197" s="14"/>
      <c r="U197" s="14"/>
      <c r="V197" s="14" t="n">
        <f aca="false">S197+(T197*0.05)+(U197/240)</f>
        <v>0</v>
      </c>
      <c r="W197" s="14" t="n">
        <f aca="false">M197*R197</f>
        <v>0</v>
      </c>
      <c r="X197" s="18" t="n">
        <f aca="false">V197-W197</f>
        <v>0</v>
      </c>
      <c r="Y197" s="10"/>
    </row>
    <row r="198" customFormat="false" ht="13.8" hidden="false" customHeight="false" outlineLevel="0" collapsed="false">
      <c r="B198" s="10"/>
      <c r="C198" s="10"/>
      <c r="D198" s="10"/>
      <c r="E198" s="10"/>
      <c r="F198" s="10"/>
      <c r="G198" s="11"/>
      <c r="H198" s="11"/>
      <c r="I198" s="11"/>
      <c r="J198" s="10"/>
      <c r="K198" s="12"/>
      <c r="L198" s="13"/>
      <c r="M198" s="14"/>
      <c r="N198" s="15"/>
      <c r="O198" s="14"/>
      <c r="P198" s="14"/>
      <c r="Q198" s="16"/>
      <c r="R198" s="17" t="n">
        <f aca="false">O198+(0.05*P198)+(Q198/240)</f>
        <v>0</v>
      </c>
      <c r="S198" s="14"/>
      <c r="T198" s="14"/>
      <c r="U198" s="14"/>
      <c r="V198" s="14" t="n">
        <f aca="false">S198+(T198*0.05)+(U198/240)</f>
        <v>0</v>
      </c>
      <c r="W198" s="14" t="n">
        <f aca="false">M198*R198</f>
        <v>0</v>
      </c>
      <c r="X198" s="18" t="n">
        <f aca="false">V198-W198</f>
        <v>0</v>
      </c>
      <c r="Y198" s="10"/>
    </row>
    <row r="199" customFormat="false" ht="13.8" hidden="false" customHeight="false" outlineLevel="0" collapsed="false">
      <c r="B199" s="10"/>
      <c r="C199" s="10"/>
      <c r="D199" s="10"/>
      <c r="E199" s="10"/>
      <c r="F199" s="10"/>
      <c r="G199" s="11"/>
      <c r="H199" s="11"/>
      <c r="I199" s="11"/>
      <c r="J199" s="10"/>
      <c r="K199" s="12"/>
      <c r="L199" s="13"/>
      <c r="M199" s="14"/>
      <c r="N199" s="15"/>
      <c r="O199" s="14"/>
      <c r="P199" s="14"/>
      <c r="Q199" s="16"/>
      <c r="R199" s="17" t="n">
        <f aca="false">O199+(0.05*P199)+(Q199/240)</f>
        <v>0</v>
      </c>
      <c r="S199" s="14"/>
      <c r="T199" s="14"/>
      <c r="U199" s="14"/>
      <c r="V199" s="14" t="n">
        <f aca="false">S199+(T199*0.05)+(U199/240)</f>
        <v>0</v>
      </c>
      <c r="W199" s="14" t="n">
        <f aca="false">M199*R199</f>
        <v>0</v>
      </c>
      <c r="X199" s="18" t="n">
        <f aca="false">V199-W199</f>
        <v>0</v>
      </c>
      <c r="Y199" s="1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"/>
  <cols>
    <col collapsed="false" hidden="false" max="1025" min="1" style="0" width="10.5765306122449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"/>
  <cols>
    <col collapsed="false" hidden="false" max="1025" min="1" style="0" width="10.5765306122449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</TotalTime>
  <Application>LibreOffice/5.0.3.2$MacOSX_X86_64 LibreOffice_project/e5f16313668ac592c1bfb310f4390624e3dbfb75</Application>
  <Company>INED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2015-07-16T13:06:44Z</dcterms:created>
  <dc:language>fr-FR</dc:language>
  <dcterms:modified xsi:type="dcterms:W3CDTF">2016-02-24T22:23:58Z</dcterms:modified>
  <cp:revision>2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INED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