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ae\OneDrive\project\Knee HD\"/>
    </mc:Choice>
  </mc:AlternateContent>
  <xr:revisionPtr revIDLastSave="0" documentId="13_ncr:1_{A8CEF74F-F68B-460B-8AA1-3EC57F791C68}" xr6:coauthVersionLast="41" xr6:coauthVersionMax="41" xr10:uidLastSave="{00000000-0000-0000-0000-000000000000}"/>
  <bookViews>
    <workbookView xWindow="-28920" yWindow="-120" windowWidth="29040" windowHeight="16440" xr2:uid="{A2D40E1B-CC53-4119-81CB-984B768DC3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" l="1"/>
  <c r="B64" i="1"/>
</calcChain>
</file>

<file path=xl/sharedStrings.xml><?xml version="1.0" encoding="utf-8"?>
<sst xmlns="http://schemas.openxmlformats.org/spreadsheetml/2006/main" count="28" uniqueCount="26">
  <si>
    <t>No</t>
    <phoneticPr fontId="1" type="noConversion"/>
  </si>
  <si>
    <t>Age</t>
  </si>
  <si>
    <t>Sex</t>
    <phoneticPr fontId="1" type="noConversion"/>
  </si>
  <si>
    <t>Height</t>
  </si>
  <si>
    <t>Weight</t>
  </si>
  <si>
    <t>FlexPain</t>
  </si>
  <si>
    <t>Mcmurray</t>
  </si>
  <si>
    <t>KL_over2</t>
  </si>
  <si>
    <t>Pmax</t>
  </si>
  <si>
    <t>Rpv</t>
  </si>
  <si>
    <t>S</t>
  </si>
  <si>
    <t>Flat</t>
  </si>
  <si>
    <t>Klgrade</t>
  </si>
  <si>
    <t>65</t>
  </si>
  <si>
    <t>72</t>
  </si>
  <si>
    <t>67</t>
  </si>
  <si>
    <t>70</t>
  </si>
  <si>
    <t>91</t>
  </si>
  <si>
    <t>80</t>
  </si>
  <si>
    <t>88</t>
  </si>
  <si>
    <t>74</t>
  </si>
  <si>
    <t>76</t>
  </si>
  <si>
    <t>62</t>
  </si>
  <si>
    <t>63</t>
  </si>
  <si>
    <t>73</t>
  </si>
  <si>
    <t>swelling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</si>
</sst>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EF0A-ED88-46DE-BB97-CFFCA7CEACF6}">
  <dimension ref="A1:N64"/>
  <sheetViews>
    <sheetView tabSelected="1" workbookViewId="0">
      <selection activeCell="O10" sqref="O10"/>
    </sheetView>
  </sheetViews>
  <sheetFormatPr defaultRowHeight="16.5" x14ac:dyDescent="0.3"/>
  <cols>
    <col min="14" max="14" width="9" style="3"/>
  </cols>
  <sheetData>
    <row r="1" spans="1:14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3" t="s">
        <v>12</v>
      </c>
      <c r="N1" s="4" t="s">
        <v>25</v>
      </c>
    </row>
    <row r="2" spans="1:14" x14ac:dyDescent="0.3">
      <c r="A2" s="6">
        <v>1</v>
      </c>
      <c r="B2" s="7" t="s">
        <v>13</v>
      </c>
      <c r="C2" s="7">
        <v>1</v>
      </c>
      <c r="D2" s="3">
        <v>169</v>
      </c>
      <c r="E2" s="3">
        <v>74</v>
      </c>
      <c r="F2" s="2">
        <v>1</v>
      </c>
      <c r="G2" s="2">
        <v>0</v>
      </c>
      <c r="H2" s="2">
        <v>0</v>
      </c>
      <c r="I2" s="4">
        <v>112.368608093077</v>
      </c>
      <c r="J2" s="4">
        <v>2.0993014340467728</v>
      </c>
      <c r="K2" s="4">
        <v>2.4079792071633799</v>
      </c>
      <c r="L2" s="8">
        <v>6.1349999999999998</v>
      </c>
      <c r="M2" s="2">
        <v>1</v>
      </c>
      <c r="N2" s="6">
        <v>1</v>
      </c>
    </row>
    <row r="3" spans="1:14" x14ac:dyDescent="0.3">
      <c r="A3" s="6">
        <v>2</v>
      </c>
      <c r="B3" s="2">
        <v>49</v>
      </c>
      <c r="C3" s="2">
        <v>1</v>
      </c>
      <c r="D3" s="3"/>
      <c r="E3" s="3"/>
      <c r="F3" s="2"/>
      <c r="G3" s="2">
        <v>0</v>
      </c>
      <c r="H3" s="2">
        <v>0</v>
      </c>
      <c r="I3" s="4">
        <v>117.596733293033</v>
      </c>
      <c r="J3" s="4">
        <v>2.581234314096208</v>
      </c>
      <c r="K3" s="4">
        <v>3.2144723710841401</v>
      </c>
      <c r="L3" s="8">
        <v>10.605</v>
      </c>
      <c r="M3" s="2">
        <v>1</v>
      </c>
      <c r="N3" s="6">
        <v>1</v>
      </c>
    </row>
    <row r="4" spans="1:14" x14ac:dyDescent="0.3">
      <c r="A4" s="6">
        <v>3</v>
      </c>
      <c r="B4" s="7" t="s">
        <v>14</v>
      </c>
      <c r="C4" s="7">
        <v>0</v>
      </c>
      <c r="D4" s="3">
        <v>150</v>
      </c>
      <c r="E4" s="3">
        <v>64.150000000000006</v>
      </c>
      <c r="F4" s="2">
        <v>1</v>
      </c>
      <c r="G4" s="2">
        <v>0</v>
      </c>
      <c r="H4" s="2">
        <v>0</v>
      </c>
      <c r="I4" s="4">
        <v>236.975381424012</v>
      </c>
      <c r="J4" s="4">
        <v>4.8716928957173744</v>
      </c>
      <c r="K4" s="4">
        <v>5.59958056838739</v>
      </c>
      <c r="L4" s="8">
        <v>13.186666666666699</v>
      </c>
      <c r="M4" s="2">
        <v>1</v>
      </c>
      <c r="N4" s="6">
        <v>0</v>
      </c>
    </row>
    <row r="5" spans="1:14" x14ac:dyDescent="0.3">
      <c r="A5" s="6">
        <v>4</v>
      </c>
      <c r="B5" s="2">
        <v>72</v>
      </c>
      <c r="C5" s="2">
        <v>1</v>
      </c>
      <c r="D5" s="3">
        <v>165</v>
      </c>
      <c r="E5" s="3">
        <v>58</v>
      </c>
      <c r="F5" s="2">
        <v>0</v>
      </c>
      <c r="G5" s="2">
        <v>0</v>
      </c>
      <c r="H5" s="2">
        <v>0</v>
      </c>
      <c r="I5" s="4">
        <v>40.608457380171984</v>
      </c>
      <c r="J5" s="4">
        <v>0.7128876595500967</v>
      </c>
      <c r="K5" s="4">
        <v>1.1074790045634699</v>
      </c>
      <c r="L5" s="8">
        <v>24.948333333333299</v>
      </c>
      <c r="M5" s="2">
        <v>1</v>
      </c>
      <c r="N5" s="6">
        <v>0</v>
      </c>
    </row>
    <row r="6" spans="1:14" x14ac:dyDescent="0.3">
      <c r="A6" s="6">
        <v>5</v>
      </c>
      <c r="B6" s="2">
        <v>48</v>
      </c>
      <c r="C6" s="2">
        <v>0</v>
      </c>
      <c r="D6" s="3"/>
      <c r="E6" s="3"/>
      <c r="F6" s="2">
        <v>1</v>
      </c>
      <c r="G6" s="2">
        <v>0</v>
      </c>
      <c r="H6" s="2">
        <v>0</v>
      </c>
      <c r="I6" s="4">
        <v>135.176097854543</v>
      </c>
      <c r="J6" s="4">
        <v>2.4672423786306652</v>
      </c>
      <c r="K6" s="4">
        <v>3.4967800700976301</v>
      </c>
      <c r="L6" s="8">
        <v>14.2433333333333</v>
      </c>
      <c r="M6" s="2">
        <v>1</v>
      </c>
      <c r="N6" s="6">
        <v>1</v>
      </c>
    </row>
    <row r="7" spans="1:14" x14ac:dyDescent="0.3">
      <c r="A7" s="6">
        <v>6</v>
      </c>
      <c r="B7" s="2">
        <v>76</v>
      </c>
      <c r="C7" s="2">
        <v>0</v>
      </c>
      <c r="D7" s="3">
        <v>156.19999999999999</v>
      </c>
      <c r="E7" s="3">
        <v>54.8</v>
      </c>
      <c r="F7" s="2"/>
      <c r="G7" s="2">
        <v>0</v>
      </c>
      <c r="H7" s="2">
        <v>0</v>
      </c>
      <c r="I7" s="4">
        <v>146.85798285431801</v>
      </c>
      <c r="J7" s="4">
        <v>2.5963459753842555</v>
      </c>
      <c r="K7" s="4">
        <v>2.4756769364379698</v>
      </c>
      <c r="L7" s="8">
        <v>2.89</v>
      </c>
      <c r="M7" s="2">
        <v>1</v>
      </c>
      <c r="N7" s="6">
        <v>1</v>
      </c>
    </row>
    <row r="8" spans="1:14" x14ac:dyDescent="0.3">
      <c r="A8" s="6">
        <v>7</v>
      </c>
      <c r="B8" s="2">
        <v>64</v>
      </c>
      <c r="C8" s="2">
        <v>0</v>
      </c>
      <c r="D8" s="3"/>
      <c r="E8" s="3"/>
      <c r="F8" s="2">
        <v>1</v>
      </c>
      <c r="G8" s="2">
        <v>0</v>
      </c>
      <c r="H8" s="2">
        <v>0</v>
      </c>
      <c r="I8" s="4">
        <v>244.763304757198</v>
      </c>
      <c r="J8" s="4">
        <v>4.6102019417459967</v>
      </c>
      <c r="K8" s="4">
        <v>5.0672638121622704</v>
      </c>
      <c r="L8" s="8">
        <v>6.3233333333333297</v>
      </c>
      <c r="M8" s="2">
        <v>1</v>
      </c>
      <c r="N8" s="6">
        <v>1</v>
      </c>
    </row>
    <row r="9" spans="1:14" x14ac:dyDescent="0.3">
      <c r="A9" s="6">
        <v>8</v>
      </c>
      <c r="B9" s="2">
        <v>66</v>
      </c>
      <c r="C9" s="2">
        <v>0</v>
      </c>
      <c r="D9" s="3"/>
      <c r="E9" s="3"/>
      <c r="F9" s="2">
        <v>0</v>
      </c>
      <c r="G9" s="2">
        <v>1</v>
      </c>
      <c r="H9" s="2">
        <v>0</v>
      </c>
      <c r="I9" s="4">
        <v>262.56427237590299</v>
      </c>
      <c r="J9" s="4">
        <v>5.1645214865441185</v>
      </c>
      <c r="K9" s="4">
        <v>4.6380664007341501</v>
      </c>
      <c r="L9" s="8">
        <v>1.31833333333333</v>
      </c>
      <c r="M9" s="2">
        <v>1</v>
      </c>
      <c r="N9" s="6">
        <v>0</v>
      </c>
    </row>
    <row r="10" spans="1:14" x14ac:dyDescent="0.3">
      <c r="A10" s="6">
        <v>9</v>
      </c>
      <c r="B10" s="2">
        <v>75</v>
      </c>
      <c r="C10" s="2">
        <v>0</v>
      </c>
      <c r="D10" s="3"/>
      <c r="E10" s="3"/>
      <c r="F10" s="2"/>
      <c r="G10" s="2">
        <v>0</v>
      </c>
      <c r="H10" s="2">
        <v>0</v>
      </c>
      <c r="I10" s="4">
        <v>135.17609785454303</v>
      </c>
      <c r="J10" s="4">
        <v>2.4307875895440216</v>
      </c>
      <c r="K10" s="4">
        <v>1.63083179898842</v>
      </c>
      <c r="L10" s="8"/>
      <c r="M10" s="2">
        <v>1</v>
      </c>
      <c r="N10" s="6">
        <v>1</v>
      </c>
    </row>
    <row r="11" spans="1:14" x14ac:dyDescent="0.3">
      <c r="A11" s="6">
        <v>10</v>
      </c>
      <c r="B11" s="2">
        <v>62</v>
      </c>
      <c r="C11" s="2">
        <v>0</v>
      </c>
      <c r="D11" s="3">
        <v>163</v>
      </c>
      <c r="E11" s="3">
        <v>64</v>
      </c>
      <c r="F11" s="2">
        <v>1</v>
      </c>
      <c r="G11" s="2">
        <v>0</v>
      </c>
      <c r="H11" s="2">
        <v>0</v>
      </c>
      <c r="I11" s="4">
        <v>162.99010975876999</v>
      </c>
      <c r="J11" s="4">
        <v>2.8947715080147409</v>
      </c>
      <c r="K11" s="4">
        <v>4.6419330020314904</v>
      </c>
      <c r="L11" s="8">
        <v>19.601666666666699</v>
      </c>
      <c r="M11" s="2">
        <v>1</v>
      </c>
      <c r="N11" s="6">
        <v>0</v>
      </c>
    </row>
    <row r="12" spans="1:14" x14ac:dyDescent="0.3">
      <c r="A12" s="6">
        <v>11</v>
      </c>
      <c r="B12" s="2">
        <v>62</v>
      </c>
      <c r="C12" s="2">
        <v>0</v>
      </c>
      <c r="D12" s="3">
        <v>163</v>
      </c>
      <c r="E12" s="3">
        <v>64</v>
      </c>
      <c r="F12" s="2">
        <v>1</v>
      </c>
      <c r="G12" s="2">
        <v>0</v>
      </c>
      <c r="H12" s="2">
        <v>0</v>
      </c>
      <c r="I12" s="4">
        <v>85.667156665019007</v>
      </c>
      <c r="J12" s="4">
        <v>1.5326900643789192</v>
      </c>
      <c r="K12" s="4">
        <v>4.7188976276849504</v>
      </c>
      <c r="L12" s="8">
        <v>30.93</v>
      </c>
      <c r="M12" s="2">
        <v>1</v>
      </c>
      <c r="N12" s="6">
        <v>0</v>
      </c>
    </row>
    <row r="13" spans="1:14" x14ac:dyDescent="0.3">
      <c r="A13" s="6">
        <v>12</v>
      </c>
      <c r="B13" s="2">
        <v>75</v>
      </c>
      <c r="C13" s="2">
        <v>0</v>
      </c>
      <c r="D13" s="3"/>
      <c r="E13" s="3"/>
      <c r="F13" s="2"/>
      <c r="G13" s="2">
        <v>0</v>
      </c>
      <c r="H13" s="2">
        <v>0</v>
      </c>
      <c r="I13" s="4">
        <v>46.727539999100799</v>
      </c>
      <c r="J13" s="4">
        <v>0.87477453976475705</v>
      </c>
      <c r="K13" s="4">
        <v>1.3128893378525801</v>
      </c>
      <c r="L13" s="8">
        <v>27.5566666666667</v>
      </c>
      <c r="M13" s="2">
        <v>1</v>
      </c>
      <c r="N13" s="6">
        <v>1</v>
      </c>
    </row>
    <row r="14" spans="1:14" x14ac:dyDescent="0.3">
      <c r="A14" s="6">
        <v>13</v>
      </c>
      <c r="B14" s="2">
        <v>75</v>
      </c>
      <c r="C14" s="2">
        <v>0</v>
      </c>
      <c r="D14" s="3"/>
      <c r="E14" s="3"/>
      <c r="F14" s="2"/>
      <c r="G14" s="2">
        <v>0</v>
      </c>
      <c r="H14" s="2">
        <v>0</v>
      </c>
      <c r="I14" s="4">
        <v>113.48116856924599</v>
      </c>
      <c r="J14" s="4">
        <v>2.2723501916148576</v>
      </c>
      <c r="K14" s="4">
        <v>3.8312798940375901</v>
      </c>
      <c r="L14" s="8">
        <v>12.2566666666667</v>
      </c>
      <c r="M14" s="2">
        <v>1</v>
      </c>
      <c r="N14" s="6">
        <v>1</v>
      </c>
    </row>
    <row r="15" spans="1:14" x14ac:dyDescent="0.3">
      <c r="A15" s="6">
        <v>14</v>
      </c>
      <c r="B15" s="2">
        <v>75</v>
      </c>
      <c r="C15" s="2">
        <v>0</v>
      </c>
      <c r="D15" s="3"/>
      <c r="E15" s="3"/>
      <c r="F15" s="2"/>
      <c r="G15" s="2">
        <v>0</v>
      </c>
      <c r="H15" s="2">
        <v>0</v>
      </c>
      <c r="I15" s="4">
        <v>106.80580571223101</v>
      </c>
      <c r="J15" s="4">
        <v>2.0252665263680729</v>
      </c>
      <c r="K15" s="4">
        <v>2.9486251853866401</v>
      </c>
      <c r="L15" s="8">
        <v>23.421666666666699</v>
      </c>
      <c r="M15" s="2">
        <v>1</v>
      </c>
      <c r="N15" s="6">
        <v>1</v>
      </c>
    </row>
    <row r="16" spans="1:14" x14ac:dyDescent="0.3">
      <c r="A16" s="6">
        <v>15</v>
      </c>
      <c r="B16" s="2">
        <v>67</v>
      </c>
      <c r="C16" s="2">
        <v>0</v>
      </c>
      <c r="D16" s="3">
        <v>158</v>
      </c>
      <c r="E16" s="3">
        <v>62</v>
      </c>
      <c r="F16" s="2">
        <v>1</v>
      </c>
      <c r="G16" s="2">
        <v>0</v>
      </c>
      <c r="H16" s="2">
        <v>0</v>
      </c>
      <c r="I16" s="4">
        <v>61.190826189299997</v>
      </c>
      <c r="J16" s="4">
        <v>1.085424854799113</v>
      </c>
      <c r="K16" s="4">
        <v>1.9949226601497101</v>
      </c>
      <c r="L16" s="8">
        <v>33.335000000000001</v>
      </c>
      <c r="M16" s="2">
        <v>1</v>
      </c>
      <c r="N16" s="6">
        <v>1</v>
      </c>
    </row>
    <row r="17" spans="1:14" x14ac:dyDescent="0.3">
      <c r="A17" s="6">
        <v>16</v>
      </c>
      <c r="B17" s="2">
        <v>75</v>
      </c>
      <c r="C17" s="2">
        <v>0</v>
      </c>
      <c r="D17" s="3">
        <v>149</v>
      </c>
      <c r="E17" s="3">
        <v>59</v>
      </c>
      <c r="F17" s="2">
        <v>0</v>
      </c>
      <c r="G17" s="2">
        <v>0</v>
      </c>
      <c r="H17" s="2">
        <v>0</v>
      </c>
      <c r="I17" s="4">
        <v>124.05049309285303</v>
      </c>
      <c r="J17" s="4">
        <v>2.3803222314660468</v>
      </c>
      <c r="K17" s="4">
        <v>3.0380397581305698</v>
      </c>
      <c r="L17" s="8">
        <v>2.37333333333333</v>
      </c>
      <c r="M17" s="2">
        <v>1</v>
      </c>
      <c r="N17" s="6">
        <v>1</v>
      </c>
    </row>
    <row r="18" spans="1:14" x14ac:dyDescent="0.3">
      <c r="A18" s="6">
        <v>17</v>
      </c>
      <c r="B18" s="2">
        <v>66</v>
      </c>
      <c r="C18" s="2">
        <v>0</v>
      </c>
      <c r="D18" s="3">
        <v>160.30000000000001</v>
      </c>
      <c r="E18" s="3">
        <v>73.2</v>
      </c>
      <c r="F18" s="2"/>
      <c r="G18" s="2">
        <v>0</v>
      </c>
      <c r="H18" s="2">
        <v>1</v>
      </c>
      <c r="I18" s="4">
        <v>289.822004042044</v>
      </c>
      <c r="J18" s="4">
        <v>5.3513833643707187</v>
      </c>
      <c r="K18" s="4">
        <v>7.33355081693567</v>
      </c>
      <c r="L18" s="8">
        <v>1.71333333333333</v>
      </c>
      <c r="M18" s="2">
        <v>2</v>
      </c>
      <c r="N18" s="6">
        <v>1</v>
      </c>
    </row>
    <row r="19" spans="1:14" x14ac:dyDescent="0.3">
      <c r="A19" s="6">
        <v>18</v>
      </c>
      <c r="B19" s="2">
        <v>66</v>
      </c>
      <c r="C19" s="2">
        <v>0</v>
      </c>
      <c r="D19" s="3">
        <v>160.30000000000001</v>
      </c>
      <c r="E19" s="3">
        <v>73.2</v>
      </c>
      <c r="F19" s="2">
        <v>1</v>
      </c>
      <c r="G19" s="2">
        <v>1</v>
      </c>
      <c r="H19" s="2">
        <v>1</v>
      </c>
      <c r="I19" s="4">
        <v>344.33746737432898</v>
      </c>
      <c r="J19" s="4">
        <v>6.6811913599779302</v>
      </c>
      <c r="K19" s="4">
        <v>7.6980245808632999</v>
      </c>
      <c r="L19" s="8">
        <v>15.018333333333301</v>
      </c>
      <c r="M19" s="2">
        <v>2</v>
      </c>
      <c r="N19" s="6">
        <v>1</v>
      </c>
    </row>
    <row r="20" spans="1:14" x14ac:dyDescent="0.3">
      <c r="A20" s="6">
        <v>19</v>
      </c>
      <c r="B20" s="2">
        <v>67</v>
      </c>
      <c r="C20" s="2">
        <v>0</v>
      </c>
      <c r="D20" s="3">
        <v>160.30000000000001</v>
      </c>
      <c r="E20" s="3">
        <v>73.2</v>
      </c>
      <c r="F20" s="2">
        <v>1</v>
      </c>
      <c r="G20" s="2">
        <v>0</v>
      </c>
      <c r="H20" s="2">
        <v>1</v>
      </c>
      <c r="I20" s="4">
        <v>324.31137880328504</v>
      </c>
      <c r="J20" s="4">
        <v>5.8812436463147897</v>
      </c>
      <c r="K20" s="4">
        <v>12.208001261198399</v>
      </c>
      <c r="L20" s="8">
        <v>1.79833333333333</v>
      </c>
      <c r="M20" s="2">
        <v>2</v>
      </c>
      <c r="N20" s="6">
        <v>1</v>
      </c>
    </row>
    <row r="21" spans="1:14" x14ac:dyDescent="0.3">
      <c r="A21" s="6">
        <v>20</v>
      </c>
      <c r="B21" s="7" t="s">
        <v>15</v>
      </c>
      <c r="C21" s="7">
        <v>0</v>
      </c>
      <c r="D21" s="3">
        <v>144.4</v>
      </c>
      <c r="E21" s="3">
        <v>57.4</v>
      </c>
      <c r="F21" s="2">
        <v>1</v>
      </c>
      <c r="G21" s="2">
        <v>1</v>
      </c>
      <c r="H21" s="2">
        <v>1</v>
      </c>
      <c r="I21" s="4">
        <v>273.13359689950903</v>
      </c>
      <c r="J21" s="4">
        <v>5.6841648968022378</v>
      </c>
      <c r="K21" s="4">
        <v>5.8303331917507997</v>
      </c>
      <c r="L21" s="8">
        <v>3.4183333333333299</v>
      </c>
      <c r="M21" s="2">
        <v>3</v>
      </c>
      <c r="N21" s="6">
        <v>1</v>
      </c>
    </row>
    <row r="22" spans="1:14" x14ac:dyDescent="0.3">
      <c r="A22" s="6">
        <v>21</v>
      </c>
      <c r="B22" s="2">
        <v>67</v>
      </c>
      <c r="C22" s="2">
        <v>0</v>
      </c>
      <c r="D22" s="3">
        <v>144.4</v>
      </c>
      <c r="E22" s="3">
        <v>57.4</v>
      </c>
      <c r="F22" s="2"/>
      <c r="G22" s="2">
        <v>0</v>
      </c>
      <c r="H22" s="2">
        <v>1</v>
      </c>
      <c r="I22" s="4">
        <v>473.39448260994197</v>
      </c>
      <c r="J22" s="4">
        <v>9.7246196099002056</v>
      </c>
      <c r="K22" s="4">
        <v>6.6349790947559599</v>
      </c>
      <c r="L22" s="8">
        <v>2.9366666666666701</v>
      </c>
      <c r="M22" s="2">
        <v>3</v>
      </c>
      <c r="N22" s="6">
        <v>1</v>
      </c>
    </row>
    <row r="23" spans="1:14" x14ac:dyDescent="0.3">
      <c r="A23" s="6">
        <v>22</v>
      </c>
      <c r="B23" s="7" t="s">
        <v>15</v>
      </c>
      <c r="C23" s="7">
        <v>0</v>
      </c>
      <c r="D23" s="3">
        <v>144.4</v>
      </c>
      <c r="E23" s="3">
        <v>57.4</v>
      </c>
      <c r="F23" s="2"/>
      <c r="G23" s="2">
        <v>0</v>
      </c>
      <c r="H23" s="2">
        <v>1</v>
      </c>
      <c r="I23" s="4">
        <v>207.492528805532</v>
      </c>
      <c r="J23" s="4">
        <v>3.6530374789706341</v>
      </c>
      <c r="K23" s="4">
        <v>8.9420551819864205</v>
      </c>
      <c r="L23" s="8"/>
      <c r="M23" s="2">
        <v>3</v>
      </c>
      <c r="N23" s="6">
        <v>1</v>
      </c>
    </row>
    <row r="24" spans="1:14" x14ac:dyDescent="0.3">
      <c r="A24" s="6">
        <v>23</v>
      </c>
      <c r="B24" s="2">
        <v>60</v>
      </c>
      <c r="C24" s="2">
        <v>0</v>
      </c>
      <c r="D24" s="3"/>
      <c r="E24" s="3"/>
      <c r="F24" s="2"/>
      <c r="G24" s="2">
        <v>0</v>
      </c>
      <c r="H24" s="2">
        <v>1</v>
      </c>
      <c r="I24" s="4">
        <v>356.11840931192103</v>
      </c>
      <c r="J24" s="4">
        <v>7.8239123246851872</v>
      </c>
      <c r="K24" s="4">
        <v>12.1773514182585</v>
      </c>
      <c r="L24" s="8">
        <v>1.6033333333333299</v>
      </c>
      <c r="M24" s="2">
        <v>2</v>
      </c>
      <c r="N24" s="6">
        <v>1</v>
      </c>
    </row>
    <row r="25" spans="1:14" x14ac:dyDescent="0.3">
      <c r="A25" s="6">
        <v>24</v>
      </c>
      <c r="B25" s="2">
        <v>71</v>
      </c>
      <c r="C25" s="2">
        <v>0</v>
      </c>
      <c r="D25" s="3">
        <v>158</v>
      </c>
      <c r="E25" s="3">
        <v>60</v>
      </c>
      <c r="F25" s="2">
        <v>1</v>
      </c>
      <c r="G25" s="2">
        <v>1</v>
      </c>
      <c r="H25" s="2">
        <v>1</v>
      </c>
      <c r="I25" s="4">
        <v>342.11234642199099</v>
      </c>
      <c r="J25" s="4">
        <v>6.3834869963053471</v>
      </c>
      <c r="K25" s="4">
        <v>8.1506991587530706</v>
      </c>
      <c r="L25" s="8">
        <v>10.895</v>
      </c>
      <c r="M25" s="2">
        <v>2</v>
      </c>
      <c r="N25" s="6">
        <v>0</v>
      </c>
    </row>
    <row r="26" spans="1:14" x14ac:dyDescent="0.3">
      <c r="A26" s="6">
        <v>25</v>
      </c>
      <c r="B26" s="2">
        <v>72</v>
      </c>
      <c r="C26" s="2">
        <v>0</v>
      </c>
      <c r="D26" s="3">
        <v>158</v>
      </c>
      <c r="E26" s="3">
        <v>60</v>
      </c>
      <c r="F26" s="2">
        <v>1</v>
      </c>
      <c r="G26" s="2">
        <v>1</v>
      </c>
      <c r="H26" s="2">
        <v>1</v>
      </c>
      <c r="I26" s="4">
        <v>185.24131928214999</v>
      </c>
      <c r="J26" s="4">
        <v>3.9604044886434604</v>
      </c>
      <c r="K26" s="4">
        <v>4.9406398658388397</v>
      </c>
      <c r="L26" s="8">
        <v>11.6983333333333</v>
      </c>
      <c r="M26" s="2">
        <v>2</v>
      </c>
      <c r="N26" s="6">
        <v>0</v>
      </c>
    </row>
    <row r="27" spans="1:14" x14ac:dyDescent="0.3">
      <c r="A27" s="6">
        <v>26</v>
      </c>
      <c r="B27" s="7" t="s">
        <v>16</v>
      </c>
      <c r="C27" s="7">
        <v>0</v>
      </c>
      <c r="D27" s="3"/>
      <c r="E27" s="3"/>
      <c r="F27" s="2"/>
      <c r="G27" s="2">
        <v>0</v>
      </c>
      <c r="H27" s="2">
        <v>1</v>
      </c>
      <c r="I27" s="4">
        <v>136.288658330711</v>
      </c>
      <c r="J27" s="4">
        <v>2.4694447967151842</v>
      </c>
      <c r="K27" s="4">
        <v>2.9093577370172201</v>
      </c>
      <c r="L27" s="8"/>
      <c r="M27" s="2">
        <v>3</v>
      </c>
      <c r="N27" s="6">
        <v>0</v>
      </c>
    </row>
    <row r="28" spans="1:14" x14ac:dyDescent="0.3">
      <c r="A28" s="6">
        <v>27</v>
      </c>
      <c r="B28" s="2">
        <v>51</v>
      </c>
      <c r="C28" s="2">
        <v>0</v>
      </c>
      <c r="D28" s="3">
        <v>154.1</v>
      </c>
      <c r="E28" s="3">
        <v>77.400000000000006</v>
      </c>
      <c r="F28" s="2">
        <v>1</v>
      </c>
      <c r="G28" s="2">
        <v>1</v>
      </c>
      <c r="H28" s="2">
        <v>1</v>
      </c>
      <c r="I28" s="4">
        <v>245.87586523336498</v>
      </c>
      <c r="J28" s="4">
        <v>4.3971838789871507</v>
      </c>
      <c r="K28" s="4">
        <v>4.8034460612869498</v>
      </c>
      <c r="L28" s="8">
        <v>5.79</v>
      </c>
      <c r="M28" s="2">
        <v>2</v>
      </c>
      <c r="N28" s="6">
        <v>1</v>
      </c>
    </row>
    <row r="29" spans="1:14" x14ac:dyDescent="0.3">
      <c r="A29" s="6">
        <v>28</v>
      </c>
      <c r="B29" s="2">
        <v>70</v>
      </c>
      <c r="C29" s="2">
        <v>0</v>
      </c>
      <c r="D29" s="3"/>
      <c r="E29" s="3"/>
      <c r="F29" s="2">
        <v>0</v>
      </c>
      <c r="G29" s="2">
        <v>1</v>
      </c>
      <c r="H29" s="2">
        <v>1</v>
      </c>
      <c r="I29" s="4">
        <v>216.888314705548</v>
      </c>
      <c r="J29" s="4">
        <v>4.280831238637087</v>
      </c>
      <c r="K29" s="4">
        <v>4.2667532597509297</v>
      </c>
      <c r="L29" s="8">
        <v>4.6633333333333304</v>
      </c>
      <c r="M29" s="2">
        <v>3</v>
      </c>
      <c r="N29" s="6">
        <v>0</v>
      </c>
    </row>
    <row r="30" spans="1:14" x14ac:dyDescent="0.3">
      <c r="A30" s="6">
        <v>29</v>
      </c>
      <c r="B30" s="2">
        <v>84</v>
      </c>
      <c r="C30" s="2">
        <v>0</v>
      </c>
      <c r="D30" s="3">
        <v>163</v>
      </c>
      <c r="E30" s="3">
        <v>68</v>
      </c>
      <c r="F30" s="2">
        <v>1</v>
      </c>
      <c r="G30" s="2">
        <v>0</v>
      </c>
      <c r="H30" s="2">
        <v>1</v>
      </c>
      <c r="I30" s="4">
        <v>108.474646426484</v>
      </c>
      <c r="J30" s="4">
        <v>1.927467286282182</v>
      </c>
      <c r="K30" s="4">
        <v>1.47880528008663</v>
      </c>
      <c r="L30" s="8">
        <v>4.3233333333333297</v>
      </c>
      <c r="M30" s="2">
        <v>3</v>
      </c>
      <c r="N30" s="6">
        <v>1</v>
      </c>
    </row>
    <row r="31" spans="1:14" x14ac:dyDescent="0.3">
      <c r="A31" s="6">
        <v>30</v>
      </c>
      <c r="B31" s="7" t="s">
        <v>17</v>
      </c>
      <c r="C31" s="7">
        <v>0</v>
      </c>
      <c r="D31" s="3">
        <v>149.5</v>
      </c>
      <c r="E31" s="3">
        <v>59.5</v>
      </c>
      <c r="F31" s="2"/>
      <c r="G31" s="2">
        <v>0</v>
      </c>
      <c r="H31" s="2">
        <v>1</v>
      </c>
      <c r="I31" s="4">
        <v>149.63938404474101</v>
      </c>
      <c r="J31" s="4">
        <v>2.7497130474961597</v>
      </c>
      <c r="K31" s="4">
        <v>3.5648704670996199</v>
      </c>
      <c r="L31" s="8">
        <v>4.3600000000000003</v>
      </c>
      <c r="M31" s="2">
        <v>2</v>
      </c>
      <c r="N31" s="6">
        <v>1</v>
      </c>
    </row>
    <row r="32" spans="1:14" x14ac:dyDescent="0.3">
      <c r="A32" s="6">
        <v>31</v>
      </c>
      <c r="B32" s="7" t="s">
        <v>18</v>
      </c>
      <c r="C32" s="7">
        <v>0</v>
      </c>
      <c r="D32" s="3"/>
      <c r="E32" s="3"/>
      <c r="F32" s="2">
        <v>1</v>
      </c>
      <c r="G32" s="2">
        <v>0</v>
      </c>
      <c r="H32" s="2">
        <v>1</v>
      </c>
      <c r="I32" s="4">
        <v>297.60992737522895</v>
      </c>
      <c r="J32" s="4">
        <v>5.5073853876919925</v>
      </c>
      <c r="K32" s="4">
        <v>5.5234499479794597</v>
      </c>
      <c r="L32" s="8">
        <v>1.66</v>
      </c>
      <c r="M32" s="2">
        <v>2</v>
      </c>
      <c r="N32" s="6">
        <v>1</v>
      </c>
    </row>
    <row r="33" spans="1:14" x14ac:dyDescent="0.3">
      <c r="A33" s="6">
        <v>32</v>
      </c>
      <c r="B33" s="7" t="s">
        <v>19</v>
      </c>
      <c r="C33" s="7">
        <v>0</v>
      </c>
      <c r="D33" s="3"/>
      <c r="E33" s="3"/>
      <c r="F33" s="2">
        <v>1</v>
      </c>
      <c r="G33" s="2">
        <v>1</v>
      </c>
      <c r="H33" s="2">
        <v>1</v>
      </c>
      <c r="I33" s="4">
        <v>48.952660951439285</v>
      </c>
      <c r="J33" s="4">
        <v>0.95449098436447266</v>
      </c>
      <c r="K33" s="4">
        <v>0.847532177720832</v>
      </c>
      <c r="L33" s="8">
        <v>1.5049999999999999</v>
      </c>
      <c r="M33" s="2">
        <v>4</v>
      </c>
      <c r="N33" s="6">
        <v>1</v>
      </c>
    </row>
    <row r="34" spans="1:14" x14ac:dyDescent="0.3">
      <c r="A34" s="6">
        <v>33</v>
      </c>
      <c r="B34" s="7" t="s">
        <v>19</v>
      </c>
      <c r="C34" s="7">
        <v>0</v>
      </c>
      <c r="D34" s="3"/>
      <c r="E34" s="3"/>
      <c r="F34" s="2"/>
      <c r="G34" s="2">
        <v>0</v>
      </c>
      <c r="H34" s="2">
        <v>1</v>
      </c>
      <c r="I34" s="4">
        <v>86.779717141188016</v>
      </c>
      <c r="J34" s="4">
        <v>1.5889355880470202</v>
      </c>
      <c r="K34" s="4">
        <v>3.06370731632272</v>
      </c>
      <c r="L34" s="8">
        <v>6.07</v>
      </c>
      <c r="M34" s="2">
        <v>4</v>
      </c>
      <c r="N34" s="6">
        <v>0</v>
      </c>
    </row>
    <row r="35" spans="1:14" x14ac:dyDescent="0.3">
      <c r="A35" s="6">
        <v>34</v>
      </c>
      <c r="B35" s="2">
        <v>62</v>
      </c>
      <c r="C35" s="7">
        <v>0</v>
      </c>
      <c r="D35" s="3"/>
      <c r="E35" s="3"/>
      <c r="F35" s="2">
        <v>1</v>
      </c>
      <c r="G35" s="2">
        <v>1</v>
      </c>
      <c r="H35" s="2">
        <v>1</v>
      </c>
      <c r="I35" s="4">
        <v>162.433829520686</v>
      </c>
      <c r="J35" s="4">
        <v>3.0301992262043842</v>
      </c>
      <c r="K35" s="4">
        <v>4.1439832009545903</v>
      </c>
      <c r="L35" s="8">
        <v>22.441666666666698</v>
      </c>
      <c r="M35" s="2">
        <v>3</v>
      </c>
      <c r="N35" s="6">
        <v>1</v>
      </c>
    </row>
    <row r="36" spans="1:14" x14ac:dyDescent="0.3">
      <c r="A36" s="6">
        <v>35</v>
      </c>
      <c r="B36" s="2">
        <v>70</v>
      </c>
      <c r="C36" s="2">
        <v>0</v>
      </c>
      <c r="D36" s="3">
        <v>158</v>
      </c>
      <c r="E36" s="3">
        <v>60</v>
      </c>
      <c r="F36" s="2">
        <v>0</v>
      </c>
      <c r="G36" s="2">
        <v>0</v>
      </c>
      <c r="H36" s="2">
        <v>1</v>
      </c>
      <c r="I36" s="4">
        <v>189.13528094874403</v>
      </c>
      <c r="J36" s="4">
        <v>3.5715103093487235</v>
      </c>
      <c r="K36" s="4">
        <v>4.2822631313764203</v>
      </c>
      <c r="L36" s="8">
        <v>1.64</v>
      </c>
      <c r="M36" s="2">
        <v>2</v>
      </c>
      <c r="N36" s="6">
        <v>1</v>
      </c>
    </row>
    <row r="37" spans="1:14" x14ac:dyDescent="0.3">
      <c r="A37" s="6">
        <v>36</v>
      </c>
      <c r="B37" s="2">
        <v>57</v>
      </c>
      <c r="C37" s="7">
        <v>0</v>
      </c>
      <c r="D37" s="3"/>
      <c r="E37" s="3"/>
      <c r="F37" s="2">
        <v>1</v>
      </c>
      <c r="G37" s="2">
        <v>0</v>
      </c>
      <c r="H37" s="2">
        <v>1</v>
      </c>
      <c r="I37" s="4">
        <v>84.554596188849985</v>
      </c>
      <c r="J37" s="4">
        <v>1.8408312758596801</v>
      </c>
      <c r="K37" s="4">
        <v>1.19056124233473</v>
      </c>
      <c r="L37" s="8">
        <v>0.98350000000000004</v>
      </c>
      <c r="M37" s="2">
        <v>2</v>
      </c>
      <c r="N37" s="6">
        <v>1</v>
      </c>
    </row>
    <row r="38" spans="1:14" x14ac:dyDescent="0.3">
      <c r="A38" s="6">
        <v>37</v>
      </c>
      <c r="B38" s="2">
        <v>57</v>
      </c>
      <c r="C38" s="7">
        <v>0</v>
      </c>
      <c r="D38" s="3"/>
      <c r="E38" s="3"/>
      <c r="F38" s="2"/>
      <c r="G38" s="2">
        <v>0</v>
      </c>
      <c r="H38" s="2">
        <v>1</v>
      </c>
      <c r="I38" s="4">
        <v>104.83859713388399</v>
      </c>
      <c r="J38" s="4">
        <v>2.076285921584712</v>
      </c>
      <c r="K38" s="4">
        <v>2.9553452076247901</v>
      </c>
      <c r="L38" s="8">
        <v>1.4366666666666701</v>
      </c>
      <c r="M38" s="2">
        <v>2</v>
      </c>
      <c r="N38" s="6">
        <v>1</v>
      </c>
    </row>
    <row r="39" spans="1:14" x14ac:dyDescent="0.3">
      <c r="A39" s="6">
        <v>38</v>
      </c>
      <c r="B39" s="2">
        <v>74</v>
      </c>
      <c r="C39" s="2">
        <v>0</v>
      </c>
      <c r="D39" s="3">
        <v>146.4</v>
      </c>
      <c r="E39" s="3">
        <v>45.75</v>
      </c>
      <c r="F39" s="2">
        <v>1</v>
      </c>
      <c r="G39" s="2">
        <v>0</v>
      </c>
      <c r="H39" s="2">
        <v>1</v>
      </c>
      <c r="I39" s="4">
        <v>68.978749522482005</v>
      </c>
      <c r="J39" s="4">
        <v>1.3320218117694702</v>
      </c>
      <c r="K39" s="4">
        <v>1.4597985204655599</v>
      </c>
      <c r="L39" s="8">
        <v>2.37666666666667</v>
      </c>
      <c r="M39" s="2">
        <v>3</v>
      </c>
      <c r="N39" s="6">
        <v>1</v>
      </c>
    </row>
    <row r="40" spans="1:14" x14ac:dyDescent="0.3">
      <c r="A40" s="6">
        <v>39</v>
      </c>
      <c r="B40" s="2">
        <v>74</v>
      </c>
      <c r="C40" s="2">
        <v>0</v>
      </c>
      <c r="D40" s="3"/>
      <c r="E40" s="3"/>
      <c r="F40" s="2"/>
      <c r="G40" s="2">
        <v>0</v>
      </c>
      <c r="H40" s="2">
        <v>1</v>
      </c>
      <c r="I40" s="4">
        <v>214.16789166254702</v>
      </c>
      <c r="J40" s="4">
        <v>4.1592728596060242</v>
      </c>
      <c r="K40" s="4">
        <v>4.34953159218695</v>
      </c>
      <c r="L40" s="8">
        <v>0.58499999999999996</v>
      </c>
      <c r="M40" s="2">
        <v>2</v>
      </c>
      <c r="N40" s="6">
        <v>1</v>
      </c>
    </row>
    <row r="41" spans="1:14" x14ac:dyDescent="0.3">
      <c r="A41" s="6">
        <v>40</v>
      </c>
      <c r="B41" s="2">
        <v>81</v>
      </c>
      <c r="C41" s="2">
        <v>0</v>
      </c>
      <c r="D41" s="3"/>
      <c r="E41" s="3"/>
      <c r="F41" s="2">
        <v>1</v>
      </c>
      <c r="G41" s="2">
        <v>0</v>
      </c>
      <c r="H41" s="2">
        <v>1</v>
      </c>
      <c r="I41" s="4">
        <v>181.34735761555999</v>
      </c>
      <c r="J41" s="4">
        <v>3.2019426334334629</v>
      </c>
      <c r="K41" s="4">
        <v>4.20647882693107</v>
      </c>
      <c r="L41" s="8">
        <v>14.67</v>
      </c>
      <c r="M41" s="2">
        <v>4</v>
      </c>
      <c r="N41" s="6">
        <v>0</v>
      </c>
    </row>
    <row r="42" spans="1:14" x14ac:dyDescent="0.3">
      <c r="A42" s="6">
        <v>41</v>
      </c>
      <c r="B42" s="2">
        <v>80</v>
      </c>
      <c r="C42" s="2">
        <v>0</v>
      </c>
      <c r="D42" s="3">
        <v>156.69999999999999</v>
      </c>
      <c r="E42" s="3">
        <v>44.2</v>
      </c>
      <c r="F42" s="2">
        <v>0</v>
      </c>
      <c r="G42" s="2">
        <v>1</v>
      </c>
      <c r="H42" s="2">
        <v>1</v>
      </c>
      <c r="I42" s="4">
        <v>176.89711571088299</v>
      </c>
      <c r="J42" s="4">
        <v>3.3604011216251295</v>
      </c>
      <c r="K42" s="4">
        <v>3.9964015158353101</v>
      </c>
      <c r="L42" s="8">
        <v>3.3383333333333298</v>
      </c>
      <c r="M42" s="2">
        <v>2</v>
      </c>
      <c r="N42" s="6">
        <v>1</v>
      </c>
    </row>
    <row r="43" spans="1:14" x14ac:dyDescent="0.3">
      <c r="A43" s="6">
        <v>42</v>
      </c>
      <c r="B43" s="2">
        <v>73</v>
      </c>
      <c r="C43" s="2">
        <v>0</v>
      </c>
      <c r="D43" s="3"/>
      <c r="E43" s="3"/>
      <c r="F43" s="2"/>
      <c r="G43" s="2">
        <v>0</v>
      </c>
      <c r="H43" s="2">
        <v>1</v>
      </c>
      <c r="I43" s="4">
        <v>178.009676187053</v>
      </c>
      <c r="J43" s="4">
        <v>3.3752308719577737</v>
      </c>
      <c r="K43" s="4">
        <v>4.05232688179614</v>
      </c>
      <c r="L43" s="8">
        <v>10.8866666666667</v>
      </c>
      <c r="M43" s="2">
        <v>2</v>
      </c>
      <c r="N43" s="6">
        <v>0</v>
      </c>
    </row>
    <row r="44" spans="1:14" x14ac:dyDescent="0.3">
      <c r="A44" s="6">
        <v>43</v>
      </c>
      <c r="B44" s="7" t="s">
        <v>20</v>
      </c>
      <c r="C44" s="7">
        <v>0</v>
      </c>
      <c r="D44" s="3"/>
      <c r="E44" s="3"/>
      <c r="F44" s="2">
        <v>0</v>
      </c>
      <c r="G44" s="2">
        <v>0</v>
      </c>
      <c r="H44" s="2">
        <v>1</v>
      </c>
      <c r="I44" s="4">
        <v>387.17104570683802</v>
      </c>
      <c r="J44" s="4">
        <v>7.1645271226283871</v>
      </c>
      <c r="K44" s="4">
        <v>11.902492463746899</v>
      </c>
      <c r="L44" s="8"/>
      <c r="M44" s="2">
        <v>2</v>
      </c>
      <c r="N44" s="6">
        <v>1</v>
      </c>
    </row>
    <row r="45" spans="1:14" x14ac:dyDescent="0.3">
      <c r="A45" s="6">
        <v>44</v>
      </c>
      <c r="B45" s="2">
        <v>65</v>
      </c>
      <c r="C45" s="2">
        <v>0</v>
      </c>
      <c r="D45" s="3">
        <v>156.80000000000001</v>
      </c>
      <c r="E45" s="3">
        <v>57.7</v>
      </c>
      <c r="F45" s="2"/>
      <c r="G45" s="2">
        <v>0</v>
      </c>
      <c r="H45" s="2">
        <v>1</v>
      </c>
      <c r="I45" s="4">
        <v>102.91184404564</v>
      </c>
      <c r="J45" s="4">
        <v>1.876469532224641</v>
      </c>
      <c r="K45" s="4">
        <v>2.2762670569769301</v>
      </c>
      <c r="L45" s="8">
        <v>17.510000000000002</v>
      </c>
      <c r="M45" s="2">
        <v>2</v>
      </c>
      <c r="N45" s="6">
        <v>0</v>
      </c>
    </row>
    <row r="46" spans="1:14" x14ac:dyDescent="0.3">
      <c r="A46" s="6">
        <v>45</v>
      </c>
      <c r="B46" s="7">
        <v>70</v>
      </c>
      <c r="C46" s="7">
        <v>0</v>
      </c>
      <c r="D46" s="3"/>
      <c r="E46" s="3"/>
      <c r="F46" s="2">
        <v>1</v>
      </c>
      <c r="G46" s="2">
        <v>1</v>
      </c>
      <c r="H46" s="2">
        <v>1</v>
      </c>
      <c r="I46" s="4">
        <v>264.23311309015503</v>
      </c>
      <c r="J46" s="4">
        <v>4.9369373105624801</v>
      </c>
      <c r="K46" s="4">
        <v>5.7367557659537303</v>
      </c>
      <c r="L46" s="8">
        <v>1.9583333333333299</v>
      </c>
      <c r="M46" s="2">
        <v>4</v>
      </c>
      <c r="N46" s="6">
        <v>1</v>
      </c>
    </row>
    <row r="47" spans="1:14" x14ac:dyDescent="0.3">
      <c r="A47" s="6">
        <v>46</v>
      </c>
      <c r="B47" s="2">
        <v>72</v>
      </c>
      <c r="C47" s="2">
        <v>0</v>
      </c>
      <c r="D47" s="3">
        <v>159</v>
      </c>
      <c r="E47" s="3">
        <v>64</v>
      </c>
      <c r="F47" s="2"/>
      <c r="G47" s="2">
        <v>1</v>
      </c>
      <c r="H47" s="2">
        <v>1</v>
      </c>
      <c r="I47" s="4">
        <v>61.747106427383997</v>
      </c>
      <c r="J47" s="4">
        <v>1.11225986539465</v>
      </c>
      <c r="K47" s="4">
        <v>1.1022362706551401</v>
      </c>
      <c r="L47" s="8">
        <v>5.07</v>
      </c>
      <c r="M47" s="2">
        <v>3</v>
      </c>
      <c r="N47" s="6">
        <v>0</v>
      </c>
    </row>
    <row r="48" spans="1:14" x14ac:dyDescent="0.3">
      <c r="A48" s="6">
        <v>47</v>
      </c>
      <c r="B48" s="7" t="s">
        <v>21</v>
      </c>
      <c r="C48" s="7">
        <v>0</v>
      </c>
      <c r="D48" s="3"/>
      <c r="E48" s="3"/>
      <c r="F48" s="2">
        <v>0</v>
      </c>
      <c r="G48" s="2">
        <v>1</v>
      </c>
      <c r="H48" s="2">
        <v>1</v>
      </c>
      <c r="I48" s="4">
        <v>31.06328803966899</v>
      </c>
      <c r="J48" s="4">
        <v>0.61835947127837143</v>
      </c>
      <c r="K48" s="4">
        <v>3.3737968490018302</v>
      </c>
      <c r="L48" s="8">
        <v>39.93</v>
      </c>
      <c r="M48" s="2">
        <v>3</v>
      </c>
      <c r="N48" s="6">
        <v>0</v>
      </c>
    </row>
    <row r="49" spans="1:14" x14ac:dyDescent="0.3">
      <c r="A49" s="6">
        <v>48</v>
      </c>
      <c r="B49" s="7" t="s">
        <v>22</v>
      </c>
      <c r="C49" s="7">
        <v>0</v>
      </c>
      <c r="D49" s="3"/>
      <c r="E49" s="3"/>
      <c r="F49" s="2"/>
      <c r="G49" s="2">
        <v>0</v>
      </c>
      <c r="H49" s="2">
        <v>1</v>
      </c>
      <c r="I49" s="4">
        <v>234.19398023359003</v>
      </c>
      <c r="J49" s="4">
        <v>4.260525397657867</v>
      </c>
      <c r="K49" s="4">
        <v>3.7025153136923801</v>
      </c>
      <c r="L49" s="8">
        <v>2.25</v>
      </c>
      <c r="M49" s="2">
        <v>3</v>
      </c>
      <c r="N49" s="6">
        <v>1</v>
      </c>
    </row>
    <row r="50" spans="1:14" x14ac:dyDescent="0.3">
      <c r="A50" s="6">
        <v>49</v>
      </c>
      <c r="B50" s="2">
        <v>85</v>
      </c>
      <c r="C50" s="2">
        <v>0</v>
      </c>
      <c r="D50" s="3"/>
      <c r="E50" s="3"/>
      <c r="F50" s="2">
        <v>1</v>
      </c>
      <c r="G50" s="2">
        <v>1</v>
      </c>
      <c r="H50" s="2">
        <v>1</v>
      </c>
      <c r="I50" s="4">
        <v>351.56911046942804</v>
      </c>
      <c r="J50" s="4">
        <v>6.2551216167498982</v>
      </c>
      <c r="K50" s="4">
        <v>14.886029352816101</v>
      </c>
      <c r="L50" s="8"/>
      <c r="M50" s="2">
        <v>3</v>
      </c>
      <c r="N50" s="6">
        <v>1</v>
      </c>
    </row>
    <row r="51" spans="1:14" x14ac:dyDescent="0.3">
      <c r="A51" s="6">
        <v>50</v>
      </c>
      <c r="B51" s="7" t="s">
        <v>23</v>
      </c>
      <c r="C51" s="7">
        <v>0</v>
      </c>
      <c r="D51" s="3">
        <v>150</v>
      </c>
      <c r="E51" s="3">
        <v>50</v>
      </c>
      <c r="F51" s="2">
        <v>0</v>
      </c>
      <c r="G51" s="2">
        <v>0</v>
      </c>
      <c r="H51" s="2">
        <v>1</v>
      </c>
      <c r="I51" s="4">
        <v>295.38480642288903</v>
      </c>
      <c r="J51" s="4">
        <v>6.1177384830422339</v>
      </c>
      <c r="K51" s="4">
        <v>3.97142939111228</v>
      </c>
      <c r="L51" s="8">
        <v>2.2816666666666698</v>
      </c>
      <c r="M51" s="2">
        <v>3</v>
      </c>
      <c r="N51" s="6">
        <v>1</v>
      </c>
    </row>
    <row r="52" spans="1:14" x14ac:dyDescent="0.3">
      <c r="A52" s="6">
        <v>51</v>
      </c>
      <c r="B52" s="2">
        <v>76</v>
      </c>
      <c r="C52" s="2">
        <v>0</v>
      </c>
      <c r="D52" s="3"/>
      <c r="E52" s="3"/>
      <c r="F52" s="2"/>
      <c r="G52" s="2">
        <v>0</v>
      </c>
      <c r="H52" s="2">
        <v>1</v>
      </c>
      <c r="I52" s="4">
        <v>85.110876426934993</v>
      </c>
      <c r="J52" s="4">
        <v>1.6294698472100091</v>
      </c>
      <c r="K52" s="4">
        <v>2.8042522510249701</v>
      </c>
      <c r="L52" s="8">
        <v>2.44241666666667</v>
      </c>
      <c r="M52" s="2">
        <v>2</v>
      </c>
      <c r="N52" s="6">
        <v>1</v>
      </c>
    </row>
    <row r="53" spans="1:14" x14ac:dyDescent="0.3">
      <c r="A53" s="6">
        <v>52</v>
      </c>
      <c r="B53" s="2">
        <v>76</v>
      </c>
      <c r="C53" s="2">
        <v>0</v>
      </c>
      <c r="D53" s="3"/>
      <c r="E53" s="3"/>
      <c r="F53" s="2"/>
      <c r="G53" s="2">
        <v>0</v>
      </c>
      <c r="H53" s="2">
        <v>1</v>
      </c>
      <c r="I53" s="4">
        <v>204.13017854639696</v>
      </c>
      <c r="J53" s="4">
        <v>4.9014769940706771</v>
      </c>
      <c r="K53" s="4">
        <v>7.6719872233817599</v>
      </c>
      <c r="L53" s="8">
        <v>1.645</v>
      </c>
      <c r="M53" s="2">
        <v>2</v>
      </c>
      <c r="N53" s="6">
        <v>1</v>
      </c>
    </row>
    <row r="54" spans="1:14" x14ac:dyDescent="0.3">
      <c r="A54" s="6">
        <v>53</v>
      </c>
      <c r="B54" s="2">
        <v>68</v>
      </c>
      <c r="C54" s="2">
        <v>0</v>
      </c>
      <c r="D54" s="3">
        <v>150.9</v>
      </c>
      <c r="E54" s="3">
        <v>45.25</v>
      </c>
      <c r="F54" s="2">
        <v>1</v>
      </c>
      <c r="G54" s="2">
        <v>0</v>
      </c>
      <c r="H54" s="2">
        <v>1</v>
      </c>
      <c r="I54" s="4">
        <v>234.19398023359099</v>
      </c>
      <c r="J54" s="4">
        <v>4.2641455448716199</v>
      </c>
      <c r="K54" s="4">
        <v>2.7028766102666499</v>
      </c>
      <c r="L54" s="8">
        <v>3.5483333333333298</v>
      </c>
      <c r="M54" s="2">
        <v>3</v>
      </c>
      <c r="N54" s="6">
        <v>0</v>
      </c>
    </row>
    <row r="55" spans="1:14" x14ac:dyDescent="0.3">
      <c r="A55" s="6">
        <v>54</v>
      </c>
      <c r="B55" s="7" t="s">
        <v>24</v>
      </c>
      <c r="C55" s="7">
        <v>0</v>
      </c>
      <c r="D55" s="3"/>
      <c r="E55" s="3"/>
      <c r="F55" s="2">
        <v>1</v>
      </c>
      <c r="G55" s="2">
        <v>1</v>
      </c>
      <c r="H55" s="2">
        <v>1</v>
      </c>
      <c r="I55" s="4">
        <v>128.50073499752801</v>
      </c>
      <c r="J55" s="4">
        <v>2.3366602314982683</v>
      </c>
      <c r="K55" s="4">
        <v>2.66805709191443</v>
      </c>
      <c r="L55" s="8">
        <v>15.641666666666699</v>
      </c>
      <c r="M55" s="2">
        <v>2</v>
      </c>
      <c r="N55" s="6">
        <v>1</v>
      </c>
    </row>
    <row r="56" spans="1:14" x14ac:dyDescent="0.3">
      <c r="A56" s="6">
        <v>55</v>
      </c>
      <c r="B56" s="2">
        <v>57</v>
      </c>
      <c r="C56" s="2">
        <v>0</v>
      </c>
      <c r="D56" s="3"/>
      <c r="E56" s="3"/>
      <c r="F56" s="2">
        <v>1</v>
      </c>
      <c r="G56" s="2">
        <v>0</v>
      </c>
      <c r="H56" s="2">
        <v>1</v>
      </c>
      <c r="I56" s="4">
        <v>220.84325451956099</v>
      </c>
      <c r="J56" s="4">
        <v>4.1258547985968521</v>
      </c>
      <c r="K56" s="4">
        <v>4.0126702607898803</v>
      </c>
      <c r="L56" s="8">
        <v>1.85666666666667</v>
      </c>
      <c r="M56" s="2">
        <v>3</v>
      </c>
      <c r="N56" s="6">
        <v>1</v>
      </c>
    </row>
    <row r="57" spans="1:14" x14ac:dyDescent="0.3">
      <c r="A57" s="6">
        <v>56</v>
      </c>
      <c r="B57" s="2">
        <v>62</v>
      </c>
      <c r="C57" s="2">
        <v>0</v>
      </c>
      <c r="D57" s="3"/>
      <c r="E57" s="3"/>
      <c r="F57" s="2"/>
      <c r="G57" s="2">
        <v>0</v>
      </c>
      <c r="H57" s="2">
        <v>1</v>
      </c>
      <c r="I57" s="4">
        <v>137.9574990449652</v>
      </c>
      <c r="J57" s="4">
        <v>2.5756759942427441</v>
      </c>
      <c r="K57" s="4">
        <v>3.6512204339249599</v>
      </c>
      <c r="L57" s="8">
        <v>1.26</v>
      </c>
      <c r="M57" s="2">
        <v>3</v>
      </c>
      <c r="N57" s="6">
        <v>1</v>
      </c>
    </row>
    <row r="58" spans="1:14" x14ac:dyDescent="0.3">
      <c r="A58" s="6">
        <v>57</v>
      </c>
      <c r="B58" s="2">
        <v>68</v>
      </c>
      <c r="C58" s="2">
        <v>0</v>
      </c>
      <c r="D58" s="3">
        <v>152</v>
      </c>
      <c r="E58" s="3">
        <v>53</v>
      </c>
      <c r="F58" s="2">
        <v>1</v>
      </c>
      <c r="G58" s="2">
        <v>0</v>
      </c>
      <c r="H58" s="2">
        <v>1</v>
      </c>
      <c r="I58" s="4">
        <v>494.79380234615996</v>
      </c>
      <c r="J58" s="4">
        <v>9.5880980979781025</v>
      </c>
      <c r="K58" s="4">
        <v>9.4229603637051405</v>
      </c>
      <c r="L58" s="8">
        <v>2.1183333333333301</v>
      </c>
      <c r="M58" s="2">
        <v>3</v>
      </c>
      <c r="N58" s="6">
        <v>1</v>
      </c>
    </row>
    <row r="59" spans="1:14" x14ac:dyDescent="0.3">
      <c r="A59" s="6">
        <v>58</v>
      </c>
      <c r="B59" s="2">
        <v>68</v>
      </c>
      <c r="C59" s="2">
        <v>0</v>
      </c>
      <c r="D59" s="3">
        <v>152</v>
      </c>
      <c r="E59" s="3">
        <v>53</v>
      </c>
      <c r="F59" s="2">
        <v>1</v>
      </c>
      <c r="G59" s="2">
        <v>0</v>
      </c>
      <c r="H59" s="2">
        <v>1</v>
      </c>
      <c r="I59" s="4">
        <v>404.97201332554403</v>
      </c>
      <c r="J59" s="4">
        <v>7.3121639480989042</v>
      </c>
      <c r="K59" s="4">
        <v>7.4175887045863496</v>
      </c>
      <c r="L59" s="8">
        <v>4.78</v>
      </c>
      <c r="M59" s="2">
        <v>3</v>
      </c>
      <c r="N59" s="6">
        <v>1</v>
      </c>
    </row>
    <row r="60" spans="1:14" x14ac:dyDescent="0.3">
      <c r="A60" s="6">
        <v>59</v>
      </c>
      <c r="B60" s="2">
        <v>69</v>
      </c>
      <c r="C60" s="2">
        <v>0</v>
      </c>
      <c r="D60" s="3">
        <v>152</v>
      </c>
      <c r="E60" s="3">
        <v>53</v>
      </c>
      <c r="F60" s="2">
        <v>1</v>
      </c>
      <c r="G60" s="2">
        <v>0</v>
      </c>
      <c r="H60" s="2">
        <v>1</v>
      </c>
      <c r="I60" s="4">
        <v>447.805591658053</v>
      </c>
      <c r="J60" s="4">
        <v>8.217370247876925</v>
      </c>
      <c r="K60" s="4">
        <v>8.3530845179475097</v>
      </c>
      <c r="L60" s="8">
        <v>3.8883333333333301</v>
      </c>
      <c r="M60" s="2">
        <v>3</v>
      </c>
      <c r="N60" s="6">
        <v>1</v>
      </c>
    </row>
    <row r="61" spans="1:14" x14ac:dyDescent="0.3">
      <c r="A61" s="6">
        <v>60</v>
      </c>
      <c r="B61" s="2">
        <v>59</v>
      </c>
      <c r="C61" s="2">
        <v>0</v>
      </c>
      <c r="D61" s="3">
        <v>159</v>
      </c>
      <c r="E61" s="3">
        <v>60</v>
      </c>
      <c r="F61" s="2">
        <v>0</v>
      </c>
      <c r="G61" s="2">
        <v>1</v>
      </c>
      <c r="H61" s="2"/>
      <c r="I61" s="4">
        <v>163.546389996855</v>
      </c>
      <c r="J61" s="4">
        <v>2.861120039598593</v>
      </c>
      <c r="K61" s="4">
        <v>2.8689310471924099</v>
      </c>
      <c r="L61" s="4">
        <v>1.2066666666666701</v>
      </c>
      <c r="M61" s="2"/>
      <c r="N61" s="6">
        <v>1</v>
      </c>
    </row>
    <row r="62" spans="1:14" x14ac:dyDescent="0.3">
      <c r="A62" s="6">
        <v>61</v>
      </c>
      <c r="B62" s="2">
        <v>77</v>
      </c>
      <c r="C62" s="2">
        <v>0</v>
      </c>
      <c r="D62" s="3">
        <v>150.1</v>
      </c>
      <c r="E62" s="3">
        <v>53.9</v>
      </c>
      <c r="F62" s="2">
        <v>1</v>
      </c>
      <c r="G62" s="2">
        <v>0</v>
      </c>
      <c r="H62" s="2"/>
      <c r="I62" s="4">
        <v>121.825372140513</v>
      </c>
      <c r="J62" s="4">
        <v>2.2783873600245559</v>
      </c>
      <c r="K62" s="4">
        <v>0.68286059678328004</v>
      </c>
      <c r="L62" s="4"/>
      <c r="M62" s="2"/>
      <c r="N62" s="6">
        <v>0</v>
      </c>
    </row>
    <row r="63" spans="1:14" x14ac:dyDescent="0.3">
      <c r="B63">
        <f>_xlfn.STDEV.S(B2:B62)</f>
        <v>8.4407386202354342</v>
      </c>
    </row>
    <row r="64" spans="1:14" x14ac:dyDescent="0.3">
      <c r="B64">
        <f>AVERAGE(B3:B62)</f>
        <v>68.40425531914893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Dahae</dc:creator>
  <cp:lastModifiedBy>Dahae</cp:lastModifiedBy>
  <dcterms:created xsi:type="dcterms:W3CDTF">2019-11-23T15:50:30Z</dcterms:created>
  <dcterms:modified xsi:type="dcterms:W3CDTF">2019-11-24T01:32:43Z</dcterms:modified>
</cp:coreProperties>
</file>