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<sst xmlns="http://schemas.openxmlformats.org/spreadsheetml/2006/main" count="526" uniqueCount="294">
  <si>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</si>
  <si>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</si>
  <si>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</si>
  <si>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</si>
  <si>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</si>
  <si>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</si>
  <si>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</si>
  <si>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</si>
  <si>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</si>
  <si>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</si>
  <si>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Pregnancy danger sign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</si>
  <si>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</si>
  <si>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</si>
  <si>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</si>
  <si>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</si>
  <si>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</si>
  <si>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</si>
  <si>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</si>
  <si>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</si>
  <si>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pregnancy_danger_sign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</si>
  <si>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</si>
  <si>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</si>
  <si>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</si>
  <si>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</si>
  <si>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</si>
  <si>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</si>
  <si>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</si>
  <si>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</si>
  <si>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</si>
  <si>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</si>
  <si>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</si>
  <si>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</si>
  <si>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</si>
  <si>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</si>
  <si>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</si>
  <si>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</si>
  <si>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</si>
  <si>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</si>
  <si>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</si>
  <si>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</si>
  <si>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</si>
  <si>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</si>
  <si>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begin group</t>
  </si>
  <si>
    <t>pages</t>
  </si>
  <si>
    <t>list_name</t>
  </si>
  <si>
    <t>inputs</t>
  </si>
  <si>
    <t>Patient</t>
  </si>
  <si>
    <t>data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</si>
  <si>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</si>
  <si>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</si>
  <si>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</si>
  <si>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</si>
  <si>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</si>
  <si>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</si>
  <si>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</si>
  <si>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</si>
  <si>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</si>
  <si>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</si>
  <si>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</si>
  <si>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</si>
  <si>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</si>
  <si>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</si>
  <si>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</si>
  <si>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en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</si>
  <si>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</si>
  <si>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</si>
  <si>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</si>
  <si>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</si>
  <si>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</si>
  <si>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</si>
  <si>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</si>
  <si>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</si>
  <si>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</si>
  <si>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</si>
  <si>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yes_no</t>
  </si>
  <si>
    <t>yes</t>
  </si>
  <si>
    <t>Yes</t>
  </si>
  <si>
    <t>no</t>
  </si>
  <si>
    <t>No</t>
  </si>
  <si>
    <t>Parent ID</t>
  </si>
  <si>
    <t>translate_woman_label</t>
  </si>
  <si>
    <t>woman</t>
  </si>
  <si>
    <t>the woman</t>
  </si>
  <si>
    <t>translate_woman_start_label</t>
  </si>
  <si>
    <t>woman-start</t>
  </si>
  <si>
    <t>The woman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</si>
  <si>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</si>
  <si>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</si>
  <si>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</si>
  <si>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</si>
  <si>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</si>
  <si>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</si>
  <si>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</si>
  <si>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</si>
  <si>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</si>
  <si>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</si>
  <si>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</si>
  <si>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</si>
  <si>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</si>
  <si>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</si>
  <si>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</si>
  <si>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</si>
  <si>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</si>
  <si>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</si>
  <si>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</si>
  <si>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</si>
  <si>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</si>
  <si>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patient_name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</si>
  <si>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</si>
  <si>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</si>
  <si>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</si>
  <si>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</si>
  <si>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</si>
  <si>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../inputs/contact/name</t>
  </si>
  <si>
    <t>take_iron_and_folic_acid</t>
  </si>
  <si>
    <t>patient_short_name</t>
  </si>
  <si>
    <t>Take iron and folic acid tablets</t>
  </si>
  <si>
    <t>avoid_heavy_work</t>
  </si>
  <si>
    <t>Avoid heavy work, rest more</t>
  </si>
  <si>
    <t>coalesce(../inputs/contact/short_name, ../danger_signs/custom_translations/custom_woman_label)</t>
  </si>
  <si>
    <t>patient_short_name_start</t>
  </si>
  <si>
    <t>sleep_under_bednet</t>
  </si>
  <si>
    <t>Sleep under an insecticide treated bednet</t>
  </si>
  <si>
    <t>coalesce(../inputs/contact/short_name, ../danger_signs/custom_translations/custom_woman_start_label)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</si>
  <si>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</si>
  <si>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</si>
  <si>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</si>
  <si>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</si>
  <si>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</si>
  <si>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</si>
  <si>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</si>
  <si>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</si>
  <si>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</si>
  <si>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</si>
  <si>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</si>
  <si>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</si>
  <si>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</si>
  <si>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</si>
  <si>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pregnancy_uuid_ctx</t>
  </si>
  <si>
    <t>asthma</t>
  </si>
  <si>
    <t>Asthma</t>
  </si>
  <si>
    <t>high_blood_pressure</t>
  </si>
  <si>
    <t>High blood pressure</t>
  </si>
  <si>
    <t>known_diabetes</t>
  </si>
  <si>
    <t>Known diabetes</t>
  </si>
  <si>
    <t>if(instance('contact-summary')/context/pregnancy_uuid != '', instance('contact-summary')/context/pregnancy_uuid, .)</t>
  </si>
  <si>
    <t>other</t>
  </si>
  <si>
    <t>Other</t>
  </si>
  <si>
    <t>hiv_statuses</t>
  </si>
  <si>
    <t>known</t>
  </si>
  <si>
    <t>danger_signs</t>
  </si>
  <si>
    <t>Danger Sign Check</t>
  </si>
  <si>
    <t>unknown</t>
  </si>
  <si>
    <t>fp_methods</t>
  </si>
  <si>
    <t>note</t>
  </si>
  <si>
    <t>Combined oral contraceptives</t>
  </si>
  <si>
    <t>danger_signs_note</t>
  </si>
  <si>
    <t>Ask ${patient_short_name} to monitor these danger signs throughout the pregnancy.</t>
  </si>
  <si>
    <t>Progesterone only pills</t>
  </si>
  <si>
    <t>Injectibles</t>
  </si>
  <si>
    <t>Implants (1 rod)</t>
  </si>
  <si>
    <t>Implants (2 rods)</t>
  </si>
  <si>
    <t>danger_signs_question_note</t>
  </si>
  <si>
    <t xml:space="preserve">Does ${patient_short_name} currently have any of these danger signs? </t>
  </si>
  <si>
    <t>IUD</t>
  </si>
  <si>
    <t>Condoms</t>
  </si>
  <si>
    <t>select_one yes_no</t>
  </si>
  <si>
    <t>vaginal_bleeding</t>
  </si>
  <si>
    <t>Vaginal bleeding</t>
  </si>
  <si>
    <t>Tubal ligation</t>
  </si>
  <si>
    <t>fits</t>
  </si>
  <si>
    <t>Fits</t>
  </si>
  <si>
    <t>Cycle beads</t>
  </si>
  <si>
    <t>severe_abdominal_pain</t>
  </si>
  <si>
    <t>Severe abdominal pain</t>
  </si>
  <si>
    <t>severe_headache</t>
  </si>
  <si>
    <t>Severe headache</t>
  </si>
  <si>
    <t>reasons_not_on_fp</t>
  </si>
  <si>
    <t>very_pale</t>
  </si>
  <si>
    <t>Very pale</t>
  </si>
  <si>
    <t>Wants to get pregnant</t>
  </si>
  <si>
    <t>Did not want FP</t>
  </si>
  <si>
    <t>follow_up_methods</t>
  </si>
  <si>
    <t>fever</t>
  </si>
  <si>
    <t>in_person</t>
  </si>
  <si>
    <t>Fever</t>
  </si>
  <si>
    <t>In person</t>
  </si>
  <si>
    <t>reduced_or_no_foetal_movements</t>
  </si>
  <si>
    <t>Reduced or no fetal movements</t>
  </si>
  <si>
    <t>by_phone</t>
  </si>
  <si>
    <t>By phone</t>
  </si>
  <si>
    <t>reasons_for_missing_visit</t>
  </si>
  <si>
    <t>not_reminded</t>
  </si>
  <si>
    <t>She was not reminded</t>
  </si>
  <si>
    <t>breaking_water</t>
  </si>
  <si>
    <t>Breaking of water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</si>
  <si>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</si>
  <si>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</si>
  <si>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</si>
  <si>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</si>
  <si>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</si>
  <si>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</si>
  <si>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</si>
  <si>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</si>
  <si>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easily_tired</t>
  </si>
  <si>
    <t>Getting tired easily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</si>
  <si>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</si>
  <si>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</si>
  <si>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</si>
  <si>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</si>
  <si>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</si>
  <si>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</si>
  <si>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</si>
  <si>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face_hand_swelling</t>
  </si>
  <si>
    <t>Swelling of face and hands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</si>
  <si>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</si>
  <si>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</si>
  <si>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</si>
  <si>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</si>
  <si>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</si>
  <si>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breathlessness</t>
  </si>
  <si>
    <t>Breathlessness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</si>
  <si>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</si>
  <si>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</si>
  <si>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</si>
  <si>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</si>
  <si>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</si>
  <si>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</si>
  <si>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</si>
  <si>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</si>
  <si>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</si>
  <si>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</si>
  <si>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</si>
  <si>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</si>
  <si>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</si>
  <si>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r_danger_sign_present</t>
  </si>
  <si>
    <t>feels_sick_when_using_it</t>
  </si>
  <si>
    <t>Feels sick when using it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</si>
  <si>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</si>
  <si>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</si>
  <si>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</si>
  <si>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</si>
  <si>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</si>
  <si>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</si>
  <si>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</si>
  <si>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</si>
  <si>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</si>
  <si>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</si>
  <si>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</si>
  <si>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</si>
  <si>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</si>
  <si>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</si>
  <si>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</si>
  <si>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</si>
  <si>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</si>
  <si>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</si>
  <si>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</si>
  <si>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</si>
  <si>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</si>
  <si>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</si>
  <si>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</si>
  <si>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</si>
  <si>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</si>
  <si>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</si>
  <si>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</si>
  <si>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</si>
  <si>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</si>
  <si>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</si>
  <si>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</si>
  <si>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</si>
  <si>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</si>
  <si>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</si>
  <si>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</si>
  <si>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</si>
  <si>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</si>
  <si>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</si>
  <si>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</si>
  <si>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</si>
  <si>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</si>
  <si>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</si>
  <si>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o_has_danger_sign</t>
  </si>
  <si>
    <t>${r_danger_sign_present}</t>
  </si>
  <si>
    <t>m_patient_uuid</t>
  </si>
  <si>
    <t>../../patient_uuid</t>
  </si>
  <si>
    <t>m_patient_id</t>
  </si>
  <si>
    <t>../../patient_id</t>
  </si>
  <si>
    <t>m_household_uuid</t>
  </si>
  <si>
    <t>../../inputs/contact/parent/_id</t>
  </si>
  <si>
    <t>m_source</t>
  </si>
  <si>
    <t>../../inputs/source</t>
  </si>
  <si>
    <t>m_source_id</t>
  </si>
  <si>
    <t>../../inputs/source_id</t>
  </si>
  <si>
    <t>m_pregnancy_uuid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</si>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</sst>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b/>
      <sz val="8.0"/>
      <color rgb="FF000000"/>
      <name val="Arial"/>
    </font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name val="Arial"/>
    </font>
    <font>
      <sz val="8.0"/>
      <color rgb="FFC27BA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5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vertical="bottom"/>
    </xf>
    <xf borderId="0" fillId="7" fontId="2" numFmtId="0" xfId="0" applyAlignment="1" applyFill="1" applyFont="1">
      <alignment shrinkToFit="0" wrapText="1"/>
    </xf>
    <xf borderId="0" fillId="0" fontId="6" numFmtId="0" xfId="0" applyAlignment="1" applyFont="1">
      <alignment horizontal="right" shrinkToFit="0" vertical="bottom" wrapText="1"/>
    </xf>
    <xf borderId="0" fillId="8" fontId="2" numFmtId="0" xfId="0" applyAlignment="1" applyFill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3" fontId="9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9" fontId="6" numFmtId="0" xfId="0" applyAlignment="1" applyFill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10" fontId="11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8" fontId="12" numFmtId="0" xfId="0" applyAlignment="1" applyFont="1">
      <alignment horizontal="left" readingOrder="0"/>
    </xf>
    <xf borderId="0" fillId="11" fontId="5" numFmtId="0" xfId="0" applyAlignment="1" applyFill="1" applyFont="1">
      <alignment horizontal="left"/>
    </xf>
    <xf borderId="0" fillId="0" fontId="6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2" numFmtId="0" xfId="0" applyAlignment="1" applyFont="1">
      <alignment readingOrder="0"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8" fontId="14" numFmtId="0" xfId="0" applyAlignment="1" applyFont="1">
      <alignment vertical="bottom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1</v>
      </c>
      <c r="B1" s="2" t="s">
        <v>8</v>
      </c>
      <c r="C1" s="4" t="s">
        <v>9</v>
      </c>
      <c r="D1" s="2" t="s">
        <v>11</v>
      </c>
      <c r="E1" s="4" t="s">
        <v>12</v>
      </c>
      <c r="F1" s="2" t="s">
        <v>13</v>
      </c>
      <c r="G1" s="2" t="s">
        <v>14</v>
      </c>
      <c r="H1" s="2" t="s">
        <v>15</v>
      </c>
      <c r="I1" s="4" t="s">
        <v>16</v>
      </c>
      <c r="J1" s="2" t="s">
        <v>17</v>
      </c>
      <c r="K1" s="2" t="s">
        <v>18</v>
      </c>
      <c r="L1" s="2" t="s">
        <v>20</v>
      </c>
      <c r="M1" s="2" t="s">
        <v>21</v>
      </c>
      <c r="N1" s="4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4" t="s">
        <v>29</v>
      </c>
      <c r="V1" s="2" t="s">
        <v>30</v>
      </c>
      <c r="W1" s="4" t="s">
        <v>31</v>
      </c>
      <c r="X1" s="4" t="s">
        <v>32</v>
      </c>
      <c r="Y1" s="4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6" t="s">
        <v>39</v>
      </c>
      <c r="AF1" s="2" t="s">
        <v>40</v>
      </c>
      <c r="AG1" s="7" t="s">
        <v>41</v>
      </c>
      <c r="AH1" s="7"/>
      <c r="AI1" s="7"/>
      <c r="AJ1" s="7"/>
    </row>
    <row r="2" ht="15.75" customHeight="1">
      <c r="A2" s="9" t="s">
        <v>42</v>
      </c>
      <c r="B2" s="9" t="s">
        <v>45</v>
      </c>
      <c r="C2" s="9" t="s">
        <v>46</v>
      </c>
      <c r="J2" s="12"/>
      <c r="K2" s="9" t="s">
        <v>48</v>
      </c>
      <c r="L2" s="9" t="s">
        <v>49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ht="15.75" customHeight="1">
      <c r="A3" s="9" t="s">
        <v>50</v>
      </c>
      <c r="B3" s="9" t="s">
        <v>51</v>
      </c>
      <c r="C3" s="9" t="s">
        <v>52</v>
      </c>
      <c r="J3" s="12"/>
      <c r="K3" s="12"/>
      <c r="L3" s="9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9"/>
      <c r="Y3" s="9"/>
      <c r="Z3" s="9"/>
      <c r="AA3" s="9"/>
      <c r="AB3" s="9"/>
      <c r="AC3" s="9"/>
      <c r="AD3" s="9" t="s">
        <v>53</v>
      </c>
      <c r="AE3" s="12"/>
      <c r="AF3" s="12"/>
      <c r="AG3" s="12"/>
      <c r="AH3" s="12"/>
      <c r="AI3" s="12"/>
      <c r="AJ3" s="12"/>
    </row>
    <row r="4" ht="15.75" customHeight="1">
      <c r="A4" s="9" t="s">
        <v>50</v>
      </c>
      <c r="B4" s="9" t="s">
        <v>54</v>
      </c>
      <c r="C4" s="9" t="s">
        <v>55</v>
      </c>
      <c r="J4" s="12"/>
      <c r="K4" s="12"/>
      <c r="L4" s="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15.75" customHeight="1">
      <c r="A5" s="9" t="s">
        <v>42</v>
      </c>
      <c r="B5" s="9" t="s">
        <v>56</v>
      </c>
      <c r="C5" s="12" t="s">
        <v>57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ht="15.75" customHeight="1">
      <c r="A6" s="9" t="s">
        <v>58</v>
      </c>
      <c r="B6" s="9" t="s">
        <v>59</v>
      </c>
      <c r="C6" s="9" t="s">
        <v>60</v>
      </c>
      <c r="J6" s="12"/>
      <c r="K6" s="12"/>
      <c r="L6" s="9" t="s">
        <v>61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15.75" customHeight="1">
      <c r="A7" s="9" t="s">
        <v>50</v>
      </c>
      <c r="B7" s="9" t="s">
        <v>8</v>
      </c>
      <c r="C7" s="9" t="s">
        <v>62</v>
      </c>
      <c r="J7" s="12"/>
      <c r="K7" s="12"/>
      <c r="L7" s="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ht="15.75" customHeight="1">
      <c r="A8" s="18" t="s">
        <v>50</v>
      </c>
      <c r="B8" s="18" t="s">
        <v>64</v>
      </c>
      <c r="C8" s="18" t="s">
        <v>65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ht="15.75" customHeight="1">
      <c r="A9" s="9" t="s">
        <v>50</v>
      </c>
      <c r="B9" s="9" t="s">
        <v>66</v>
      </c>
      <c r="C9" s="9" t="s">
        <v>67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ht="15.75" customHeight="1">
      <c r="A10" s="9" t="s">
        <v>50</v>
      </c>
      <c r="B10" s="9" t="s">
        <v>68</v>
      </c>
      <c r="C10" s="9" t="s">
        <v>69</v>
      </c>
      <c r="J10" s="12"/>
      <c r="K10" s="12"/>
      <c r="L10" s="9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1"/>
      <c r="Y10" s="21"/>
      <c r="Z10" s="21"/>
      <c r="AA10" s="21"/>
      <c r="AB10" s="21"/>
      <c r="AC10" s="21"/>
      <c r="AD10" s="21">
        <v>0.0</v>
      </c>
      <c r="AE10" s="12"/>
      <c r="AF10" s="12"/>
      <c r="AG10" s="12"/>
      <c r="AH10" s="12"/>
      <c r="AI10" s="12"/>
      <c r="AJ10" s="12"/>
    </row>
    <row r="11" ht="15.75" customHeight="1">
      <c r="A11" s="9" t="s">
        <v>50</v>
      </c>
      <c r="B11" s="9" t="s">
        <v>70</v>
      </c>
      <c r="C11" s="9" t="s">
        <v>71</v>
      </c>
      <c r="J11" s="12"/>
      <c r="K11" s="12"/>
      <c r="L11" s="9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ht="15.75" customHeight="1">
      <c r="A12" s="9" t="s">
        <v>42</v>
      </c>
      <c r="B12" s="9" t="s">
        <v>72</v>
      </c>
      <c r="C12" s="12" t="s">
        <v>73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15.75" customHeight="1">
      <c r="A13" s="25" t="s">
        <v>50</v>
      </c>
      <c r="B13" s="27" t="s">
        <v>59</v>
      </c>
      <c r="C13" s="12" t="s">
        <v>79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9" t="s">
        <v>42</v>
      </c>
      <c r="B14" s="9" t="s">
        <v>72</v>
      </c>
      <c r="C14" s="12" t="s">
        <v>73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ht="15.75" customHeight="1">
      <c r="A15" s="9" t="s">
        <v>42</v>
      </c>
      <c r="B15" s="9" t="s">
        <v>56</v>
      </c>
      <c r="C15" s="12" t="s">
        <v>57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ht="15.75" customHeight="1">
      <c r="A16" s="9" t="s">
        <v>50</v>
      </c>
      <c r="B16" s="9" t="s">
        <v>86</v>
      </c>
      <c r="C16" s="9" t="s">
        <v>87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ht="15.75" customHeight="1">
      <c r="A17" s="9" t="s">
        <v>50</v>
      </c>
      <c r="B17" s="9" t="s">
        <v>88</v>
      </c>
      <c r="C17" s="9" t="s">
        <v>89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15.75" customHeight="1">
      <c r="A18" s="9" t="s">
        <v>90</v>
      </c>
      <c r="B18" s="31" t="s">
        <v>56</v>
      </c>
      <c r="C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ht="15.75" customHeight="1">
      <c r="A19" s="9" t="s">
        <v>90</v>
      </c>
      <c r="B19" s="31" t="s">
        <v>72</v>
      </c>
      <c r="C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ht="15.75" customHeight="1">
      <c r="A20" s="9" t="s">
        <v>90</v>
      </c>
      <c r="B20" s="31" t="s">
        <v>72</v>
      </c>
      <c r="C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ht="15.75" customHeight="1">
      <c r="A21" s="9" t="s">
        <v>90</v>
      </c>
      <c r="B21" s="31" t="s">
        <v>56</v>
      </c>
      <c r="C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ht="15.75" customHeight="1">
      <c r="A22" s="9" t="s">
        <v>90</v>
      </c>
      <c r="B22" s="31" t="s">
        <v>45</v>
      </c>
      <c r="C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ht="15.75" customHeight="1">
      <c r="A23" s="32" t="s">
        <v>91</v>
      </c>
      <c r="B23" s="32" t="s">
        <v>92</v>
      </c>
      <c r="C23" s="32" t="s">
        <v>93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 t="s">
        <v>94</v>
      </c>
      <c r="V23" s="32"/>
      <c r="W23" s="32"/>
      <c r="X23" s="33"/>
      <c r="Y23" s="33"/>
      <c r="Z23" s="33"/>
      <c r="AA23" s="33"/>
      <c r="AB23" s="33"/>
      <c r="AC23" s="33"/>
      <c r="AD23" s="33"/>
      <c r="AE23" s="12"/>
      <c r="AF23" s="31" t="s">
        <v>50</v>
      </c>
      <c r="AG23" s="12"/>
      <c r="AH23" s="12"/>
      <c r="AI23" s="12"/>
      <c r="AJ23" s="12"/>
    </row>
    <row r="24" ht="15.75" customHeight="1">
      <c r="A24" s="32" t="s">
        <v>91</v>
      </c>
      <c r="B24" s="32" t="s">
        <v>95</v>
      </c>
      <c r="C24" s="32" t="s">
        <v>93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96</v>
      </c>
      <c r="V24" s="32"/>
      <c r="W24" s="32"/>
      <c r="X24" s="33"/>
      <c r="Y24" s="33"/>
      <c r="Z24" s="33"/>
      <c r="AA24" s="33"/>
      <c r="AB24" s="33"/>
      <c r="AC24" s="33"/>
      <c r="AD24" s="33"/>
      <c r="AE24" s="12"/>
      <c r="AF24" s="31" t="s">
        <v>50</v>
      </c>
      <c r="AG24" s="12"/>
      <c r="AH24" s="12"/>
      <c r="AI24" s="12"/>
      <c r="AJ24" s="12"/>
    </row>
    <row r="25" ht="15.75" customHeight="1">
      <c r="A25" s="32" t="s">
        <v>91</v>
      </c>
      <c r="B25" s="32" t="s">
        <v>66</v>
      </c>
      <c r="C25" s="32" t="s">
        <v>93</v>
      </c>
      <c r="J25" s="32" t="s">
        <v>75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4" t="s">
        <v>97</v>
      </c>
      <c r="V25" s="32"/>
      <c r="W25" s="32"/>
      <c r="X25" s="33"/>
      <c r="Y25" s="33"/>
      <c r="Z25" s="33"/>
      <c r="AA25" s="33"/>
      <c r="AB25" s="33"/>
      <c r="AC25" s="33"/>
      <c r="AD25" s="33"/>
      <c r="AE25" s="12"/>
      <c r="AF25" s="31" t="s">
        <v>50</v>
      </c>
      <c r="AG25" s="12"/>
      <c r="AH25" s="12"/>
      <c r="AI25" s="12"/>
      <c r="AJ25" s="12"/>
    </row>
    <row r="26" ht="15.75" customHeight="1">
      <c r="A26" s="9" t="s">
        <v>91</v>
      </c>
      <c r="B26" s="9" t="s">
        <v>107</v>
      </c>
      <c r="C26" s="32" t="s">
        <v>93</v>
      </c>
      <c r="J26" s="12"/>
      <c r="K26" s="12"/>
      <c r="L26" s="12"/>
      <c r="M26" s="12"/>
      <c r="N26" s="12"/>
      <c r="O26" s="9"/>
      <c r="P26" s="9"/>
      <c r="Q26" s="9"/>
      <c r="R26" s="9"/>
      <c r="S26" s="9"/>
      <c r="T26" s="9"/>
      <c r="U26" s="18" t="s">
        <v>113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31" t="s">
        <v>50</v>
      </c>
      <c r="AG26" s="12"/>
      <c r="AH26" s="12"/>
      <c r="AI26" s="12"/>
      <c r="AJ26" s="12"/>
    </row>
    <row r="27" ht="15.75" customHeight="1">
      <c r="A27" s="18" t="s">
        <v>91</v>
      </c>
      <c r="B27" s="18" t="s">
        <v>115</v>
      </c>
      <c r="C27" s="34" t="s">
        <v>93</v>
      </c>
      <c r="J27" s="12"/>
      <c r="K27" s="12"/>
      <c r="L27" s="12"/>
      <c r="M27" s="12"/>
      <c r="N27" s="12"/>
      <c r="O27" s="9"/>
      <c r="P27" s="9"/>
      <c r="Q27" s="9"/>
      <c r="R27" s="9"/>
      <c r="S27" s="9"/>
      <c r="T27" s="9"/>
      <c r="U27" s="18" t="s">
        <v>119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31" t="s">
        <v>50</v>
      </c>
      <c r="AG27" s="12"/>
      <c r="AH27" s="12"/>
      <c r="AI27" s="12"/>
      <c r="AJ27" s="12"/>
    </row>
    <row r="28" ht="15.75" customHeight="1">
      <c r="A28" s="9" t="s">
        <v>91</v>
      </c>
      <c r="B28" s="18" t="s">
        <v>120</v>
      </c>
      <c r="C28" s="34" t="s">
        <v>93</v>
      </c>
      <c r="J28" s="9"/>
      <c r="K28" s="12"/>
      <c r="L28" s="12"/>
      <c r="M28" s="12"/>
      <c r="N28" s="12"/>
      <c r="O28" s="9"/>
      <c r="P28" s="9"/>
      <c r="Q28" s="9"/>
      <c r="R28" s="9"/>
      <c r="S28" s="9"/>
      <c r="T28" s="9"/>
      <c r="U28" s="18" t="s">
        <v>123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31" t="s">
        <v>50</v>
      </c>
      <c r="AG28" s="12"/>
      <c r="AH28" s="12"/>
      <c r="AI28" s="12"/>
      <c r="AJ28" s="12"/>
    </row>
    <row r="29" ht="15.75" customHeight="1">
      <c r="A29" s="35" t="s">
        <v>91</v>
      </c>
      <c r="B29" s="36" t="s">
        <v>129</v>
      </c>
      <c r="C29" s="36" t="s">
        <v>93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31" t="s">
        <v>130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31" t="s">
        <v>50</v>
      </c>
      <c r="AG29" s="17"/>
      <c r="AH29" s="17"/>
      <c r="AI29" s="17"/>
      <c r="AJ29" s="17"/>
    </row>
    <row r="30" ht="15.75" customHeight="1">
      <c r="A30" s="35" t="s">
        <v>91</v>
      </c>
      <c r="B30" s="36" t="s">
        <v>131</v>
      </c>
      <c r="C30" s="36" t="s">
        <v>93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36" t="s">
        <v>132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31" t="s">
        <v>50</v>
      </c>
      <c r="AG30" s="17"/>
      <c r="AH30" s="17"/>
      <c r="AI30" s="17"/>
      <c r="AJ30" s="17"/>
    </row>
    <row r="31" ht="15.75" customHeight="1">
      <c r="A31" s="37" t="s">
        <v>91</v>
      </c>
      <c r="B31" s="38" t="s">
        <v>138</v>
      </c>
      <c r="C31" s="36" t="s">
        <v>93</v>
      </c>
      <c r="D31" s="39"/>
      <c r="E31" s="39"/>
      <c r="F31" s="39"/>
      <c r="G31" s="39"/>
      <c r="H31" s="39"/>
      <c r="I31" s="39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36" t="s">
        <v>145</v>
      </c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40"/>
      <c r="AG31" s="17"/>
      <c r="AH31" s="17"/>
      <c r="AI31" s="17"/>
      <c r="AJ31" s="17"/>
    </row>
    <row r="32" ht="15.75" customHeight="1">
      <c r="A32" s="41" t="s">
        <v>42</v>
      </c>
      <c r="B32" s="41" t="s">
        <v>150</v>
      </c>
      <c r="C32" s="42" t="s">
        <v>151</v>
      </c>
      <c r="J32" s="41"/>
      <c r="K32" s="43"/>
      <c r="L32" s="41" t="s">
        <v>49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ht="15.75" customHeight="1">
      <c r="A33" s="42" t="s">
        <v>154</v>
      </c>
      <c r="B33" s="42" t="s">
        <v>156</v>
      </c>
      <c r="C33" s="42" t="s">
        <v>157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31" t="s">
        <v>50</v>
      </c>
      <c r="AG33" s="41"/>
      <c r="AH33" s="41"/>
      <c r="AI33" s="41"/>
      <c r="AJ33" s="41"/>
    </row>
    <row r="34" ht="15.75" customHeight="1">
      <c r="A34" s="41" t="s">
        <v>154</v>
      </c>
      <c r="B34" s="42" t="s">
        <v>162</v>
      </c>
      <c r="C34" s="42" t="s">
        <v>163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31" t="s">
        <v>50</v>
      </c>
      <c r="AG34" s="41"/>
      <c r="AH34" s="41"/>
      <c r="AI34" s="41"/>
      <c r="AJ34" s="41"/>
    </row>
    <row r="35" ht="15.75" customHeight="1">
      <c r="A35" s="41" t="s">
        <v>166</v>
      </c>
      <c r="B35" s="41" t="s">
        <v>167</v>
      </c>
      <c r="C35" s="41" t="s">
        <v>168</v>
      </c>
      <c r="J35" s="41" t="s">
        <v>75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ht="15.75" customHeight="1">
      <c r="A36" s="41" t="s">
        <v>166</v>
      </c>
      <c r="B36" s="41" t="s">
        <v>170</v>
      </c>
      <c r="C36" s="41" t="s">
        <v>171</v>
      </c>
      <c r="J36" s="41" t="s">
        <v>75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ht="15.75" customHeight="1">
      <c r="A37" s="41" t="s">
        <v>166</v>
      </c>
      <c r="B37" s="41" t="s">
        <v>173</v>
      </c>
      <c r="C37" s="41" t="s">
        <v>174</v>
      </c>
      <c r="J37" s="41" t="s">
        <v>75</v>
      </c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ht="15.75" customHeight="1">
      <c r="A38" s="41" t="s">
        <v>166</v>
      </c>
      <c r="B38" s="41" t="s">
        <v>175</v>
      </c>
      <c r="C38" s="41" t="s">
        <v>176</v>
      </c>
      <c r="J38" s="41" t="s">
        <v>75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ht="15.75" customHeight="1">
      <c r="A39" s="41" t="s">
        <v>166</v>
      </c>
      <c r="B39" s="41" t="s">
        <v>178</v>
      </c>
      <c r="C39" s="41" t="s">
        <v>179</v>
      </c>
      <c r="J39" s="41" t="s">
        <v>75</v>
      </c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ht="15.75" customHeight="1">
      <c r="A40" s="41" t="s">
        <v>166</v>
      </c>
      <c r="B40" s="41" t="s">
        <v>183</v>
      </c>
      <c r="C40" s="41" t="s">
        <v>185</v>
      </c>
      <c r="J40" s="41" t="s">
        <v>75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ht="15.75" customHeight="1">
      <c r="A41" s="41" t="s">
        <v>166</v>
      </c>
      <c r="B41" s="41" t="s">
        <v>187</v>
      </c>
      <c r="C41" s="42" t="s">
        <v>188</v>
      </c>
      <c r="J41" s="41" t="s">
        <v>75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ht="15.75" customHeight="1">
      <c r="A42" s="41" t="s">
        <v>166</v>
      </c>
      <c r="B42" s="41" t="s">
        <v>194</v>
      </c>
      <c r="C42" s="41" t="s">
        <v>195</v>
      </c>
      <c r="J42" s="41" t="s">
        <v>75</v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ht="15.75" customHeight="1">
      <c r="A43" s="41" t="s">
        <v>166</v>
      </c>
      <c r="B43" s="41" t="s">
        <v>204</v>
      </c>
      <c r="C43" s="41" t="s">
        <v>205</v>
      </c>
      <c r="J43" s="41" t="s">
        <v>75</v>
      </c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ht="15.75" customHeight="1">
      <c r="A44" s="41" t="s">
        <v>166</v>
      </c>
      <c r="B44" s="41" t="s">
        <v>213</v>
      </c>
      <c r="C44" s="41" t="s">
        <v>214</v>
      </c>
      <c r="J44" s="41" t="s">
        <v>75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ht="15.75" customHeight="1">
      <c r="A45" s="41" t="s">
        <v>166</v>
      </c>
      <c r="B45" s="41" t="s">
        <v>220</v>
      </c>
      <c r="C45" s="41" t="s">
        <v>221</v>
      </c>
      <c r="J45" s="41" t="s">
        <v>75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ht="15.75" customHeight="1">
      <c r="A46" s="41" t="s">
        <v>91</v>
      </c>
      <c r="B46" s="41" t="s">
        <v>235</v>
      </c>
      <c r="C46" s="41" t="s">
        <v>93</v>
      </c>
      <c r="J46" s="41"/>
      <c r="K46" s="45"/>
      <c r="L46" s="41"/>
      <c r="M46" s="41"/>
      <c r="N46" s="41"/>
      <c r="O46" s="41"/>
      <c r="P46" s="41"/>
      <c r="Q46" s="41"/>
      <c r="R46" s="41"/>
      <c r="S46" s="41"/>
      <c r="T46" s="41"/>
      <c r="U46" s="42" t="s">
        <v>238</v>
      </c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31" t="s">
        <v>50</v>
      </c>
      <c r="AG46" s="41"/>
      <c r="AH46" s="41"/>
      <c r="AI46" s="41"/>
      <c r="AJ46" s="41"/>
    </row>
    <row r="47" ht="15.75" customHeight="1">
      <c r="A47" s="46" t="s">
        <v>154</v>
      </c>
      <c r="B47" s="31" t="s">
        <v>239</v>
      </c>
      <c r="C47" s="31" t="s">
        <v>240</v>
      </c>
      <c r="D47" s="17"/>
      <c r="E47" s="17"/>
      <c r="F47" s="17"/>
      <c r="G47" s="17"/>
      <c r="H47" s="17"/>
      <c r="I47" s="17"/>
      <c r="J47" s="12"/>
      <c r="K47" s="31" t="s">
        <v>241</v>
      </c>
      <c r="L47" s="12"/>
      <c r="M47" s="12"/>
      <c r="N47" s="12"/>
      <c r="O47" s="17"/>
      <c r="P47" s="17"/>
      <c r="Q47" s="17"/>
      <c r="R47" s="17"/>
      <c r="S47" s="17"/>
      <c r="T47" s="17"/>
      <c r="U47" s="12"/>
      <c r="V47" s="12"/>
      <c r="W47" s="12"/>
      <c r="X47" s="17"/>
      <c r="Y47" s="17"/>
      <c r="Z47" s="17"/>
      <c r="AA47" s="17"/>
      <c r="AB47" s="17"/>
      <c r="AC47" s="17"/>
      <c r="AD47" s="12"/>
      <c r="AE47" s="12"/>
      <c r="AF47" s="31" t="s">
        <v>50</v>
      </c>
      <c r="AG47" s="12"/>
      <c r="AH47" s="12"/>
      <c r="AI47" s="12"/>
      <c r="AJ47" s="12"/>
    </row>
    <row r="48" ht="15.75" customHeight="1">
      <c r="A48" s="47" t="s">
        <v>154</v>
      </c>
      <c r="B48" s="31" t="s">
        <v>242</v>
      </c>
      <c r="C48" s="36" t="s">
        <v>243</v>
      </c>
      <c r="D48" s="17"/>
      <c r="E48" s="17"/>
      <c r="F48" s="17"/>
      <c r="G48" s="17"/>
      <c r="H48" s="17"/>
      <c r="I48" s="17"/>
      <c r="J48" s="12"/>
      <c r="K48" s="12" t="s">
        <v>244</v>
      </c>
      <c r="L48" s="12"/>
      <c r="M48" s="12"/>
      <c r="N48" s="12"/>
      <c r="O48" s="17"/>
      <c r="P48" s="17"/>
      <c r="Q48" s="17"/>
      <c r="R48" s="17"/>
      <c r="S48" s="17"/>
      <c r="T48" s="17"/>
      <c r="U48" s="12"/>
      <c r="V48" s="12"/>
      <c r="W48" s="12"/>
      <c r="X48" s="17"/>
      <c r="Y48" s="17"/>
      <c r="Z48" s="17"/>
      <c r="AA48" s="17"/>
      <c r="AB48" s="17"/>
      <c r="AC48" s="17"/>
      <c r="AD48" s="12"/>
      <c r="AE48" s="12"/>
      <c r="AF48" s="31" t="s">
        <v>50</v>
      </c>
      <c r="AG48" s="12"/>
      <c r="AH48" s="12"/>
      <c r="AI48" s="12"/>
      <c r="AJ48" s="12"/>
    </row>
    <row r="49" ht="15.75" customHeight="1">
      <c r="A49" s="41" t="s">
        <v>154</v>
      </c>
      <c r="B49" s="42" t="s">
        <v>245</v>
      </c>
      <c r="C49" s="36" t="s">
        <v>246</v>
      </c>
      <c r="J49" s="41"/>
      <c r="K49" s="41" t="s">
        <v>244</v>
      </c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31" t="s">
        <v>50</v>
      </c>
      <c r="AG49" s="41"/>
      <c r="AH49" s="41"/>
      <c r="AI49" s="41"/>
      <c r="AJ49" s="41"/>
    </row>
    <row r="50" ht="15.75" customHeight="1">
      <c r="A50" s="48" t="s">
        <v>42</v>
      </c>
      <c r="B50" s="31" t="s">
        <v>247</v>
      </c>
      <c r="C50" s="31" t="s">
        <v>93</v>
      </c>
      <c r="J50" s="49"/>
      <c r="K50" s="49"/>
      <c r="L50" s="50" t="s">
        <v>50</v>
      </c>
      <c r="M50" s="49"/>
      <c r="N50" s="51"/>
      <c r="O50" s="12"/>
      <c r="P50" s="12"/>
      <c r="Q50" s="12"/>
      <c r="R50" s="12"/>
      <c r="S50" s="12"/>
      <c r="T50" s="12"/>
      <c r="U50" s="31"/>
      <c r="V50" s="49"/>
      <c r="W50" s="51"/>
      <c r="X50" s="49"/>
      <c r="Y50" s="49"/>
      <c r="Z50" s="49"/>
      <c r="AA50" s="49"/>
      <c r="AB50" s="49"/>
      <c r="AC50" s="49"/>
      <c r="AD50" s="49"/>
      <c r="AE50" s="49"/>
      <c r="AF50" s="31" t="s">
        <v>50</v>
      </c>
      <c r="AG50" s="49"/>
      <c r="AH50" s="49"/>
      <c r="AI50" s="49"/>
      <c r="AJ50" s="49"/>
    </row>
    <row r="51" ht="15.75" customHeight="1">
      <c r="A51" s="48" t="s">
        <v>248</v>
      </c>
      <c r="B51" s="31" t="s">
        <v>249</v>
      </c>
      <c r="C51" s="12" t="s">
        <v>93</v>
      </c>
      <c r="J51" s="49"/>
      <c r="K51" s="49"/>
      <c r="L51" s="50"/>
      <c r="M51" s="49"/>
      <c r="N51" s="51"/>
      <c r="O51" s="12"/>
      <c r="P51" s="12"/>
      <c r="Q51" s="12"/>
      <c r="R51" s="12"/>
      <c r="S51" s="12"/>
      <c r="T51" s="12"/>
      <c r="U51" s="31" t="s">
        <v>250</v>
      </c>
      <c r="V51" s="49"/>
      <c r="W51" s="51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</row>
    <row r="52" ht="15.75" customHeight="1">
      <c r="A52" s="48" t="s">
        <v>91</v>
      </c>
      <c r="B52" s="31" t="s">
        <v>251</v>
      </c>
      <c r="C52" s="12" t="s">
        <v>93</v>
      </c>
      <c r="J52" s="49"/>
      <c r="K52" s="49"/>
      <c r="L52" s="50"/>
      <c r="M52" s="49"/>
      <c r="N52" s="51"/>
      <c r="O52" s="12"/>
      <c r="P52" s="12"/>
      <c r="Q52" s="12"/>
      <c r="R52" s="12"/>
      <c r="S52" s="12"/>
      <c r="T52" s="12"/>
      <c r="U52" s="31" t="s">
        <v>252</v>
      </c>
      <c r="V52" s="49"/>
      <c r="W52" s="51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</row>
    <row r="53" ht="15.75" customHeight="1">
      <c r="A53" s="48" t="s">
        <v>253</v>
      </c>
      <c r="B53" s="31" t="s">
        <v>254</v>
      </c>
      <c r="C53" s="12" t="s">
        <v>93</v>
      </c>
      <c r="J53" s="49"/>
      <c r="K53" s="49"/>
      <c r="L53" s="50"/>
      <c r="M53" s="49"/>
      <c r="N53" s="51"/>
      <c r="O53" s="12"/>
      <c r="P53" s="12"/>
      <c r="Q53" s="12"/>
      <c r="R53" s="12"/>
      <c r="S53" s="12"/>
      <c r="T53" s="12"/>
      <c r="U53" s="31" t="s">
        <v>255</v>
      </c>
      <c r="V53" s="49"/>
      <c r="W53" s="51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</row>
    <row r="54" ht="15.75" customHeight="1">
      <c r="A54" s="48" t="s">
        <v>91</v>
      </c>
      <c r="B54" s="31" t="s">
        <v>256</v>
      </c>
      <c r="C54" s="12" t="s">
        <v>93</v>
      </c>
      <c r="J54" s="49"/>
      <c r="K54" s="49"/>
      <c r="L54" s="50"/>
      <c r="M54" s="49"/>
      <c r="N54" s="51"/>
      <c r="O54" s="12"/>
      <c r="P54" s="12"/>
      <c r="Q54" s="12"/>
      <c r="R54" s="12"/>
      <c r="S54" s="12"/>
      <c r="T54" s="12"/>
      <c r="U54" s="31" t="s">
        <v>257</v>
      </c>
      <c r="V54" s="49"/>
      <c r="W54" s="51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</row>
    <row r="55" ht="15.75" customHeight="1">
      <c r="A55" s="42" t="s">
        <v>90</v>
      </c>
      <c r="B55" s="41"/>
      <c r="C55" s="52"/>
      <c r="D55" s="53"/>
      <c r="E55" s="54"/>
      <c r="F55" s="53"/>
      <c r="G55" s="53"/>
      <c r="H55" s="53"/>
      <c r="I55" s="53"/>
      <c r="J55" s="53"/>
      <c r="K55" s="54"/>
      <c r="L55" s="55"/>
      <c r="M55" s="53"/>
      <c r="N55" s="56"/>
      <c r="O55" s="53"/>
      <c r="P55" s="53"/>
      <c r="Q55" s="53"/>
      <c r="R55" s="53"/>
      <c r="S55" s="53"/>
      <c r="T55" s="53"/>
      <c r="U55" s="56"/>
      <c r="V55" s="53"/>
      <c r="W55" s="56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</row>
    <row r="56" ht="15.75" customHeight="1">
      <c r="A56" s="41" t="s">
        <v>90</v>
      </c>
      <c r="B56" s="41"/>
      <c r="C56" s="52"/>
      <c r="D56" s="53"/>
      <c r="E56" s="54"/>
      <c r="F56" s="53"/>
      <c r="G56" s="53"/>
      <c r="H56" s="53"/>
      <c r="I56" s="53"/>
      <c r="J56" s="53"/>
      <c r="K56" s="54"/>
      <c r="L56" s="55"/>
      <c r="M56" s="53"/>
      <c r="N56" s="56"/>
      <c r="O56" s="53"/>
      <c r="P56" s="53"/>
      <c r="Q56" s="53"/>
      <c r="R56" s="53"/>
      <c r="S56" s="53"/>
      <c r="T56" s="53"/>
      <c r="U56" s="56"/>
      <c r="V56" s="53"/>
      <c r="W56" s="56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</row>
    <row r="57" ht="15.75" customHeight="1">
      <c r="A57" s="57" t="s">
        <v>42</v>
      </c>
      <c r="B57" s="57" t="s">
        <v>47</v>
      </c>
      <c r="C57" s="58" t="s">
        <v>93</v>
      </c>
      <c r="D57" s="17"/>
      <c r="E57" s="40"/>
      <c r="F57" s="40"/>
      <c r="G57" s="17"/>
      <c r="H57" s="17"/>
      <c r="I57" s="17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59"/>
      <c r="AG57" s="59"/>
      <c r="AH57" s="59"/>
      <c r="AI57" s="59"/>
      <c r="AJ57" s="59"/>
    </row>
    <row r="58" ht="15.75" customHeight="1">
      <c r="A58" s="60" t="s">
        <v>91</v>
      </c>
      <c r="B58" s="50" t="s">
        <v>258</v>
      </c>
      <c r="C58" s="36" t="s">
        <v>93</v>
      </c>
      <c r="D58" s="17"/>
      <c r="E58" s="40"/>
      <c r="F58" s="40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31" t="s">
        <v>259</v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40"/>
      <c r="AG58" s="40"/>
      <c r="AH58" s="40"/>
      <c r="AI58" s="40"/>
      <c r="AJ58" s="40"/>
    </row>
    <row r="59" ht="15.75" customHeight="1">
      <c r="A59" s="60" t="s">
        <v>91</v>
      </c>
      <c r="B59" s="50" t="s">
        <v>260</v>
      </c>
      <c r="C59" s="36" t="s">
        <v>93</v>
      </c>
      <c r="D59" s="17"/>
      <c r="E59" s="40"/>
      <c r="F59" s="40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31" t="s">
        <v>261</v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40"/>
      <c r="AG59" s="40"/>
      <c r="AH59" s="40"/>
      <c r="AI59" s="40"/>
      <c r="AJ59" s="40"/>
    </row>
    <row r="60" ht="15.75" customHeight="1">
      <c r="A60" s="60" t="s">
        <v>91</v>
      </c>
      <c r="B60" s="50" t="s">
        <v>262</v>
      </c>
      <c r="C60" s="36" t="s">
        <v>93</v>
      </c>
      <c r="D60" s="17"/>
      <c r="E60" s="40"/>
      <c r="F60" s="40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31" t="s">
        <v>263</v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40"/>
      <c r="AG60" s="40"/>
      <c r="AH60" s="40"/>
      <c r="AI60" s="40"/>
      <c r="AJ60" s="40"/>
    </row>
    <row r="61" ht="15.75" customHeight="1">
      <c r="A61" s="60" t="s">
        <v>91</v>
      </c>
      <c r="B61" s="50" t="s">
        <v>264</v>
      </c>
      <c r="C61" s="36" t="s">
        <v>93</v>
      </c>
      <c r="D61" s="17"/>
      <c r="E61" s="40"/>
      <c r="F61" s="40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31" t="s">
        <v>265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40"/>
      <c r="AG61" s="40"/>
      <c r="AH61" s="40"/>
      <c r="AI61" s="40"/>
      <c r="AJ61" s="40"/>
    </row>
    <row r="62" ht="15.75" customHeight="1">
      <c r="A62" s="60" t="s">
        <v>91</v>
      </c>
      <c r="B62" s="50" t="s">
        <v>266</v>
      </c>
      <c r="C62" s="36" t="s">
        <v>93</v>
      </c>
      <c r="D62" s="17"/>
      <c r="E62" s="40"/>
      <c r="F62" s="40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31" t="s">
        <v>267</v>
      </c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40"/>
      <c r="AG62" s="40"/>
      <c r="AH62" s="40"/>
      <c r="AI62" s="40"/>
      <c r="AJ62" s="40"/>
    </row>
    <row r="63" ht="15.75" customHeight="1">
      <c r="A63" s="60" t="s">
        <v>91</v>
      </c>
      <c r="B63" s="50" t="s">
        <v>268</v>
      </c>
      <c r="C63" s="36" t="s">
        <v>93</v>
      </c>
      <c r="D63" s="17"/>
      <c r="E63" s="40"/>
      <c r="F63" s="40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31" t="s">
        <v>269</v>
      </c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40"/>
      <c r="AG63" s="40"/>
      <c r="AH63" s="40"/>
      <c r="AI63" s="40"/>
      <c r="AJ63" s="40"/>
    </row>
    <row r="64" ht="15.75" customHeight="1">
      <c r="A64" s="60" t="s">
        <v>91</v>
      </c>
      <c r="B64" s="50" t="s">
        <v>270</v>
      </c>
      <c r="C64" s="36" t="s">
        <v>93</v>
      </c>
      <c r="D64" s="17"/>
      <c r="E64" s="40"/>
      <c r="F64" s="40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31" t="s">
        <v>271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40"/>
      <c r="AG64" s="40"/>
      <c r="AH64" s="40"/>
      <c r="AI64" s="40"/>
      <c r="AJ64" s="40"/>
    </row>
    <row r="65" ht="15.75" customHeight="1">
      <c r="A65" s="60" t="s">
        <v>91</v>
      </c>
      <c r="B65" s="50" t="s">
        <v>272</v>
      </c>
      <c r="C65" s="36" t="s">
        <v>93</v>
      </c>
      <c r="D65" s="17"/>
      <c r="E65" s="40"/>
      <c r="F65" s="40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31" t="s">
        <v>273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40"/>
      <c r="AG65" s="40"/>
      <c r="AH65" s="40"/>
      <c r="AI65" s="40"/>
      <c r="AJ65" s="40"/>
    </row>
    <row r="66" ht="15.75" customHeight="1">
      <c r="A66" s="60" t="s">
        <v>91</v>
      </c>
      <c r="B66" s="50" t="s">
        <v>274</v>
      </c>
      <c r="C66" s="36" t="s">
        <v>93</v>
      </c>
      <c r="D66" s="17"/>
      <c r="E66" s="40"/>
      <c r="F66" s="40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31" t="s">
        <v>275</v>
      </c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40"/>
      <c r="AG66" s="40"/>
      <c r="AH66" s="40"/>
      <c r="AI66" s="40"/>
      <c r="AJ66" s="40"/>
    </row>
    <row r="67" ht="15.75" customHeight="1">
      <c r="A67" s="60" t="s">
        <v>91</v>
      </c>
      <c r="B67" s="50" t="s">
        <v>276</v>
      </c>
      <c r="C67" s="36" t="s">
        <v>93</v>
      </c>
      <c r="D67" s="17"/>
      <c r="E67" s="40"/>
      <c r="F67" s="40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31" t="s">
        <v>277</v>
      </c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40"/>
      <c r="AG67" s="40"/>
      <c r="AH67" s="40"/>
      <c r="AI67" s="40"/>
      <c r="AJ67" s="40"/>
    </row>
    <row r="68" ht="15.75" customHeight="1">
      <c r="A68" s="60" t="s">
        <v>91</v>
      </c>
      <c r="B68" s="50" t="s">
        <v>278</v>
      </c>
      <c r="C68" s="36" t="s">
        <v>93</v>
      </c>
      <c r="D68" s="17"/>
      <c r="E68" s="40"/>
      <c r="F68" s="40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31" t="s">
        <v>279</v>
      </c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40"/>
      <c r="AG68" s="40"/>
      <c r="AH68" s="40"/>
      <c r="AI68" s="40"/>
      <c r="AJ68" s="40"/>
    </row>
    <row r="69" ht="15.75" customHeight="1">
      <c r="A69" s="60" t="s">
        <v>91</v>
      </c>
      <c r="B69" s="50" t="s">
        <v>280</v>
      </c>
      <c r="C69" s="36" t="s">
        <v>93</v>
      </c>
      <c r="D69" s="17"/>
      <c r="E69" s="40"/>
      <c r="F69" s="40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31" t="s">
        <v>281</v>
      </c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40"/>
      <c r="AG69" s="40"/>
      <c r="AH69" s="40"/>
      <c r="AI69" s="40"/>
      <c r="AJ69" s="40"/>
    </row>
    <row r="70" ht="15.75" customHeight="1">
      <c r="A70" s="60" t="s">
        <v>91</v>
      </c>
      <c r="B70" s="61" t="s">
        <v>282</v>
      </c>
      <c r="C70" s="36" t="s">
        <v>93</v>
      </c>
      <c r="D70" s="17"/>
      <c r="E70" s="40"/>
      <c r="F70" s="40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31" t="s">
        <v>283</v>
      </c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40"/>
      <c r="AG70" s="40"/>
      <c r="AH70" s="40"/>
      <c r="AI70" s="40"/>
      <c r="AJ70" s="40"/>
    </row>
    <row r="71" ht="15.75" customHeight="1">
      <c r="A71" s="60" t="s">
        <v>91</v>
      </c>
      <c r="B71" s="61" t="s">
        <v>284</v>
      </c>
      <c r="C71" s="36" t="s">
        <v>93</v>
      </c>
      <c r="D71" s="17"/>
      <c r="E71" s="40"/>
      <c r="F71" s="40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31" t="s">
        <v>285</v>
      </c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40"/>
      <c r="AG71" s="40"/>
      <c r="AH71" s="40"/>
      <c r="AI71" s="40"/>
      <c r="AJ71" s="40"/>
    </row>
    <row r="72" ht="15.75" customHeight="1">
      <c r="A72" s="60" t="s">
        <v>91</v>
      </c>
      <c r="B72" s="61" t="s">
        <v>286</v>
      </c>
      <c r="C72" s="36" t="s">
        <v>93</v>
      </c>
      <c r="D72" s="17"/>
      <c r="E72" s="40"/>
      <c r="F72" s="40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 t="s">
        <v>287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40"/>
      <c r="AG72" s="40"/>
      <c r="AH72" s="40"/>
      <c r="AI72" s="40"/>
      <c r="AJ72" s="40"/>
    </row>
    <row r="73" ht="15.75" customHeight="1">
      <c r="A73" s="60" t="s">
        <v>91</v>
      </c>
      <c r="B73" s="61" t="s">
        <v>288</v>
      </c>
      <c r="C73" s="36" t="s">
        <v>93</v>
      </c>
      <c r="D73" s="17"/>
      <c r="E73" s="40"/>
      <c r="F73" s="40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 t="s">
        <v>289</v>
      </c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40"/>
      <c r="AG73" s="40"/>
      <c r="AH73" s="40"/>
      <c r="AI73" s="40"/>
      <c r="AJ73" s="40"/>
    </row>
    <row r="74" ht="15.75" customHeight="1">
      <c r="A74" s="60" t="s">
        <v>91</v>
      </c>
      <c r="B74" s="61" t="s">
        <v>290</v>
      </c>
      <c r="C74" s="36" t="s">
        <v>93</v>
      </c>
      <c r="D74" s="17"/>
      <c r="E74" s="40"/>
      <c r="F74" s="40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 t="s">
        <v>291</v>
      </c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40"/>
      <c r="AG74" s="40"/>
      <c r="AH74" s="40"/>
      <c r="AI74" s="40"/>
      <c r="AJ74" s="40"/>
    </row>
    <row r="75" ht="15.75" customHeight="1">
      <c r="A75" s="60" t="s">
        <v>91</v>
      </c>
      <c r="B75" s="61" t="s">
        <v>292</v>
      </c>
      <c r="C75" s="36" t="s">
        <v>93</v>
      </c>
      <c r="D75" s="17"/>
      <c r="E75" s="40"/>
      <c r="F75" s="40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 t="s">
        <v>293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40"/>
      <c r="AG75" s="40"/>
      <c r="AH75" s="40"/>
      <c r="AI75" s="40"/>
      <c r="AJ75" s="40"/>
    </row>
    <row r="76" ht="15.75" customHeight="1">
      <c r="A76" s="62" t="s">
        <v>90</v>
      </c>
      <c r="B76" s="62"/>
      <c r="C76" s="59"/>
      <c r="D76" s="17"/>
      <c r="E76" s="40"/>
      <c r="F76" s="40"/>
      <c r="G76" s="17"/>
      <c r="H76" s="17"/>
      <c r="I76" s="17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59"/>
      <c r="AG76" s="59"/>
      <c r="AH76" s="59"/>
      <c r="AI76" s="59"/>
      <c r="AJ76" s="59"/>
    </row>
    <row r="77" ht="15.75" customHeight="1">
      <c r="A77" s="50"/>
      <c r="B77" s="50"/>
      <c r="C77" s="40"/>
      <c r="D77" s="17"/>
      <c r="E77" s="40"/>
      <c r="F77" s="40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28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40"/>
      <c r="AG77" s="40"/>
      <c r="AH77" s="40"/>
      <c r="AI77" s="40"/>
      <c r="AJ77" s="40"/>
    </row>
    <row r="78" ht="15.75" customHeight="1">
      <c r="A78" s="50"/>
      <c r="B78" s="50"/>
      <c r="C78" s="40"/>
      <c r="D78" s="17"/>
      <c r="E78" s="40"/>
      <c r="F78" s="40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28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40"/>
      <c r="AG78" s="40"/>
      <c r="AH78" s="40"/>
      <c r="AI78" s="40"/>
      <c r="AJ78" s="40"/>
    </row>
    <row r="79" ht="15.75" customHeight="1">
      <c r="A79" s="50"/>
      <c r="B79" s="50"/>
      <c r="C79" s="40"/>
      <c r="D79" s="17"/>
      <c r="E79" s="40"/>
      <c r="F79" s="40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28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40"/>
      <c r="AG79" s="40"/>
      <c r="AH79" s="40"/>
      <c r="AI79" s="40"/>
      <c r="AJ79" s="40"/>
    </row>
    <row r="80" ht="15.75" customHeight="1">
      <c r="A80" s="50"/>
      <c r="B80" s="50"/>
      <c r="C80" s="40"/>
      <c r="D80" s="17"/>
      <c r="E80" s="40"/>
      <c r="F80" s="4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28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40"/>
      <c r="AG80" s="40"/>
      <c r="AH80" s="40"/>
      <c r="AI80" s="40"/>
      <c r="AJ80" s="40"/>
    </row>
    <row r="81" ht="15.75" customHeight="1">
      <c r="A81" s="50"/>
      <c r="B81" s="50"/>
      <c r="C81" s="40"/>
      <c r="D81" s="17"/>
      <c r="E81" s="40"/>
      <c r="F81" s="40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28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40"/>
      <c r="AG81" s="40"/>
      <c r="AH81" s="40"/>
      <c r="AI81" s="40"/>
      <c r="AJ81" s="40"/>
    </row>
    <row r="82" ht="15.75" customHeight="1">
      <c r="A82" s="50"/>
      <c r="B82" s="50"/>
      <c r="C82" s="40"/>
      <c r="D82" s="17"/>
      <c r="E82" s="40"/>
      <c r="F82" s="40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28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40"/>
      <c r="AG82" s="40"/>
      <c r="AH82" s="40"/>
      <c r="AI82" s="40"/>
      <c r="AJ82" s="40"/>
    </row>
    <row r="83" ht="15.75" customHeight="1">
      <c r="A83" s="50"/>
      <c r="B83" s="50"/>
      <c r="C83" s="40"/>
      <c r="D83" s="17"/>
      <c r="E83" s="40"/>
      <c r="F83" s="40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28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40"/>
      <c r="AG83" s="40"/>
      <c r="AH83" s="40"/>
      <c r="AI83" s="40"/>
      <c r="AJ83" s="40"/>
    </row>
    <row r="84" ht="15.75" customHeight="1">
      <c r="A84" s="50"/>
      <c r="B84" s="50"/>
      <c r="C84" s="40"/>
      <c r="D84" s="17"/>
      <c r="E84" s="40"/>
      <c r="F84" s="40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28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40"/>
      <c r="AG84" s="40"/>
      <c r="AH84" s="40"/>
      <c r="AI84" s="40"/>
      <c r="AJ84" s="40"/>
    </row>
  </sheetData>
  <conditionalFormatting sqref="U58:U70">
    <cfRule type="expression" dxfId="0" priority="1">
      <formula>AND($A59="begin group", NOT($B59 = ""))</formula>
    </cfRule>
  </conditionalFormatting>
  <conditionalFormatting sqref="U58:U70">
    <cfRule type="expression" dxfId="1" priority="2">
      <formula>AND($A59="end group", $B59 = "", $C59 = "", $J59 = "", $K59 = "", $L59 = "", $M59 = "", $N59 = "", $U58 = "", $V59 = "", $W59 = "", $AD59 = "", $AE59 = "")</formula>
    </cfRule>
  </conditionalFormatting>
  <conditionalFormatting sqref="U58:U70">
    <cfRule type="expression" dxfId="2" priority="3">
      <formula>AND($U58 = "", $A59 = "calculate")</formula>
    </cfRule>
  </conditionalFormatting>
  <conditionalFormatting sqref="U26:U31">
    <cfRule type="expression" dxfId="0" priority="4">
      <formula>AND($A25="begin group", NOT($B25 = ""))</formula>
    </cfRule>
  </conditionalFormatting>
  <conditionalFormatting sqref="U26:U31">
    <cfRule type="expression" dxfId="2" priority="5">
      <formula>AND($U26 = "", $A25 = "calculate")</formula>
    </cfRule>
  </conditionalFormatting>
  <conditionalFormatting sqref="U26:U31">
    <cfRule type="expression" dxfId="1" priority="6">
      <formula>AND($A25="end group", $B25 = "", $C25 = "", $J25 = "", $K25 = "", $L25 = "", $M25 = "", $N25 = "", $U26 = "", $V25 = "", $W25 = "", $AD25 = "", $AE25 = "")</formula>
    </cfRule>
  </conditionalFormatting>
  <conditionalFormatting sqref="AE1:AE84 A2:C84 J2:AD84 AF2:AJ84">
    <cfRule type="containsText" dxfId="3" priority="7" operator="containsText" text="calculate">
      <formula>NOT(ISERROR(SEARCH(("calculate"),(AE1))))</formula>
    </cfRule>
  </conditionalFormatting>
  <conditionalFormatting sqref="AE1:AE84 A2:C84 J2:T84 U2:U25 V2:AD84 AF2:AJ84 U28:U57 U71:U84">
    <cfRule type="expression" dxfId="0" priority="8">
      <formula>AND($A1="begin group", NOT($B1 = ""))</formula>
    </cfRule>
  </conditionalFormatting>
  <conditionalFormatting sqref="AE1:AE84 A2:C84 J2:T84 U2:U25 V2:AD84 AF2:AJ84 U28:U57 U71:U84">
    <cfRule type="expression" dxfId="1" priority="9">
      <formula>AND($A1="end group", $B1 = "", $C1 = "", $J1 = "", $K1 = "", $L1 = "", $M1 = "", $N1 = "", $U1 = "", $V1 = "", $W1 = "", $AD1 = "", $AE1 = "")</formula>
    </cfRule>
  </conditionalFormatting>
  <conditionalFormatting sqref="AE1:AE84 A2:C84 J2:AD84 AF2:AJ84">
    <cfRule type="cellIs" dxfId="4" priority="10" operator="equal">
      <formula>"note"</formula>
    </cfRule>
  </conditionalFormatting>
  <conditionalFormatting sqref="O2:T84 U2:U25 U28:U57 U71:U84">
    <cfRule type="expression" dxfId="2" priority="11">
      <formula>AND($U2 = "", $A2 = "calculate")</formula>
    </cfRule>
  </conditionalFormatting>
  <conditionalFormatting sqref="C2:C84">
    <cfRule type="expression" dxfId="5" priority="12">
      <formula>AND(AND(NOT($A2 = "end group"), NOT($A2 = "")), $C2 = "")</formula>
    </cfRule>
  </conditionalFormatting>
  <conditionalFormatting sqref="B2:B84">
    <cfRule type="expression" dxfId="6" priority="13">
      <formula>AND(AND(NOT($A2 = "end group"), NOT($A2 = "")), $B2 = "")</formula>
    </cfRule>
  </conditionalFormatting>
  <conditionalFormatting sqref="A2:A84">
    <cfRule type="cellIs" dxfId="7" priority="14" operator="equal">
      <formula>"hidden"</formula>
    </cfRule>
  </conditionalFormatting>
  <conditionalFormatting sqref="B2:B84">
    <cfRule type="expression" dxfId="8" priority="15">
      <formula>COUNTIF($B$2:$B$170,B2)&gt;1</formula>
    </cfRule>
  </conditionalFormatting>
  <conditionalFormatting sqref="AE1">
    <cfRule type="cellIs" dxfId="9" priority="16" operator="notEqual">
      <formula>"media::image"</formula>
    </cfRule>
  </conditionalFormatting>
  <conditionalFormatting sqref="N2:N84">
    <cfRule type="expression" dxfId="5" priority="17">
      <formula>AND(NOT($M2 = ""), $N2 = "")</formula>
    </cfRule>
  </conditionalFormatting>
  <dataValidations>
    <dataValidation type="list" allowBlank="1" sqref="J2:J8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44</v>
      </c>
      <c r="B1" s="1" t="s">
        <v>8</v>
      </c>
      <c r="C1" s="11" t="s">
        <v>9</v>
      </c>
      <c r="D1" s="13" t="s">
        <v>11</v>
      </c>
      <c r="E1" s="14" t="s">
        <v>12</v>
      </c>
      <c r="F1" s="15" t="s">
        <v>13</v>
      </c>
      <c r="G1" s="16" t="s">
        <v>14</v>
      </c>
      <c r="H1" s="20" t="s">
        <v>15</v>
      </c>
      <c r="I1" s="22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23" t="s">
        <v>74</v>
      </c>
      <c r="B2" s="23" t="s">
        <v>75</v>
      </c>
      <c r="C2" s="24" t="s">
        <v>76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15.75" customHeight="1">
      <c r="A3" s="23" t="s">
        <v>74</v>
      </c>
      <c r="B3" s="23" t="s">
        <v>77</v>
      </c>
      <c r="C3" s="24" t="s">
        <v>78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15.75" customHeight="1">
      <c r="A4" s="17"/>
      <c r="B4" s="17"/>
      <c r="C4" s="28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ht="15.75" customHeight="1">
      <c r="A5" s="29" t="s">
        <v>80</v>
      </c>
      <c r="B5" s="29" t="s">
        <v>81</v>
      </c>
      <c r="C5" s="30" t="s">
        <v>82</v>
      </c>
    </row>
    <row r="6" ht="15.75" customHeight="1">
      <c r="A6" s="29" t="s">
        <v>83</v>
      </c>
      <c r="B6" s="29" t="s">
        <v>84</v>
      </c>
      <c r="C6" s="30" t="s">
        <v>85</v>
      </c>
    </row>
    <row r="7" ht="15.75" customHeight="1">
      <c r="C7" s="26"/>
    </row>
    <row r="8" ht="15.75" customHeight="1">
      <c r="C8" s="26"/>
    </row>
    <row r="9" ht="15.75" customHeight="1">
      <c r="C9" s="26"/>
    </row>
    <row r="10" ht="15.75" customHeight="1">
      <c r="C10" s="26"/>
    </row>
    <row r="11" ht="15.75" customHeight="1">
      <c r="C11" s="26"/>
    </row>
    <row r="12" ht="15.75" customHeight="1">
      <c r="C12" s="26"/>
    </row>
    <row r="13" ht="15.75" customHeight="1">
      <c r="C13" s="26"/>
    </row>
    <row r="14" ht="15.75" customHeight="1">
      <c r="C14" s="26"/>
    </row>
    <row r="15" ht="15.75" customHeight="1">
      <c r="C15" s="26"/>
    </row>
    <row r="16" ht="15.75" customHeight="1">
      <c r="C16" s="26"/>
    </row>
    <row r="17" ht="15.75" customHeight="1">
      <c r="C17" s="26"/>
    </row>
    <row r="18" ht="15.75" customHeight="1">
      <c r="C18" s="26"/>
    </row>
    <row r="19" ht="15.75" customHeight="1">
      <c r="C19" s="26"/>
    </row>
    <row r="20" ht="15.75" customHeight="1">
      <c r="C20" s="26"/>
    </row>
    <row r="21" ht="15.75" customHeight="1">
      <c r="C21" s="26"/>
    </row>
    <row r="22" ht="15.75" customHeight="1">
      <c r="C22" s="26"/>
    </row>
    <row r="23" ht="15.75" customHeight="1">
      <c r="C23" s="26"/>
    </row>
    <row r="24" ht="15.75" customHeight="1">
      <c r="C24" s="26"/>
    </row>
    <row r="25" ht="15.75" customHeight="1">
      <c r="C25" s="26"/>
    </row>
    <row r="26" ht="15.75" customHeight="1">
      <c r="C26" s="26"/>
    </row>
    <row r="27" ht="15.75" customHeight="1">
      <c r="C27" s="26"/>
    </row>
    <row r="28" ht="15.75" customHeight="1">
      <c r="C28" s="26"/>
    </row>
    <row r="29" ht="15.75" customHeight="1">
      <c r="C29" s="26"/>
    </row>
    <row r="30" ht="15.75" customHeight="1">
      <c r="C30" s="26"/>
    </row>
    <row r="31" ht="15.75" customHeight="1">
      <c r="C31" s="26"/>
    </row>
    <row r="32" ht="15.75" customHeight="1">
      <c r="C32" s="26"/>
    </row>
    <row r="33" ht="15.75" customHeight="1">
      <c r="C33" s="26"/>
    </row>
    <row r="34" ht="15.75" customHeight="1">
      <c r="C34" s="26"/>
    </row>
    <row r="35" ht="15.75" customHeight="1">
      <c r="C35" s="26"/>
    </row>
    <row r="36" ht="15.75" customHeight="1">
      <c r="C36" s="26"/>
    </row>
    <row r="37" ht="15.75" customHeight="1">
      <c r="C37" s="26"/>
    </row>
    <row r="38" ht="15.75" customHeight="1">
      <c r="C38" s="26"/>
    </row>
    <row r="39" ht="15.75" customHeight="1">
      <c r="C39" s="26"/>
    </row>
    <row r="40" ht="15.75" customHeight="1">
      <c r="C40" s="26"/>
    </row>
    <row r="41" ht="15.75" customHeight="1">
      <c r="C41" s="26"/>
    </row>
    <row r="42" ht="15.75" customHeight="1">
      <c r="C42" s="26"/>
    </row>
    <row r="43" ht="15.75" customHeight="1">
      <c r="C43" s="26"/>
    </row>
    <row r="44" ht="15.75" customHeight="1">
      <c r="C44" s="26"/>
    </row>
    <row r="45" ht="15.75" customHeight="1">
      <c r="C45" s="26"/>
    </row>
    <row r="46" ht="15.75" customHeight="1">
      <c r="C46" s="26"/>
    </row>
    <row r="47" ht="15.75" customHeight="1">
      <c r="C47" s="26"/>
    </row>
    <row r="48" ht="15.75" customHeight="1">
      <c r="C48" s="26"/>
    </row>
    <row r="49" ht="15.75" customHeight="1">
      <c r="C49" s="26"/>
    </row>
    <row r="50" ht="15.75" customHeight="1">
      <c r="C50" s="26"/>
    </row>
    <row r="51" ht="15.75" customHeight="1">
      <c r="C51" s="26"/>
    </row>
    <row r="52" ht="15.75" customHeight="1">
      <c r="C52" s="26"/>
    </row>
    <row r="53" ht="15.75" customHeight="1">
      <c r="C53" s="26"/>
    </row>
    <row r="54" ht="15.75" customHeight="1">
      <c r="C54" s="26"/>
    </row>
    <row r="55" ht="15.75" customHeight="1">
      <c r="C55" s="26"/>
    </row>
    <row r="56" ht="15.75" customHeight="1">
      <c r="C56" s="26"/>
    </row>
    <row r="57" ht="15.75" customHeight="1">
      <c r="C57" s="26"/>
    </row>
    <row r="58" ht="15.75" customHeight="1">
      <c r="C58" s="26"/>
    </row>
    <row r="59" ht="15.75" customHeight="1">
      <c r="C59" s="26"/>
    </row>
    <row r="60" ht="15.75" customHeight="1">
      <c r="C60" s="26"/>
    </row>
    <row r="61" ht="15.75" customHeight="1">
      <c r="C61" s="26"/>
    </row>
    <row r="62" ht="15.75" customHeight="1">
      <c r="C62" s="26"/>
    </row>
    <row r="63" ht="15.75" customHeight="1">
      <c r="C63" s="26"/>
    </row>
    <row r="64" ht="15.75" customHeight="1">
      <c r="C64" s="26"/>
    </row>
    <row r="65" ht="15.75" customHeight="1">
      <c r="C65" s="26"/>
    </row>
    <row r="66" ht="15.75" customHeight="1">
      <c r="C66" s="26"/>
    </row>
    <row r="67" ht="15.75" customHeight="1">
      <c r="C67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10</v>
      </c>
      <c r="B2" s="5" t="s">
        <v>19</v>
      </c>
      <c r="C2" s="8">
        <f>NOW()</f>
        <v>43733.39294</v>
      </c>
      <c r="D2" s="10" t="s">
        <v>43</v>
      </c>
      <c r="E2" s="10" t="s">
        <v>47</v>
      </c>
      <c r="F2" s="17"/>
      <c r="G2" s="19" t="s">
        <v>63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44</v>
      </c>
      <c r="B1" s="1" t="s">
        <v>8</v>
      </c>
      <c r="C1" s="11" t="s">
        <v>9</v>
      </c>
      <c r="D1" s="13" t="s">
        <v>11</v>
      </c>
      <c r="E1" s="14" t="s">
        <v>12</v>
      </c>
      <c r="F1" s="15" t="s">
        <v>13</v>
      </c>
      <c r="G1" s="16" t="s">
        <v>14</v>
      </c>
      <c r="H1" s="20" t="s">
        <v>15</v>
      </c>
      <c r="I1" s="22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6" t="s">
        <v>74</v>
      </c>
      <c r="B2" s="26" t="s">
        <v>75</v>
      </c>
      <c r="C2" s="26" t="s">
        <v>76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26" t="s">
        <v>74</v>
      </c>
      <c r="B3" s="26" t="s">
        <v>77</v>
      </c>
      <c r="C3" s="26" t="s">
        <v>78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26" t="s">
        <v>98</v>
      </c>
      <c r="B5" s="26" t="s">
        <v>99</v>
      </c>
      <c r="C5" s="26" t="s">
        <v>100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26" t="s">
        <v>98</v>
      </c>
      <c r="B6" s="26" t="s">
        <v>101</v>
      </c>
      <c r="C6" s="26" t="s">
        <v>102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26" t="s">
        <v>98</v>
      </c>
      <c r="B7" s="26" t="s">
        <v>103</v>
      </c>
      <c r="C7" s="26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26" t="s">
        <v>98</v>
      </c>
      <c r="B8" s="26" t="s">
        <v>105</v>
      </c>
      <c r="C8" s="26" t="s">
        <v>106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26" t="s">
        <v>98</v>
      </c>
      <c r="B9" s="26" t="s">
        <v>108</v>
      </c>
      <c r="C9" s="26" t="s">
        <v>109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26" t="s">
        <v>110</v>
      </c>
      <c r="B11" s="26" t="s">
        <v>111</v>
      </c>
      <c r="C11" s="26" t="s">
        <v>112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26" t="s">
        <v>110</v>
      </c>
      <c r="B12" s="26" t="s">
        <v>114</v>
      </c>
      <c r="C12" s="26" t="s">
        <v>116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26" t="s">
        <v>110</v>
      </c>
      <c r="B13" s="26" t="s">
        <v>117</v>
      </c>
      <c r="C13" s="26" t="s">
        <v>118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26" t="s">
        <v>110</v>
      </c>
      <c r="B14" s="26" t="s">
        <v>121</v>
      </c>
      <c r="C14" s="26" t="s">
        <v>122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26" t="s">
        <v>110</v>
      </c>
      <c r="B15" s="26" t="s">
        <v>124</v>
      </c>
      <c r="C15" s="26" t="s">
        <v>125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26" t="s">
        <v>110</v>
      </c>
      <c r="B16" s="26" t="s">
        <v>126</v>
      </c>
      <c r="C16" s="26" t="s">
        <v>127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26" t="s">
        <v>128</v>
      </c>
      <c r="B18" s="26" t="s">
        <v>111</v>
      </c>
      <c r="C18" s="26" t="s">
        <v>112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26" t="s">
        <v>128</v>
      </c>
      <c r="B19" s="26" t="s">
        <v>114</v>
      </c>
      <c r="C19" s="26" t="s">
        <v>116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 t="s">
        <v>128</v>
      </c>
      <c r="B20" s="26" t="s">
        <v>117</v>
      </c>
      <c r="C20" s="26" t="s">
        <v>118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 t="s">
        <v>128</v>
      </c>
      <c r="B21" s="26" t="s">
        <v>121</v>
      </c>
      <c r="C21" s="26" t="s">
        <v>122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 t="s">
        <v>128</v>
      </c>
      <c r="B22" s="26" t="s">
        <v>126</v>
      </c>
      <c r="C22" s="26" t="s">
        <v>127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 t="s">
        <v>128</v>
      </c>
      <c r="B23" s="26" t="s">
        <v>133</v>
      </c>
      <c r="C23" s="26" t="s">
        <v>134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 t="s">
        <v>135</v>
      </c>
      <c r="B25" s="26" t="s">
        <v>136</v>
      </c>
      <c r="C25" s="26" t="s">
        <v>137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 t="s">
        <v>135</v>
      </c>
      <c r="B26" s="26" t="s">
        <v>139</v>
      </c>
      <c r="C26" s="26" t="s">
        <v>140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 t="s">
        <v>135</v>
      </c>
      <c r="B27" s="26" t="s">
        <v>141</v>
      </c>
      <c r="C27" s="26" t="s">
        <v>142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 t="s">
        <v>135</v>
      </c>
      <c r="B28" s="26" t="s">
        <v>143</v>
      </c>
      <c r="C28" s="26" t="s">
        <v>144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 t="s">
        <v>135</v>
      </c>
      <c r="B29" s="26" t="s">
        <v>146</v>
      </c>
      <c r="C29" s="26" t="s">
        <v>147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 t="s">
        <v>148</v>
      </c>
      <c r="B31" s="26" t="s">
        <v>149</v>
      </c>
      <c r="C31" s="26" t="s">
        <v>76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 t="s">
        <v>148</v>
      </c>
      <c r="B32" s="26" t="s">
        <v>152</v>
      </c>
      <c r="C32" s="26" t="s">
        <v>78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t="s">
        <v>153</v>
      </c>
      <c r="B34" t="str">
        <f t="shared" ref="B34:B42" si="1">SUBSTITUTE(LOWER(SUBSTITUTE(SUBSTITUTE(C34, "(", ""), ")", "")), " ", "_")</f>
        <v>combined_oral_contraceptives</v>
      </c>
      <c r="C34" t="s">
        <v>155</v>
      </c>
    </row>
    <row r="35" ht="15.75" customHeight="1">
      <c r="A35" t="s">
        <v>153</v>
      </c>
      <c r="B35" t="str">
        <f t="shared" si="1"/>
        <v>progesterone_only_pills</v>
      </c>
      <c r="C35" t="s">
        <v>158</v>
      </c>
    </row>
    <row r="36" ht="15.75" customHeight="1">
      <c r="A36" t="s">
        <v>153</v>
      </c>
      <c r="B36" t="str">
        <f t="shared" si="1"/>
        <v>injectibles</v>
      </c>
      <c r="C36" t="s">
        <v>159</v>
      </c>
    </row>
    <row r="37" ht="15.75" customHeight="1">
      <c r="A37" t="s">
        <v>153</v>
      </c>
      <c r="B37" t="str">
        <f t="shared" si="1"/>
        <v>implants_1_rod</v>
      </c>
      <c r="C37" t="s">
        <v>160</v>
      </c>
    </row>
    <row r="38" ht="15.75" customHeight="1">
      <c r="A38" t="s">
        <v>153</v>
      </c>
      <c r="B38" t="str">
        <f t="shared" si="1"/>
        <v>implants_2_rods</v>
      </c>
      <c r="C38" t="s">
        <v>161</v>
      </c>
    </row>
    <row r="39" ht="15.75" customHeight="1">
      <c r="A39" t="s">
        <v>153</v>
      </c>
      <c r="B39" t="str">
        <f t="shared" si="1"/>
        <v>iud</v>
      </c>
      <c r="C39" t="s">
        <v>164</v>
      </c>
    </row>
    <row r="40" ht="15.75" customHeight="1">
      <c r="A40" t="s">
        <v>153</v>
      </c>
      <c r="B40" t="str">
        <f t="shared" si="1"/>
        <v>condoms</v>
      </c>
      <c r="C40" t="s">
        <v>165</v>
      </c>
    </row>
    <row r="41" ht="15.75" customHeight="1">
      <c r="A41" t="s">
        <v>153</v>
      </c>
      <c r="B41" t="str">
        <f t="shared" si="1"/>
        <v>tubal_ligation</v>
      </c>
      <c r="C41" t="s">
        <v>169</v>
      </c>
    </row>
    <row r="42" ht="15.75" customHeight="1">
      <c r="A42" t="s">
        <v>153</v>
      </c>
      <c r="B42" t="str">
        <f t="shared" si="1"/>
        <v>cycle_beads</v>
      </c>
      <c r="C42" t="s">
        <v>172</v>
      </c>
    </row>
    <row r="43" ht="15.75" customHeight="1">
      <c r="A43" t="s">
        <v>153</v>
      </c>
      <c r="B43" t="s">
        <v>146</v>
      </c>
      <c r="C43" t="s">
        <v>147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177</v>
      </c>
      <c r="B45" t="str">
        <f t="shared" si="2"/>
        <v>wants_to_get_pregnant</v>
      </c>
      <c r="C45" t="s">
        <v>180</v>
      </c>
    </row>
    <row r="46" ht="15.75" customHeight="1">
      <c r="A46" t="s">
        <v>177</v>
      </c>
      <c r="B46" t="str">
        <f t="shared" si="2"/>
        <v>did_not_want_fp</v>
      </c>
      <c r="C46" t="s">
        <v>181</v>
      </c>
    </row>
    <row r="47" ht="15.75" customHeight="1">
      <c r="B47" t="str">
        <f t="shared" si="2"/>
        <v/>
      </c>
    </row>
    <row r="48" ht="15.75" customHeight="1">
      <c r="A48" s="28" t="s">
        <v>182</v>
      </c>
      <c r="B48" s="28" t="s">
        <v>184</v>
      </c>
      <c r="C48" s="28" t="s">
        <v>186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8" t="s">
        <v>182</v>
      </c>
      <c r="B49" s="28" t="s">
        <v>189</v>
      </c>
      <c r="C49" s="28" t="s">
        <v>190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191</v>
      </c>
      <c r="B51" t="s">
        <v>192</v>
      </c>
      <c r="C51" t="s">
        <v>193</v>
      </c>
    </row>
    <row r="52" ht="15.75" customHeight="1">
      <c r="A52" t="s">
        <v>191</v>
      </c>
      <c r="B52" t="s">
        <v>196</v>
      </c>
      <c r="C52" t="s">
        <v>197</v>
      </c>
    </row>
    <row r="53" ht="15.75" customHeight="1">
      <c r="A53" t="s">
        <v>191</v>
      </c>
      <c r="B53" t="s">
        <v>198</v>
      </c>
      <c r="C53" t="s">
        <v>199</v>
      </c>
    </row>
    <row r="54" ht="15.75" customHeight="1">
      <c r="A54" t="s">
        <v>191</v>
      </c>
      <c r="B54" t="s">
        <v>200</v>
      </c>
      <c r="C54" t="s">
        <v>201</v>
      </c>
    </row>
    <row r="55" ht="15.75" customHeight="1">
      <c r="A55" t="s">
        <v>191</v>
      </c>
      <c r="B55" t="s">
        <v>202</v>
      </c>
      <c r="C55" t="s">
        <v>203</v>
      </c>
    </row>
    <row r="56" ht="15.75" customHeight="1">
      <c r="A56" t="s">
        <v>191</v>
      </c>
      <c r="B56" t="s">
        <v>146</v>
      </c>
      <c r="C56" t="s">
        <v>147</v>
      </c>
    </row>
    <row r="57" ht="15.75" customHeight="1"/>
    <row r="58" ht="15.75" customHeight="1">
      <c r="A58" s="28" t="s">
        <v>206</v>
      </c>
      <c r="B58" s="28" t="s">
        <v>207</v>
      </c>
      <c r="C58" s="28" t="s">
        <v>208</v>
      </c>
    </row>
    <row r="59" ht="15.75" customHeight="1">
      <c r="A59" s="28" t="s">
        <v>206</v>
      </c>
      <c r="B59" s="28" t="s">
        <v>209</v>
      </c>
      <c r="C59" s="28" t="s">
        <v>210</v>
      </c>
    </row>
    <row r="60" ht="15.75" customHeight="1">
      <c r="A60" s="28" t="s">
        <v>206</v>
      </c>
      <c r="B60" s="28" t="s">
        <v>211</v>
      </c>
      <c r="C60" s="28" t="s">
        <v>212</v>
      </c>
    </row>
    <row r="61" ht="15.75" customHeight="1">
      <c r="A61" s="28" t="s">
        <v>206</v>
      </c>
      <c r="B61" s="28" t="s">
        <v>146</v>
      </c>
      <c r="C61" s="28" t="s">
        <v>147</v>
      </c>
    </row>
    <row r="62" ht="15.75" customHeight="1"/>
    <row r="63" ht="15.75" customHeight="1">
      <c r="A63" s="17" t="s">
        <v>215</v>
      </c>
      <c r="B63" s="17" t="s">
        <v>216</v>
      </c>
      <c r="C63" s="28" t="s">
        <v>217</v>
      </c>
    </row>
    <row r="64" ht="15.75" customHeight="1">
      <c r="A64" s="17" t="s">
        <v>215</v>
      </c>
      <c r="B64" s="17" t="s">
        <v>218</v>
      </c>
      <c r="C64" s="28" t="s">
        <v>219</v>
      </c>
    </row>
    <row r="65" ht="15.75" customHeight="1">
      <c r="A65" s="17" t="s">
        <v>215</v>
      </c>
      <c r="B65" s="17" t="s">
        <v>222</v>
      </c>
      <c r="C65" s="28" t="s">
        <v>223</v>
      </c>
    </row>
    <row r="66" ht="15.75" customHeight="1">
      <c r="A66" s="17" t="s">
        <v>215</v>
      </c>
      <c r="B66" s="17" t="s">
        <v>224</v>
      </c>
      <c r="C66" s="28" t="s">
        <v>225</v>
      </c>
    </row>
    <row r="67" ht="15.75" customHeight="1">
      <c r="A67" s="17" t="s">
        <v>215</v>
      </c>
      <c r="B67" s="17" t="s">
        <v>226</v>
      </c>
      <c r="C67" s="28" t="s">
        <v>227</v>
      </c>
    </row>
    <row r="68" ht="15.75" customHeight="1"/>
    <row r="69" ht="15.75" customHeight="1">
      <c r="A69" t="s">
        <v>228</v>
      </c>
      <c r="B69" t="s">
        <v>229</v>
      </c>
      <c r="C69" t="s">
        <v>230</v>
      </c>
    </row>
    <row r="70" ht="15.75" customHeight="1">
      <c r="A70" t="s">
        <v>228</v>
      </c>
      <c r="B70" t="s">
        <v>231</v>
      </c>
      <c r="C70" t="s">
        <v>232</v>
      </c>
    </row>
    <row r="71" ht="15.75" customHeight="1"/>
    <row r="72" ht="15.75" customHeight="1">
      <c r="A72" t="s">
        <v>233</v>
      </c>
      <c r="B72" t="s">
        <v>234</v>
      </c>
      <c r="C72" s="44" t="s">
        <v>180</v>
      </c>
    </row>
    <row r="73" ht="15.75" customHeight="1">
      <c r="A73" t="s">
        <v>233</v>
      </c>
      <c r="B73" t="s">
        <v>236</v>
      </c>
      <c r="C73" t="s">
        <v>237</v>
      </c>
    </row>
    <row r="74" ht="15.75" customHeight="1">
      <c r="A74" t="s">
        <v>233</v>
      </c>
      <c r="B74" t="s">
        <v>146</v>
      </c>
      <c r="C74" t="s">
        <v>147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