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<sst xmlns="http://schemas.openxmlformats.org/spreadsheetml/2006/main" count="549" uniqueCount="300">
  <si>
    <t>list_name</t>
  </si>
  <si>
    <t>type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</si>
  <si>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</si>
  <si>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</si>
  <si>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</si>
  <si>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</si>
  <si>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</si>
  <si>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</si>
  <si>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</si>
  <si>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</si>
  <si>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</si>
  <si>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form_id</t>
  </si>
  <si>
    <t>version</t>
  </si>
  <si>
    <t>style</t>
  </si>
  <si>
    <t>path</t>
  </si>
  <si>
    <t>instance_name</t>
  </si>
  <si>
    <t>default_language</t>
  </si>
  <si>
    <t>yes_no</t>
  </si>
  <si>
    <t>Pregnancy danger sign follow-up</t>
  </si>
  <si>
    <t>pregnancy_danger_sign_follow_up</t>
  </si>
  <si>
    <t>yes</t>
  </si>
  <si>
    <t>Yes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</si>
  <si>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</si>
  <si>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</si>
  <si>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</si>
  <si>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</si>
  <si>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</si>
  <si>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</si>
  <si>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</si>
  <si>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</si>
  <si>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</si>
  <si>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</si>
  <si>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</si>
  <si>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</si>
  <si>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</si>
  <si>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</si>
  <si>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</si>
  <si>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</si>
  <si>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</si>
  <si>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</si>
  <si>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</si>
  <si>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</si>
  <si>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</si>
  <si>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</si>
  <si>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no</t>
  </si>
  <si>
    <t>No</t>
  </si>
  <si>
    <t>pages</t>
  </si>
  <si>
    <t>translate_woman_label</t>
  </si>
  <si>
    <t>data</t>
  </si>
  <si>
    <t>en</t>
  </si>
  <si>
    <t>woman</t>
  </si>
  <si>
    <t>the woman</t>
  </si>
  <si>
    <t>translate_woman_start_label</t>
  </si>
  <si>
    <t>woman-start</t>
  </si>
  <si>
    <t>The woman</t>
  </si>
  <si>
    <t>instance::tag</t>
  </si>
  <si>
    <t>repeat_count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</si>
  <si>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</si>
  <si>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</si>
  <si>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</si>
  <si>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</si>
  <si>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</si>
  <si>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</si>
  <si>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</si>
  <si>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</si>
  <si>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</si>
  <si>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</si>
  <si>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</si>
  <si>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</si>
  <si>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</si>
  <si>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</si>
  <si>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</si>
  <si>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</si>
  <si>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</si>
  <si>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</si>
  <si>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</si>
  <si>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</si>
  <si>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</si>
  <si>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</si>
  <si>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</si>
  <si>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</si>
  <si>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</si>
  <si>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</si>
  <si>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</si>
  <si>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</si>
  <si>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</si>
  <si>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</si>
  <si>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</si>
  <si>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</si>
  <si>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</si>
  <si>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</si>
  <si>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</si>
  <si>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</si>
  <si>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</si>
  <si>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</si>
  <si>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</si>
  <si>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</si>
  <si>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</si>
  <si>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</si>
  <si>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</si>
  <si>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</si>
  <si>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</si>
  <si>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</si>
  <si>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</si>
  <si>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</si>
  <si>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</si>
  <si>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</si>
  <si>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</si>
  <si>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</si>
  <si>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</si>
  <si>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chw_name</t>
  </si>
  <si>
    <t>CHW name</t>
  </si>
  <si>
    <t>phone</t>
  </si>
  <si>
    <t>CHW phone</t>
  </si>
  <si>
    <t>trimester2_choices</t>
  </si>
  <si>
    <t>end group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</si>
  <si>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</si>
  <si>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</si>
  <si>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</si>
  <si>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</si>
  <si>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</si>
  <si>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</si>
  <si>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</si>
  <si>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</si>
  <si>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</si>
  <si>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</si>
  <si>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</si>
  <si>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</si>
  <si>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</si>
  <si>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Other</t>
  </si>
  <si>
    <t>patient_age_in_years</t>
  </si>
  <si>
    <t>NO_LABEL</t>
  </si>
  <si>
    <t>hiv_statuses</t>
  </si>
  <si>
    <t>floor( difference-in-months( ../inputs/contact/date_of_birth, today() ) div 12 )</t>
  </si>
  <si>
    <t>known</t>
  </si>
  <si>
    <t>unknown</t>
  </si>
  <si>
    <t>patient_uuid</t>
  </si>
  <si>
    <t>../inputs/contact/_id</t>
  </si>
  <si>
    <t>fp_methods</t>
  </si>
  <si>
    <t>../inputs/contact/patient_id</t>
  </si>
  <si>
    <t>patient_name</t>
  </si>
  <si>
    <t>../inputs/contact/name</t>
  </si>
  <si>
    <t>Combined oral contraceptives</t>
  </si>
  <si>
    <t>Progesterone only pills</t>
  </si>
  <si>
    <t>patient_short_name</t>
  </si>
  <si>
    <t>Injectibles</t>
  </si>
  <si>
    <t>coalesce(../inputs/contact/short_name, ../summary/custom_translations/custom_woman_label)</t>
  </si>
  <si>
    <t>Implants (1 rod)</t>
  </si>
  <si>
    <t>patient_short_name_start</t>
  </si>
  <si>
    <t>Implants (2 rods)</t>
  </si>
  <si>
    <t>IUD</t>
  </si>
  <si>
    <t>Condoms</t>
  </si>
  <si>
    <t>coalesce(../inputs/contact/short_name, ../summary/custom_translations/custom_woman_start_label)</t>
  </si>
  <si>
    <t>Tubal ligation</t>
  </si>
  <si>
    <t>Cycle beads</t>
  </si>
  <si>
    <t>t_danger_signs_referral_follow_up_date</t>
  </si>
  <si>
    <t>reasons_not_on_fp</t>
  </si>
  <si>
    <t>Wants to get pregnant</t>
  </si>
  <si>
    <t>Did not want FP</t>
  </si>
  <si>
    <t>follow_up_methods</t>
  </si>
  <si>
    <t>in_person</t>
  </si>
  <si>
    <t>In person</t>
  </si>
  <si>
    <t>date-time(floor(decimal-date-time(today())) + 3)</t>
  </si>
  <si>
    <t>t_danger_signs_referral_follow_up</t>
  </si>
  <si>
    <t>../danger_signs/r_danger_sign_present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</si>
  <si>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</si>
  <si>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</si>
  <si>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</si>
  <si>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</si>
  <si>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</si>
  <si>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</si>
  <si>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</si>
  <si>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</si>
  <si>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</si>
  <si>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</si>
  <si>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</si>
  <si>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</si>
  <si>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</si>
  <si>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</si>
  <si>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</si>
  <si>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</si>
  <si>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pregnancy_uuid_ctx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</si>
  <si>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</si>
  <si>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</si>
  <si>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</si>
  <si>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</si>
  <si>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</si>
  <si>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</si>
  <si>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</si>
  <si>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</si>
  <si>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</si>
  <si>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</si>
  <si>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</si>
  <si>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</si>
  <si>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</si>
  <si>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if(instance('contact-summary')/context/pregnancy_uuid != '', instance('contact-summary')/context/pregnancy_uuid, .)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</si>
  <si>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</si>
  <si>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</si>
  <si>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</si>
  <si>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</si>
  <si>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</si>
  <si>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</si>
  <si>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</si>
  <si>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</si>
  <si>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</si>
  <si>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danger_signs</t>
  </si>
  <si>
    <t>Danger Sign Follow Up</t>
  </si>
  <si>
    <t>feels_sick_when_using_it</t>
  </si>
  <si>
    <t>Feels sick when using it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</si>
  <si>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</si>
  <si>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</si>
  <si>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</si>
  <si>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</si>
  <si>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</si>
  <si>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</si>
  <si>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</si>
  <si>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</si>
  <si>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</si>
  <si>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</si>
  <si>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</si>
  <si>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</si>
  <si>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</si>
  <si>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</si>
  <si>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</si>
  <si>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</si>
  <si>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</si>
  <si>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</si>
  <si>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</si>
  <si>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</si>
  <si>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</si>
  <si>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</si>
  <si>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</si>
  <si>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</si>
  <si>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</si>
  <si>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</si>
  <si>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</si>
  <si>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</si>
  <si>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</si>
  <si>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</si>
  <si>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</si>
  <si>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</si>
  <si>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</si>
  <si>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</si>
  <si>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</si>
  <si>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</si>
  <si>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</si>
  <si>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</si>
  <si>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</si>
  <si>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
or selected(../other_danger_sign, 'yes')), 
'yes', 'no')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</si>
  <si>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</si>
  <si>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</si>
  <si>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</si>
  <si>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</si>
  <si>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</si>
  <si>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</si>
  <si>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</si>
  <si>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</si>
  <si>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</si>
  <si>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</si>
  <si>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</si>
  <si>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o_visited_hf</t>
  </si>
  <si>
    <t>${visit_confirm}</t>
  </si>
  <si>
    <t>o_still_experiencing_danger_sign</t>
  </si>
  <si>
    <t>${danger_sign_present}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</si>
  <si>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</si>
  <si>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</si>
  <si>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</si>
  <si>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</si>
  <si>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</si>
  <si>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</si>
  <si>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</si>
  <si>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</si>
  <si>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</si>
  <si>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</si>
  <si>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</si>
  <si>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</si>
  <si>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</si>
  <si>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</si>
  <si>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</si>
  <si>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</si>
  <si>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</si>
  <si>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</si>
  <si>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</si>
  <si>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</si>
  <si>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</si>
  <si>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</si>
  <si>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o_has_danger_sign</t>
  </si>
  <si>
    <t>${r_danger_sign_present}</t>
  </si>
  <si>
    <t>m_patient_uuid</t>
  </si>
  <si>
    <t>../../patient_uuid</t>
  </si>
  <si>
    <t>m_patient_id</t>
  </si>
  <si>
    <t>../../patient_id</t>
  </si>
  <si>
    <t>m_household_uuid</t>
  </si>
  <si>
    <t>../../inputs/contact/parent/_id</t>
  </si>
  <si>
    <t>m_source</t>
  </si>
  <si>
    <t>../../inputs/source</t>
  </si>
  <si>
    <t>m_source_id</t>
  </si>
  <si>
    <t>../../inputs/source_id</t>
  </si>
  <si>
    <t>m_pregnancy_uuid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</si>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</sst>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name val="Arial"/>
    </font>
    <font/>
    <font>
      <color rgb="FF000000"/>
      <name val="Arial"/>
    </font>
    <font>
      <sz val="11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name val="Arial"/>
    </font>
    <font>
      <sz val="8.0"/>
      <color rgb="FFC27BA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3" fontId="9" numFmtId="0" xfId="0" applyAlignment="1" applyFont="1">
      <alignment shrinkToFit="0" vertical="bottom" wrapText="1"/>
    </xf>
    <xf borderId="0" fillId="9" fontId="8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10" fontId="11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10" fontId="1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0" numFmtId="0" xfId="0" applyAlignment="1" applyFont="1">
      <alignment readingOrder="0" shrinkToFit="0" wrapText="1"/>
    </xf>
    <xf borderId="0" fillId="11" fontId="5" numFmtId="0" xfId="0" applyAlignment="1" applyFill="1" applyFont="1">
      <alignment horizontal="left"/>
    </xf>
    <xf borderId="0" fillId="0" fontId="10" numFmtId="0" xfId="0" applyAlignment="1" applyFont="1">
      <alignment shrinkToFit="0" wrapText="1"/>
    </xf>
    <xf borderId="0" fillId="8" fontId="12" numFmtId="0" xfId="0" applyAlignment="1" applyFont="1">
      <alignment horizontal="left" readingOrder="0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1"/>
    </xf>
    <xf borderId="0" fillId="8" fontId="12" numFmtId="0" xfId="0" applyAlignment="1" applyFont="1">
      <alignment readingOrder="0"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3" numFmtId="0" xfId="0" applyAlignment="1" applyFont="1">
      <alignment vertical="bottom"/>
    </xf>
    <xf borderId="0" fillId="10" fontId="11" numFmtId="0" xfId="0" applyAlignment="1" applyFont="1">
      <alignment readingOrder="0" vertical="bottom"/>
    </xf>
    <xf borderId="0" fillId="1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8" fontId="14" numFmtId="0" xfId="0" applyAlignment="1" applyFont="1">
      <alignment vertical="bottom"/>
    </xf>
  </cellXfs>
  <cellStyles count="1">
    <cellStyle xfId="0" name="Normal" builtinId="0"/>
  </cellStyles>
  <dxfs count="10"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1" t="s">
        <v>1</v>
      </c>
      <c r="B1" s="11" t="s">
        <v>3</v>
      </c>
      <c r="C1" s="14" t="s">
        <v>4</v>
      </c>
      <c r="D1" s="11" t="s">
        <v>5</v>
      </c>
      <c r="E1" s="14" t="s">
        <v>6</v>
      </c>
      <c r="F1" s="11" t="s">
        <v>7</v>
      </c>
      <c r="G1" s="11" t="s">
        <v>8</v>
      </c>
      <c r="H1" s="11" t="s">
        <v>9</v>
      </c>
      <c r="I1" s="14" t="s">
        <v>10</v>
      </c>
      <c r="J1" s="11" t="s">
        <v>22</v>
      </c>
      <c r="K1" s="11" t="s">
        <v>23</v>
      </c>
      <c r="L1" s="11" t="s">
        <v>24</v>
      </c>
      <c r="M1" s="11" t="s">
        <v>25</v>
      </c>
      <c r="N1" s="14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32</v>
      </c>
      <c r="U1" s="14" t="s">
        <v>33</v>
      </c>
      <c r="V1" s="11" t="s">
        <v>34</v>
      </c>
      <c r="W1" s="14" t="s">
        <v>35</v>
      </c>
      <c r="X1" s="14" t="s">
        <v>36</v>
      </c>
      <c r="Y1" s="14" t="s">
        <v>37</v>
      </c>
      <c r="Z1" s="11" t="s">
        <v>38</v>
      </c>
      <c r="AA1" s="11" t="s">
        <v>39</v>
      </c>
      <c r="AB1" s="11" t="s">
        <v>40</v>
      </c>
      <c r="AC1" s="11" t="s">
        <v>41</v>
      </c>
      <c r="AD1" s="11" t="s">
        <v>42</v>
      </c>
      <c r="AE1" s="23" t="s">
        <v>43</v>
      </c>
      <c r="AF1" s="11" t="s">
        <v>55</v>
      </c>
      <c r="AG1" s="24" t="s">
        <v>56</v>
      </c>
      <c r="AH1" s="24"/>
      <c r="AI1" s="24"/>
      <c r="AJ1" s="24"/>
    </row>
    <row r="2" ht="15.75" customHeight="1">
      <c r="A2" s="25" t="s">
        <v>57</v>
      </c>
      <c r="B2" s="25" t="s">
        <v>58</v>
      </c>
      <c r="C2" s="25" t="s">
        <v>59</v>
      </c>
      <c r="J2" s="26"/>
      <c r="K2" s="25" t="s">
        <v>60</v>
      </c>
      <c r="L2" s="25" t="s">
        <v>61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ht="15.75" customHeight="1">
      <c r="A3" s="25" t="s">
        <v>62</v>
      </c>
      <c r="B3" s="25" t="s">
        <v>63</v>
      </c>
      <c r="C3" s="25" t="s">
        <v>64</v>
      </c>
      <c r="J3" s="26"/>
      <c r="K3" s="26"/>
      <c r="L3" s="25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5"/>
      <c r="Y3" s="25"/>
      <c r="Z3" s="25"/>
      <c r="AA3" s="25"/>
      <c r="AB3" s="25"/>
      <c r="AC3" s="25"/>
      <c r="AD3" s="25" t="s">
        <v>65</v>
      </c>
      <c r="AE3" s="26"/>
      <c r="AF3" s="26"/>
      <c r="AG3" s="26"/>
      <c r="AH3" s="26"/>
      <c r="AI3" s="26"/>
      <c r="AJ3" s="26"/>
    </row>
    <row r="4" ht="15.75" customHeight="1">
      <c r="A4" s="25" t="s">
        <v>62</v>
      </c>
      <c r="B4" s="25" t="s">
        <v>66</v>
      </c>
      <c r="C4" s="25" t="s">
        <v>67</v>
      </c>
      <c r="J4" s="26"/>
      <c r="K4" s="26"/>
      <c r="L4" s="25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ht="15.75" customHeight="1">
      <c r="A5" s="25" t="s">
        <v>57</v>
      </c>
      <c r="B5" s="25" t="s">
        <v>68</v>
      </c>
      <c r="C5" s="26" t="s">
        <v>69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ht="15.75" customHeight="1">
      <c r="A6" s="25" t="s">
        <v>70</v>
      </c>
      <c r="B6" s="25" t="s">
        <v>71</v>
      </c>
      <c r="C6" s="25" t="s">
        <v>72</v>
      </c>
      <c r="J6" s="26"/>
      <c r="K6" s="26"/>
      <c r="L6" s="25" t="s">
        <v>73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ht="15.75" customHeight="1">
      <c r="A7" s="25" t="s">
        <v>62</v>
      </c>
      <c r="B7" s="25" t="s">
        <v>3</v>
      </c>
      <c r="C7" s="25" t="s">
        <v>74</v>
      </c>
      <c r="J7" s="26"/>
      <c r="K7" s="26"/>
      <c r="L7" s="25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ht="15.75" customHeight="1">
      <c r="A8" s="27" t="s">
        <v>62</v>
      </c>
      <c r="B8" s="27" t="s">
        <v>75</v>
      </c>
      <c r="C8" s="27" t="s">
        <v>76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ht="15.75" customHeight="1">
      <c r="A9" s="25" t="s">
        <v>62</v>
      </c>
      <c r="B9" s="25" t="s">
        <v>77</v>
      </c>
      <c r="C9" s="25" t="s">
        <v>78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ht="15.75" customHeight="1">
      <c r="A10" s="25" t="s">
        <v>62</v>
      </c>
      <c r="B10" s="25" t="s">
        <v>79</v>
      </c>
      <c r="C10" s="25" t="s">
        <v>80</v>
      </c>
      <c r="J10" s="26"/>
      <c r="K10" s="26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/>
      <c r="Z10" s="28"/>
      <c r="AA10" s="28"/>
      <c r="AB10" s="28"/>
      <c r="AC10" s="28"/>
      <c r="AD10" s="28">
        <v>0.0</v>
      </c>
      <c r="AE10" s="26"/>
      <c r="AF10" s="26"/>
      <c r="AG10" s="26"/>
      <c r="AH10" s="26"/>
      <c r="AI10" s="26"/>
      <c r="AJ10" s="26"/>
    </row>
    <row r="11" ht="15.75" customHeight="1">
      <c r="A11" s="25" t="s">
        <v>62</v>
      </c>
      <c r="B11" s="25" t="s">
        <v>81</v>
      </c>
      <c r="C11" s="25" t="s">
        <v>82</v>
      </c>
      <c r="J11" s="26"/>
      <c r="K11" s="26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</row>
    <row r="12" ht="15.75" customHeight="1">
      <c r="A12" s="25" t="s">
        <v>57</v>
      </c>
      <c r="B12" s="25" t="s">
        <v>83</v>
      </c>
      <c r="C12" s="26" t="s">
        <v>84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</row>
    <row r="13" ht="15.75" customHeight="1">
      <c r="A13" s="29" t="s">
        <v>62</v>
      </c>
      <c r="B13" s="30" t="s">
        <v>71</v>
      </c>
      <c r="C13" s="26" t="s">
        <v>85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15.75" customHeight="1">
      <c r="A14" s="25" t="s">
        <v>57</v>
      </c>
      <c r="B14" s="25" t="s">
        <v>83</v>
      </c>
      <c r="C14" s="26" t="s">
        <v>84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</row>
    <row r="15" ht="15.75" customHeight="1">
      <c r="A15" s="25" t="s">
        <v>57</v>
      </c>
      <c r="B15" s="25" t="s">
        <v>68</v>
      </c>
      <c r="C15" s="26" t="s">
        <v>69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ht="15.75" customHeight="1">
      <c r="A16" s="25" t="s">
        <v>62</v>
      </c>
      <c r="B16" s="25" t="s">
        <v>110</v>
      </c>
      <c r="C16" s="25" t="s">
        <v>111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ht="15.75" customHeight="1">
      <c r="A17" s="25" t="s">
        <v>62</v>
      </c>
      <c r="B17" s="25" t="s">
        <v>112</v>
      </c>
      <c r="C17" s="25" t="s">
        <v>113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ht="15.75" customHeight="1">
      <c r="A18" s="25" t="s">
        <v>115</v>
      </c>
      <c r="B18" s="31" t="s">
        <v>68</v>
      </c>
      <c r="C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ht="15.75" customHeight="1">
      <c r="A19" s="25" t="s">
        <v>115</v>
      </c>
      <c r="B19" s="31" t="s">
        <v>83</v>
      </c>
      <c r="C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ht="15.75" customHeight="1">
      <c r="A20" s="25" t="s">
        <v>115</v>
      </c>
      <c r="B20" s="31" t="s">
        <v>83</v>
      </c>
      <c r="C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ht="15.75" customHeight="1">
      <c r="A21" s="25" t="s">
        <v>115</v>
      </c>
      <c r="B21" s="31" t="s">
        <v>68</v>
      </c>
      <c r="C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ht="15.75" customHeight="1">
      <c r="A22" s="25" t="s">
        <v>115</v>
      </c>
      <c r="B22" s="31" t="s">
        <v>58</v>
      </c>
      <c r="C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</row>
    <row r="23" ht="15.75" customHeight="1">
      <c r="A23" s="32" t="s">
        <v>127</v>
      </c>
      <c r="B23" s="32" t="s">
        <v>130</v>
      </c>
      <c r="C23" s="32" t="s">
        <v>131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 t="s">
        <v>133</v>
      </c>
      <c r="V23" s="32"/>
      <c r="W23" s="32"/>
      <c r="X23" s="33"/>
      <c r="Y23" s="33"/>
      <c r="Z23" s="33"/>
      <c r="AA23" s="33"/>
      <c r="AB23" s="33"/>
      <c r="AC23" s="33"/>
      <c r="AD23" s="33"/>
      <c r="AE23" s="26"/>
      <c r="AF23" s="31" t="s">
        <v>62</v>
      </c>
      <c r="AG23" s="26"/>
      <c r="AH23" s="26"/>
      <c r="AI23" s="26"/>
      <c r="AJ23" s="26"/>
    </row>
    <row r="24" ht="15.75" customHeight="1">
      <c r="A24" s="32" t="s">
        <v>127</v>
      </c>
      <c r="B24" s="32" t="s">
        <v>136</v>
      </c>
      <c r="C24" s="32" t="s">
        <v>131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137</v>
      </c>
      <c r="V24" s="32"/>
      <c r="W24" s="32"/>
      <c r="X24" s="33"/>
      <c r="Y24" s="33"/>
      <c r="Z24" s="33"/>
      <c r="AA24" s="33"/>
      <c r="AB24" s="33"/>
      <c r="AC24" s="33"/>
      <c r="AD24" s="33"/>
      <c r="AE24" s="26"/>
      <c r="AF24" s="31" t="s">
        <v>62</v>
      </c>
      <c r="AG24" s="26"/>
      <c r="AH24" s="26"/>
      <c r="AI24" s="26"/>
      <c r="AJ24" s="26"/>
    </row>
    <row r="25" ht="15.75" customHeight="1">
      <c r="A25" s="32" t="s">
        <v>127</v>
      </c>
      <c r="B25" s="32" t="s">
        <v>77</v>
      </c>
      <c r="C25" s="32" t="s">
        <v>131</v>
      </c>
      <c r="J25" s="32" t="s">
        <v>20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4" t="s">
        <v>139</v>
      </c>
      <c r="V25" s="32"/>
      <c r="W25" s="32"/>
      <c r="X25" s="33"/>
      <c r="Y25" s="33"/>
      <c r="Z25" s="33"/>
      <c r="AA25" s="33"/>
      <c r="AB25" s="33"/>
      <c r="AC25" s="33"/>
      <c r="AD25" s="33"/>
      <c r="AE25" s="26"/>
      <c r="AF25" s="31" t="s">
        <v>62</v>
      </c>
      <c r="AG25" s="26"/>
      <c r="AH25" s="26"/>
      <c r="AI25" s="26"/>
      <c r="AJ25" s="26"/>
    </row>
    <row r="26" ht="15.75" customHeight="1">
      <c r="A26" s="25" t="s">
        <v>127</v>
      </c>
      <c r="B26" s="25" t="s">
        <v>140</v>
      </c>
      <c r="C26" s="32" t="s">
        <v>131</v>
      </c>
      <c r="J26" s="26"/>
      <c r="K26" s="26"/>
      <c r="L26" s="26"/>
      <c r="M26" s="26"/>
      <c r="N26" s="26"/>
      <c r="O26" s="25"/>
      <c r="P26" s="25"/>
      <c r="Q26" s="25"/>
      <c r="R26" s="25"/>
      <c r="S26" s="25"/>
      <c r="T26" s="25"/>
      <c r="U26" s="27" t="s">
        <v>141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31" t="s">
        <v>62</v>
      </c>
      <c r="AG26" s="26"/>
      <c r="AH26" s="26"/>
      <c r="AI26" s="26"/>
      <c r="AJ26" s="26"/>
    </row>
    <row r="27" ht="15.75" customHeight="1">
      <c r="A27" s="27" t="s">
        <v>127</v>
      </c>
      <c r="B27" s="27" t="s">
        <v>144</v>
      </c>
      <c r="C27" s="34" t="s">
        <v>131</v>
      </c>
      <c r="J27" s="26"/>
      <c r="K27" s="26"/>
      <c r="L27" s="26"/>
      <c r="M27" s="26"/>
      <c r="N27" s="26"/>
      <c r="O27" s="25"/>
      <c r="P27" s="25"/>
      <c r="Q27" s="25"/>
      <c r="R27" s="25"/>
      <c r="S27" s="25"/>
      <c r="T27" s="25"/>
      <c r="U27" s="27" t="s">
        <v>146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31" t="s">
        <v>62</v>
      </c>
      <c r="AG27" s="26"/>
      <c r="AH27" s="26"/>
      <c r="AI27" s="26"/>
      <c r="AJ27" s="26"/>
    </row>
    <row r="28" ht="15.75" customHeight="1">
      <c r="A28" s="25" t="s">
        <v>127</v>
      </c>
      <c r="B28" s="27" t="s">
        <v>148</v>
      </c>
      <c r="C28" s="34" t="s">
        <v>131</v>
      </c>
      <c r="J28" s="25"/>
      <c r="K28" s="26"/>
      <c r="L28" s="26"/>
      <c r="M28" s="26"/>
      <c r="N28" s="26"/>
      <c r="O28" s="25"/>
      <c r="P28" s="25"/>
      <c r="Q28" s="25"/>
      <c r="R28" s="25"/>
      <c r="S28" s="25"/>
      <c r="T28" s="25"/>
      <c r="U28" s="27" t="s">
        <v>152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31" t="s">
        <v>62</v>
      </c>
      <c r="AG28" s="26"/>
      <c r="AH28" s="26"/>
      <c r="AI28" s="26"/>
      <c r="AJ28" s="26"/>
    </row>
    <row r="29" ht="15.75" customHeight="1">
      <c r="A29" s="35" t="s">
        <v>127</v>
      </c>
      <c r="B29" s="36" t="s">
        <v>155</v>
      </c>
      <c r="C29" s="36" t="s">
        <v>131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31" t="s">
        <v>162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31" t="s">
        <v>62</v>
      </c>
      <c r="AG29" s="9"/>
      <c r="AH29" s="9"/>
      <c r="AI29" s="9"/>
      <c r="AJ29" s="9"/>
    </row>
    <row r="30" ht="15.75" customHeight="1">
      <c r="A30" s="35" t="s">
        <v>127</v>
      </c>
      <c r="B30" s="36" t="s">
        <v>163</v>
      </c>
      <c r="C30" s="36" t="s">
        <v>131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6" t="s">
        <v>164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31" t="s">
        <v>62</v>
      </c>
      <c r="AG30" s="9"/>
      <c r="AH30" s="9"/>
      <c r="AI30" s="9"/>
      <c r="AJ30" s="9"/>
    </row>
    <row r="31" ht="15.75" customHeight="1">
      <c r="A31" s="37" t="s">
        <v>127</v>
      </c>
      <c r="B31" s="38" t="s">
        <v>181</v>
      </c>
      <c r="C31" s="36" t="s">
        <v>131</v>
      </c>
      <c r="D31" s="39"/>
      <c r="E31" s="39"/>
      <c r="F31" s="39"/>
      <c r="G31" s="39"/>
      <c r="H31" s="39"/>
      <c r="I31" s="3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36" t="s">
        <v>195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40"/>
      <c r="AG31" s="9"/>
      <c r="AH31" s="9"/>
      <c r="AI31" s="9"/>
      <c r="AJ31" s="9"/>
    </row>
    <row r="32" ht="15.75" customHeight="1">
      <c r="A32" s="41" t="s">
        <v>57</v>
      </c>
      <c r="B32" s="41" t="s">
        <v>205</v>
      </c>
      <c r="C32" s="41" t="s">
        <v>206</v>
      </c>
      <c r="J32" s="43"/>
      <c r="K32" s="44"/>
      <c r="L32" s="41" t="s">
        <v>61</v>
      </c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ht="15.75" customHeight="1">
      <c r="A33" s="43" t="s">
        <v>209</v>
      </c>
      <c r="B33" s="41" t="s">
        <v>210</v>
      </c>
      <c r="C33" s="41" t="s">
        <v>211</v>
      </c>
      <c r="J33" s="43" t="s">
        <v>20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ht="15.75" customHeight="1">
      <c r="A34" s="26" t="s">
        <v>209</v>
      </c>
      <c r="B34" s="31" t="s">
        <v>212</v>
      </c>
      <c r="C34" s="31" t="s">
        <v>213</v>
      </c>
      <c r="D34" s="9"/>
      <c r="E34" s="9"/>
      <c r="F34" s="9"/>
      <c r="G34" s="9"/>
      <c r="H34" s="9"/>
      <c r="I34" s="9"/>
      <c r="J34" s="26" t="s">
        <v>20</v>
      </c>
      <c r="K34" s="26"/>
      <c r="L34" s="26"/>
      <c r="M34" s="26"/>
      <c r="N34" s="26"/>
      <c r="O34" s="9"/>
      <c r="P34" s="9"/>
      <c r="Q34" s="9"/>
      <c r="R34" s="9"/>
      <c r="S34" s="9"/>
      <c r="T34" s="9"/>
      <c r="U34" s="26"/>
      <c r="V34" s="26"/>
      <c r="W34" s="26"/>
      <c r="X34" s="9"/>
      <c r="Y34" s="9"/>
      <c r="Z34" s="9"/>
      <c r="AA34" s="9"/>
      <c r="AB34" s="9"/>
      <c r="AC34" s="9"/>
      <c r="AD34" s="26"/>
      <c r="AE34" s="26"/>
      <c r="AF34" s="26"/>
      <c r="AG34" s="26"/>
      <c r="AH34" s="26"/>
      <c r="AI34" s="26"/>
      <c r="AJ34" s="26"/>
    </row>
    <row r="35" ht="15.75" customHeight="1">
      <c r="A35" s="45" t="s">
        <v>214</v>
      </c>
      <c r="B35" s="31" t="s">
        <v>215</v>
      </c>
      <c r="C35" s="31" t="s">
        <v>216</v>
      </c>
      <c r="D35" s="9"/>
      <c r="E35" s="9"/>
      <c r="F35" s="9"/>
      <c r="G35" s="9"/>
      <c r="H35" s="9"/>
      <c r="I35" s="9"/>
      <c r="J35" s="26"/>
      <c r="K35" s="31" t="s">
        <v>217</v>
      </c>
      <c r="L35" s="26"/>
      <c r="M35" s="26"/>
      <c r="N35" s="26"/>
      <c r="O35" s="9"/>
      <c r="P35" s="9"/>
      <c r="Q35" s="9"/>
      <c r="R35" s="9"/>
      <c r="S35" s="9"/>
      <c r="T35" s="9"/>
      <c r="U35" s="26"/>
      <c r="V35" s="26"/>
      <c r="W35" s="26"/>
      <c r="X35" s="9"/>
      <c r="Y35" s="9"/>
      <c r="Z35" s="9"/>
      <c r="AA35" s="9"/>
      <c r="AB35" s="9"/>
      <c r="AC35" s="9"/>
      <c r="AD35" s="26"/>
      <c r="AE35" s="26"/>
      <c r="AF35" s="31" t="s">
        <v>62</v>
      </c>
      <c r="AG35" s="26"/>
      <c r="AH35" s="26"/>
      <c r="AI35" s="26"/>
      <c r="AJ35" s="26"/>
    </row>
    <row r="36" ht="15.75" customHeight="1">
      <c r="A36" s="46" t="s">
        <v>214</v>
      </c>
      <c r="B36" s="31" t="s">
        <v>218</v>
      </c>
      <c r="C36" s="31" t="s">
        <v>219</v>
      </c>
      <c r="D36" s="9"/>
      <c r="E36" s="9"/>
      <c r="F36" s="9"/>
      <c r="G36" s="9"/>
      <c r="H36" s="9"/>
      <c r="I36" s="9"/>
      <c r="J36" s="26"/>
      <c r="K36" s="31" t="s">
        <v>220</v>
      </c>
      <c r="L36" s="26"/>
      <c r="M36" s="26"/>
      <c r="N36" s="26"/>
      <c r="O36" s="9"/>
      <c r="P36" s="9"/>
      <c r="Q36" s="9"/>
      <c r="R36" s="9"/>
      <c r="S36" s="9"/>
      <c r="T36" s="9"/>
      <c r="U36" s="26"/>
      <c r="V36" s="26"/>
      <c r="W36" s="26"/>
      <c r="X36" s="9"/>
      <c r="Y36" s="9"/>
      <c r="Z36" s="9"/>
      <c r="AA36" s="9"/>
      <c r="AB36" s="9"/>
      <c r="AC36" s="9"/>
      <c r="AD36" s="26"/>
      <c r="AE36" s="26"/>
      <c r="AF36" s="31" t="s">
        <v>62</v>
      </c>
      <c r="AG36" s="26"/>
      <c r="AH36" s="26"/>
      <c r="AI36" s="26"/>
      <c r="AJ36" s="26"/>
    </row>
    <row r="37" ht="15.75" customHeight="1">
      <c r="A37" s="43" t="s">
        <v>214</v>
      </c>
      <c r="B37" s="41" t="s">
        <v>221</v>
      </c>
      <c r="C37" s="41" t="s">
        <v>222</v>
      </c>
      <c r="J37" s="43"/>
      <c r="K37" s="31" t="s">
        <v>220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31" t="s">
        <v>62</v>
      </c>
      <c r="AG37" s="43"/>
      <c r="AH37" s="43"/>
      <c r="AI37" s="43"/>
      <c r="AJ37" s="43"/>
    </row>
    <row r="38" ht="15.75" customHeight="1">
      <c r="A38" s="43" t="s">
        <v>214</v>
      </c>
      <c r="B38" s="41" t="s">
        <v>223</v>
      </c>
      <c r="C38" s="41" t="s">
        <v>224</v>
      </c>
      <c r="J38" s="43"/>
      <c r="K38" s="31" t="s">
        <v>220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31"/>
      <c r="AG38" s="43"/>
      <c r="AH38" s="43"/>
      <c r="AI38" s="43"/>
      <c r="AJ38" s="43"/>
    </row>
    <row r="39" ht="15.75" customHeight="1">
      <c r="A39" s="43" t="s">
        <v>209</v>
      </c>
      <c r="B39" s="43" t="s">
        <v>225</v>
      </c>
      <c r="C39" s="43" t="s">
        <v>226</v>
      </c>
      <c r="J39" s="43" t="s">
        <v>20</v>
      </c>
      <c r="K39" s="31" t="s">
        <v>220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31"/>
      <c r="AG39" s="43"/>
      <c r="AH39" s="43"/>
      <c r="AI39" s="43"/>
      <c r="AJ39" s="43"/>
    </row>
    <row r="40" ht="15.75" customHeight="1">
      <c r="A40" s="43" t="s">
        <v>209</v>
      </c>
      <c r="B40" s="43" t="s">
        <v>227</v>
      </c>
      <c r="C40" s="43" t="s">
        <v>228</v>
      </c>
      <c r="J40" s="43" t="s">
        <v>20</v>
      </c>
      <c r="K40" s="31" t="s">
        <v>220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ht="15.75" customHeight="1">
      <c r="A41" s="43" t="s">
        <v>209</v>
      </c>
      <c r="B41" s="43" t="s">
        <v>229</v>
      </c>
      <c r="C41" s="43" t="s">
        <v>230</v>
      </c>
      <c r="J41" s="43" t="s">
        <v>20</v>
      </c>
      <c r="K41" s="31" t="s">
        <v>220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ht="15.75" customHeight="1">
      <c r="A42" s="43" t="s">
        <v>209</v>
      </c>
      <c r="B42" s="43" t="s">
        <v>231</v>
      </c>
      <c r="C42" s="43" t="s">
        <v>232</v>
      </c>
      <c r="J42" s="43" t="s">
        <v>20</v>
      </c>
      <c r="K42" s="31" t="s">
        <v>220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ht="15.75" customHeight="1">
      <c r="A43" s="43" t="s">
        <v>209</v>
      </c>
      <c r="B43" s="43" t="s">
        <v>233</v>
      </c>
      <c r="C43" s="43" t="s">
        <v>234</v>
      </c>
      <c r="J43" s="43" t="s">
        <v>20</v>
      </c>
      <c r="K43" s="31" t="s">
        <v>220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ht="15.75" customHeight="1">
      <c r="A44" s="43" t="s">
        <v>209</v>
      </c>
      <c r="B44" s="43" t="s">
        <v>235</v>
      </c>
      <c r="C44" s="43" t="s">
        <v>236</v>
      </c>
      <c r="J44" s="43" t="s">
        <v>20</v>
      </c>
      <c r="K44" s="31" t="s">
        <v>220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ht="15.75" customHeight="1">
      <c r="A45" s="43" t="s">
        <v>209</v>
      </c>
      <c r="B45" s="43" t="s">
        <v>237</v>
      </c>
      <c r="C45" s="41" t="s">
        <v>238</v>
      </c>
      <c r="J45" s="43" t="s">
        <v>20</v>
      </c>
      <c r="K45" s="31" t="s">
        <v>220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ht="15.75" customHeight="1">
      <c r="A46" s="43" t="s">
        <v>209</v>
      </c>
      <c r="B46" s="43" t="s">
        <v>239</v>
      </c>
      <c r="C46" s="43" t="s">
        <v>240</v>
      </c>
      <c r="J46" s="43" t="s">
        <v>20</v>
      </c>
      <c r="K46" s="31" t="s">
        <v>220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</row>
    <row r="47" ht="15.75" customHeight="1">
      <c r="A47" s="43" t="s">
        <v>209</v>
      </c>
      <c r="B47" s="43" t="s">
        <v>241</v>
      </c>
      <c r="C47" s="43" t="s">
        <v>242</v>
      </c>
      <c r="J47" s="43" t="s">
        <v>20</v>
      </c>
      <c r="K47" s="31" t="s">
        <v>220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</row>
    <row r="48" ht="15.75" customHeight="1">
      <c r="A48" s="43" t="s">
        <v>209</v>
      </c>
      <c r="B48" s="43" t="s">
        <v>243</v>
      </c>
      <c r="C48" s="43" t="s">
        <v>244</v>
      </c>
      <c r="J48" s="43" t="s">
        <v>20</v>
      </c>
      <c r="K48" s="31" t="s">
        <v>220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</row>
    <row r="49" ht="15.75" customHeight="1">
      <c r="A49" s="43" t="s">
        <v>209</v>
      </c>
      <c r="B49" s="43" t="s">
        <v>245</v>
      </c>
      <c r="C49" s="43" t="s">
        <v>246</v>
      </c>
      <c r="J49" s="43" t="s">
        <v>20</v>
      </c>
      <c r="K49" s="31" t="s">
        <v>220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</row>
    <row r="50" ht="15.75" customHeight="1">
      <c r="A50" s="43" t="s">
        <v>127</v>
      </c>
      <c r="B50" s="43" t="s">
        <v>247</v>
      </c>
      <c r="C50" s="43" t="s">
        <v>131</v>
      </c>
      <c r="J50" s="43"/>
      <c r="K50" s="47"/>
      <c r="L50" s="43"/>
      <c r="M50" s="43"/>
      <c r="N50" s="43"/>
      <c r="O50" s="43"/>
      <c r="P50" s="43"/>
      <c r="Q50" s="43"/>
      <c r="R50" s="43"/>
      <c r="S50" s="43"/>
      <c r="T50" s="43"/>
      <c r="U50" s="43" t="s">
        <v>248</v>
      </c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31" t="s">
        <v>62</v>
      </c>
      <c r="AG50" s="43"/>
      <c r="AH50" s="43"/>
      <c r="AI50" s="43"/>
      <c r="AJ50" s="43"/>
    </row>
    <row r="51" ht="15.75" customHeight="1">
      <c r="A51" s="48" t="s">
        <v>57</v>
      </c>
      <c r="B51" s="31" t="s">
        <v>249</v>
      </c>
      <c r="C51" s="31" t="s">
        <v>131</v>
      </c>
      <c r="J51" s="49"/>
      <c r="K51" s="49"/>
      <c r="L51" s="50" t="s">
        <v>62</v>
      </c>
      <c r="M51" s="49"/>
      <c r="N51" s="51"/>
      <c r="O51" s="26"/>
      <c r="P51" s="26"/>
      <c r="Q51" s="26"/>
      <c r="R51" s="26"/>
      <c r="S51" s="26"/>
      <c r="T51" s="26"/>
      <c r="U51" s="31"/>
      <c r="V51" s="49"/>
      <c r="W51" s="51"/>
      <c r="X51" s="49"/>
      <c r="Y51" s="49"/>
      <c r="Z51" s="49"/>
      <c r="AA51" s="49"/>
      <c r="AB51" s="49"/>
      <c r="AC51" s="49"/>
      <c r="AD51" s="49"/>
      <c r="AE51" s="49"/>
      <c r="AF51" s="31" t="s">
        <v>62</v>
      </c>
      <c r="AG51" s="49"/>
      <c r="AH51" s="49"/>
      <c r="AI51" s="49"/>
      <c r="AJ51" s="49"/>
    </row>
    <row r="52" ht="15.75" customHeight="1">
      <c r="A52" s="48" t="s">
        <v>250</v>
      </c>
      <c r="B52" s="31" t="s">
        <v>251</v>
      </c>
      <c r="C52" s="26" t="s">
        <v>131</v>
      </c>
      <c r="J52" s="49"/>
      <c r="K52" s="49"/>
      <c r="L52" s="50"/>
      <c r="M52" s="49"/>
      <c r="N52" s="51"/>
      <c r="O52" s="26"/>
      <c r="P52" s="26"/>
      <c r="Q52" s="26"/>
      <c r="R52" s="26"/>
      <c r="S52" s="26"/>
      <c r="T52" s="26"/>
      <c r="U52" s="31" t="s">
        <v>252</v>
      </c>
      <c r="V52" s="49"/>
      <c r="W52" s="51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</row>
    <row r="53" ht="15.75" customHeight="1">
      <c r="A53" s="48" t="s">
        <v>127</v>
      </c>
      <c r="B53" s="31" t="s">
        <v>253</v>
      </c>
      <c r="C53" s="26" t="s">
        <v>131</v>
      </c>
      <c r="J53" s="49"/>
      <c r="K53" s="49"/>
      <c r="L53" s="50"/>
      <c r="M53" s="49"/>
      <c r="N53" s="51"/>
      <c r="O53" s="26"/>
      <c r="P53" s="26"/>
      <c r="Q53" s="26"/>
      <c r="R53" s="26"/>
      <c r="S53" s="26"/>
      <c r="T53" s="26"/>
      <c r="U53" s="31" t="s">
        <v>254</v>
      </c>
      <c r="V53" s="49"/>
      <c r="W53" s="51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</row>
    <row r="54" ht="15.75" customHeight="1">
      <c r="A54" s="48" t="s">
        <v>255</v>
      </c>
      <c r="B54" s="31" t="s">
        <v>256</v>
      </c>
      <c r="C54" s="26" t="s">
        <v>131</v>
      </c>
      <c r="J54" s="49"/>
      <c r="K54" s="49"/>
      <c r="L54" s="50"/>
      <c r="M54" s="49"/>
      <c r="N54" s="51"/>
      <c r="O54" s="26"/>
      <c r="P54" s="26"/>
      <c r="Q54" s="26"/>
      <c r="R54" s="26"/>
      <c r="S54" s="26"/>
      <c r="T54" s="26"/>
      <c r="U54" s="31" t="s">
        <v>257</v>
      </c>
      <c r="V54" s="49"/>
      <c r="W54" s="51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</row>
    <row r="55" ht="15.75" customHeight="1">
      <c r="A55" s="48" t="s">
        <v>127</v>
      </c>
      <c r="B55" s="31" t="s">
        <v>258</v>
      </c>
      <c r="C55" s="26" t="s">
        <v>131</v>
      </c>
      <c r="J55" s="49"/>
      <c r="K55" s="49"/>
      <c r="L55" s="50"/>
      <c r="M55" s="49"/>
      <c r="N55" s="51"/>
      <c r="O55" s="26"/>
      <c r="P55" s="26"/>
      <c r="Q55" s="26"/>
      <c r="R55" s="26"/>
      <c r="S55" s="26"/>
      <c r="T55" s="26"/>
      <c r="U55" s="31" t="s">
        <v>259</v>
      </c>
      <c r="V55" s="49"/>
      <c r="W55" s="51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</row>
    <row r="56" ht="15.75" customHeight="1">
      <c r="A56" s="41" t="s">
        <v>115</v>
      </c>
      <c r="B56" s="43"/>
      <c r="C56" s="52"/>
      <c r="D56" s="53"/>
      <c r="E56" s="54"/>
      <c r="F56" s="53"/>
      <c r="G56" s="53"/>
      <c r="H56" s="53"/>
      <c r="I56" s="53"/>
      <c r="J56" s="53"/>
      <c r="K56" s="54"/>
      <c r="L56" s="55"/>
      <c r="M56" s="53"/>
      <c r="N56" s="56"/>
      <c r="O56" s="53"/>
      <c r="P56" s="53"/>
      <c r="Q56" s="53"/>
      <c r="R56" s="53"/>
      <c r="S56" s="53"/>
      <c r="T56" s="53"/>
      <c r="U56" s="56"/>
      <c r="V56" s="53"/>
      <c r="W56" s="56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</row>
    <row r="57" ht="15.75" customHeight="1">
      <c r="A57" s="43" t="s">
        <v>115</v>
      </c>
      <c r="B57" s="43"/>
      <c r="C57" s="52"/>
      <c r="D57" s="53"/>
      <c r="E57" s="54"/>
      <c r="F57" s="53"/>
      <c r="G57" s="53"/>
      <c r="H57" s="53"/>
      <c r="I57" s="53"/>
      <c r="J57" s="53"/>
      <c r="K57" s="54"/>
      <c r="L57" s="55"/>
      <c r="M57" s="53"/>
      <c r="N57" s="56"/>
      <c r="O57" s="53"/>
      <c r="P57" s="53"/>
      <c r="Q57" s="53"/>
      <c r="R57" s="53"/>
      <c r="S57" s="53"/>
      <c r="T57" s="53"/>
      <c r="U57" s="56"/>
      <c r="V57" s="53"/>
      <c r="W57" s="56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</row>
    <row r="58" ht="15.75" customHeight="1">
      <c r="A58" s="57" t="s">
        <v>57</v>
      </c>
      <c r="B58" s="57" t="s">
        <v>48</v>
      </c>
      <c r="C58" s="58" t="s">
        <v>131</v>
      </c>
      <c r="D58" s="9"/>
      <c r="E58" s="40"/>
      <c r="F58" s="40"/>
      <c r="G58" s="9"/>
      <c r="H58" s="9"/>
      <c r="I58" s="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59"/>
      <c r="AG58" s="59"/>
      <c r="AH58" s="59"/>
      <c r="AI58" s="59"/>
      <c r="AJ58" s="59"/>
    </row>
    <row r="59" ht="15.75" customHeight="1">
      <c r="A59" s="60" t="s">
        <v>127</v>
      </c>
      <c r="B59" s="50" t="s">
        <v>260</v>
      </c>
      <c r="C59" s="36" t="s">
        <v>131</v>
      </c>
      <c r="D59" s="9"/>
      <c r="E59" s="40"/>
      <c r="F59" s="4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31" t="s">
        <v>261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40"/>
      <c r="AG59" s="40"/>
      <c r="AH59" s="40"/>
      <c r="AI59" s="40"/>
      <c r="AJ59" s="40"/>
    </row>
    <row r="60" ht="15.75" customHeight="1">
      <c r="A60" s="60" t="s">
        <v>127</v>
      </c>
      <c r="B60" s="50" t="s">
        <v>262</v>
      </c>
      <c r="C60" s="36" t="s">
        <v>131</v>
      </c>
      <c r="D60" s="9"/>
      <c r="E60" s="40"/>
      <c r="F60" s="4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31" t="s">
        <v>263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40"/>
      <c r="AG60" s="40"/>
      <c r="AH60" s="40"/>
      <c r="AI60" s="40"/>
      <c r="AJ60" s="40"/>
    </row>
    <row r="61" ht="15.75" customHeight="1">
      <c r="A61" s="61" t="s">
        <v>127</v>
      </c>
      <c r="B61" s="62" t="s">
        <v>264</v>
      </c>
      <c r="C61" s="36" t="s">
        <v>131</v>
      </c>
      <c r="D61" s="9"/>
      <c r="E61" s="40"/>
      <c r="F61" s="4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26" t="s">
        <v>265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40"/>
      <c r="AG61" s="40"/>
      <c r="AH61" s="40"/>
      <c r="AI61" s="40"/>
      <c r="AJ61" s="40"/>
    </row>
    <row r="62" ht="15.75" customHeight="1">
      <c r="A62" s="61" t="s">
        <v>127</v>
      </c>
      <c r="B62" s="62" t="s">
        <v>266</v>
      </c>
      <c r="C62" s="36" t="s">
        <v>131</v>
      </c>
      <c r="D62" s="9"/>
      <c r="E62" s="40"/>
      <c r="F62" s="4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26" t="s">
        <v>267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40"/>
      <c r="AG62" s="40"/>
      <c r="AH62" s="40"/>
      <c r="AI62" s="40"/>
      <c r="AJ62" s="40"/>
    </row>
    <row r="63" ht="15.75" customHeight="1">
      <c r="A63" s="61" t="s">
        <v>127</v>
      </c>
      <c r="B63" s="62" t="s">
        <v>268</v>
      </c>
      <c r="C63" s="36" t="s">
        <v>131</v>
      </c>
      <c r="D63" s="9"/>
      <c r="E63" s="40"/>
      <c r="F63" s="4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26" t="s">
        <v>269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40"/>
      <c r="AG63" s="40"/>
      <c r="AH63" s="40"/>
      <c r="AI63" s="40"/>
      <c r="AJ63" s="40"/>
    </row>
    <row r="64" ht="15.75" customHeight="1">
      <c r="A64" s="61" t="s">
        <v>127</v>
      </c>
      <c r="B64" s="62" t="s">
        <v>270</v>
      </c>
      <c r="C64" s="36" t="s">
        <v>131</v>
      </c>
      <c r="D64" s="9"/>
      <c r="E64" s="40"/>
      <c r="F64" s="4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26" t="s">
        <v>271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40"/>
      <c r="AG64" s="40"/>
      <c r="AH64" s="40"/>
      <c r="AI64" s="40"/>
      <c r="AJ64" s="40"/>
    </row>
    <row r="65" ht="15.75" customHeight="1">
      <c r="A65" s="61" t="s">
        <v>127</v>
      </c>
      <c r="B65" s="62" t="s">
        <v>272</v>
      </c>
      <c r="C65" s="36" t="s">
        <v>131</v>
      </c>
      <c r="D65" s="9"/>
      <c r="E65" s="40"/>
      <c r="F65" s="4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26" t="s">
        <v>273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40"/>
      <c r="AG65" s="40"/>
      <c r="AH65" s="40"/>
      <c r="AI65" s="40"/>
      <c r="AJ65" s="40"/>
    </row>
    <row r="66" ht="15.75" customHeight="1">
      <c r="A66" s="61" t="s">
        <v>127</v>
      </c>
      <c r="B66" s="62" t="s">
        <v>274</v>
      </c>
      <c r="C66" s="36" t="s">
        <v>131</v>
      </c>
      <c r="D66" s="9"/>
      <c r="E66" s="40"/>
      <c r="F66" s="4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26" t="s">
        <v>275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40"/>
      <c r="AG66" s="40"/>
      <c r="AH66" s="40"/>
      <c r="AI66" s="40"/>
      <c r="AJ66" s="40"/>
    </row>
    <row r="67" ht="15.75" customHeight="1">
      <c r="A67" s="61" t="s">
        <v>127</v>
      </c>
      <c r="B67" s="62" t="s">
        <v>276</v>
      </c>
      <c r="C67" s="36" t="s">
        <v>131</v>
      </c>
      <c r="D67" s="9"/>
      <c r="E67" s="40"/>
      <c r="F67" s="4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26" t="s">
        <v>277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40"/>
      <c r="AG67" s="40"/>
      <c r="AH67" s="40"/>
      <c r="AI67" s="40"/>
      <c r="AJ67" s="40"/>
    </row>
    <row r="68" ht="15.75" customHeight="1">
      <c r="A68" s="61" t="s">
        <v>127</v>
      </c>
      <c r="B68" s="62" t="s">
        <v>278</v>
      </c>
      <c r="C68" s="36" t="s">
        <v>131</v>
      </c>
      <c r="D68" s="9"/>
      <c r="E68" s="40"/>
      <c r="F68" s="4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26" t="s">
        <v>279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40"/>
      <c r="AG68" s="40"/>
      <c r="AH68" s="40"/>
      <c r="AI68" s="40"/>
      <c r="AJ68" s="40"/>
    </row>
    <row r="69" ht="15.75" customHeight="1">
      <c r="A69" s="61" t="s">
        <v>127</v>
      </c>
      <c r="B69" s="62" t="s">
        <v>280</v>
      </c>
      <c r="C69" s="36" t="s">
        <v>131</v>
      </c>
      <c r="D69" s="9"/>
      <c r="E69" s="40"/>
      <c r="F69" s="4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26" t="s">
        <v>281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40"/>
      <c r="AG69" s="40"/>
      <c r="AH69" s="40"/>
      <c r="AI69" s="40"/>
      <c r="AJ69" s="40"/>
    </row>
    <row r="70" ht="15.75" customHeight="1">
      <c r="A70" s="61" t="s">
        <v>127</v>
      </c>
      <c r="B70" s="62" t="s">
        <v>282</v>
      </c>
      <c r="C70" s="36" t="s">
        <v>131</v>
      </c>
      <c r="D70" s="9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26" t="s">
        <v>283</v>
      </c>
      <c r="V70" s="9"/>
      <c r="W70" s="9"/>
      <c r="X70" s="9"/>
      <c r="Y70" s="9"/>
      <c r="Z70" s="9"/>
      <c r="AA70" s="9"/>
      <c r="AB70" s="9"/>
      <c r="AC70" s="9"/>
      <c r="AD70" s="9"/>
      <c r="AE70" s="9"/>
      <c r="AF70" s="40"/>
      <c r="AG70" s="40"/>
      <c r="AH70" s="40"/>
      <c r="AI70" s="40"/>
      <c r="AJ70" s="40"/>
    </row>
    <row r="71" ht="15.75" customHeight="1">
      <c r="A71" s="61" t="s">
        <v>127</v>
      </c>
      <c r="B71" s="62" t="s">
        <v>284</v>
      </c>
      <c r="C71" s="36" t="s">
        <v>131</v>
      </c>
      <c r="D71" s="9"/>
      <c r="E71" s="40"/>
      <c r="F71" s="4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26" t="s">
        <v>285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40"/>
      <c r="AG71" s="40"/>
      <c r="AH71" s="40"/>
      <c r="AI71" s="40"/>
      <c r="AJ71" s="40"/>
    </row>
    <row r="72" ht="15.75" customHeight="1">
      <c r="A72" s="61" t="s">
        <v>127</v>
      </c>
      <c r="B72" s="62" t="s">
        <v>286</v>
      </c>
      <c r="C72" s="36" t="s">
        <v>131</v>
      </c>
      <c r="D72" s="9"/>
      <c r="E72" s="40"/>
      <c r="F72" s="4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26" t="s">
        <v>287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40"/>
      <c r="AG72" s="40"/>
      <c r="AH72" s="40"/>
      <c r="AI72" s="40"/>
      <c r="AJ72" s="40"/>
    </row>
    <row r="73" ht="15.75" customHeight="1">
      <c r="A73" s="61" t="s">
        <v>127</v>
      </c>
      <c r="B73" s="62" t="s">
        <v>288</v>
      </c>
      <c r="C73" s="36" t="s">
        <v>131</v>
      </c>
      <c r="D73" s="9"/>
      <c r="E73" s="40"/>
      <c r="F73" s="4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31" t="s">
        <v>289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40"/>
      <c r="AG73" s="40"/>
      <c r="AH73" s="40"/>
      <c r="AI73" s="40"/>
      <c r="AJ73" s="40"/>
    </row>
    <row r="74" ht="15.75" customHeight="1">
      <c r="A74" s="61" t="s">
        <v>127</v>
      </c>
      <c r="B74" s="62" t="s">
        <v>290</v>
      </c>
      <c r="C74" s="36" t="s">
        <v>131</v>
      </c>
      <c r="D74" s="9"/>
      <c r="E74" s="40"/>
      <c r="F74" s="4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26" t="s">
        <v>291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40"/>
      <c r="AG74" s="40"/>
      <c r="AH74" s="40"/>
      <c r="AI74" s="40"/>
      <c r="AJ74" s="40"/>
    </row>
    <row r="75" ht="15.75" customHeight="1">
      <c r="A75" s="61" t="s">
        <v>127</v>
      </c>
      <c r="B75" s="62" t="s">
        <v>292</v>
      </c>
      <c r="C75" s="36" t="s">
        <v>131</v>
      </c>
      <c r="D75" s="9"/>
      <c r="E75" s="40"/>
      <c r="F75" s="4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26" t="s">
        <v>293</v>
      </c>
      <c r="V75" s="9"/>
      <c r="W75" s="9"/>
      <c r="X75" s="9"/>
      <c r="Y75" s="9"/>
      <c r="Z75" s="9"/>
      <c r="AA75" s="9"/>
      <c r="AB75" s="9"/>
      <c r="AC75" s="9"/>
      <c r="AD75" s="9"/>
      <c r="AE75" s="9"/>
      <c r="AF75" s="40"/>
      <c r="AG75" s="40"/>
      <c r="AH75" s="40"/>
      <c r="AI75" s="40"/>
      <c r="AJ75" s="40"/>
    </row>
    <row r="76" ht="15.75" customHeight="1">
      <c r="A76" s="61" t="s">
        <v>127</v>
      </c>
      <c r="B76" s="62" t="s">
        <v>294</v>
      </c>
      <c r="C76" s="36" t="s">
        <v>131</v>
      </c>
      <c r="D76" s="9"/>
      <c r="E76" s="40"/>
      <c r="F76" s="4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26" t="s">
        <v>295</v>
      </c>
      <c r="V76" s="9"/>
      <c r="W76" s="9"/>
      <c r="X76" s="9"/>
      <c r="Y76" s="9"/>
      <c r="Z76" s="9"/>
      <c r="AA76" s="9"/>
      <c r="AB76" s="9"/>
      <c r="AC76" s="9"/>
      <c r="AD76" s="9"/>
      <c r="AE76" s="9"/>
      <c r="AF76" s="40"/>
      <c r="AG76" s="40"/>
      <c r="AH76" s="40"/>
      <c r="AI76" s="40"/>
      <c r="AJ76" s="40"/>
    </row>
    <row r="77" ht="15.75" customHeight="1">
      <c r="A77" s="61" t="s">
        <v>127</v>
      </c>
      <c r="B77" s="62" t="s">
        <v>296</v>
      </c>
      <c r="C77" s="36" t="s">
        <v>131</v>
      </c>
      <c r="D77" s="9"/>
      <c r="E77" s="40"/>
      <c r="F77" s="4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26" t="s">
        <v>297</v>
      </c>
      <c r="V77" s="9"/>
      <c r="W77" s="9"/>
      <c r="X77" s="9"/>
      <c r="Y77" s="9"/>
      <c r="Z77" s="9"/>
      <c r="AA77" s="9"/>
      <c r="AB77" s="9"/>
      <c r="AC77" s="9"/>
      <c r="AD77" s="9"/>
      <c r="AE77" s="9"/>
      <c r="AF77" s="40"/>
      <c r="AG77" s="40"/>
      <c r="AH77" s="40"/>
      <c r="AI77" s="40"/>
      <c r="AJ77" s="40"/>
    </row>
    <row r="78" ht="15.75" customHeight="1">
      <c r="A78" s="61" t="s">
        <v>127</v>
      </c>
      <c r="B78" s="62" t="s">
        <v>298</v>
      </c>
      <c r="C78" s="36" t="s">
        <v>131</v>
      </c>
      <c r="D78" s="9"/>
      <c r="E78" s="40"/>
      <c r="F78" s="4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26" t="s">
        <v>299</v>
      </c>
      <c r="V78" s="9"/>
      <c r="W78" s="9"/>
      <c r="X78" s="9"/>
      <c r="Y78" s="9"/>
      <c r="Z78" s="9"/>
      <c r="AA78" s="9"/>
      <c r="AB78" s="9"/>
      <c r="AC78" s="9"/>
      <c r="AD78" s="9"/>
      <c r="AE78" s="9"/>
      <c r="AF78" s="40"/>
      <c r="AG78" s="40"/>
      <c r="AH78" s="40"/>
      <c r="AI78" s="40"/>
      <c r="AJ78" s="40"/>
    </row>
    <row r="79" ht="15.75" customHeight="1">
      <c r="A79" s="63" t="s">
        <v>115</v>
      </c>
      <c r="B79" s="63"/>
      <c r="C79" s="59"/>
      <c r="D79" s="9"/>
      <c r="E79" s="40"/>
      <c r="F79" s="40"/>
      <c r="G79" s="9"/>
      <c r="H79" s="9"/>
      <c r="I79" s="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59"/>
      <c r="AG79" s="59"/>
      <c r="AH79" s="59"/>
      <c r="AI79" s="59"/>
      <c r="AJ79" s="59"/>
    </row>
  </sheetData>
  <conditionalFormatting sqref="U61:U73">
    <cfRule type="expression" dxfId="0" priority="1">
      <formula>AND($U61 = "", $A62 = "calculate")</formula>
    </cfRule>
  </conditionalFormatting>
  <conditionalFormatting sqref="U61:U73">
    <cfRule type="expression" dxfId="1" priority="2">
      <formula>AND($A62="end group", $B62 = "", $C62 = "", $J62 = "", $K62 = "", $L62 = "", $M62 = "", $N62 = "", $U61 = "", $V62 = "", $W62 = "", $AD62 = "", $AE62 = "")</formula>
    </cfRule>
  </conditionalFormatting>
  <conditionalFormatting sqref="U61:U73">
    <cfRule type="expression" dxfId="2" priority="3">
      <formula>AND($A62="begin group", NOT($B62 = ""))</formula>
    </cfRule>
  </conditionalFormatting>
  <conditionalFormatting sqref="U26:U31">
    <cfRule type="expression" dxfId="2" priority="4">
      <formula>AND($A25="begin group", NOT($B25 = ""))</formula>
    </cfRule>
  </conditionalFormatting>
  <conditionalFormatting sqref="U26:U31">
    <cfRule type="expression" dxfId="0" priority="5">
      <formula>AND($U26 = "", $A25 = "calculate")</formula>
    </cfRule>
  </conditionalFormatting>
  <conditionalFormatting sqref="U26:U31">
    <cfRule type="expression" dxfId="1" priority="6">
      <formula>AND($A25="end group", $B25 = "", $C25 = "", $J25 = "", $K25 = "", $L25 = "", $M25 = "", $N25 = "", $U26 = "", $V25 = "", $W25 = "", $AD25 = "", $AE25 = "")</formula>
    </cfRule>
  </conditionalFormatting>
  <conditionalFormatting sqref="AE1:AE79 A2:C79 J2:AD79 AF2:AJ79">
    <cfRule type="containsText" dxfId="3" priority="7" operator="containsText" text="calculate">
      <formula>NOT(ISERROR(SEARCH(("calculate"),(AE1))))</formula>
    </cfRule>
  </conditionalFormatting>
  <conditionalFormatting sqref="AE1:AE79 A2:C79 J2:T79 U2:U25 V2:AD79 AF2:AJ79 U28:U60 U74:U79">
    <cfRule type="expression" dxfId="2" priority="8">
      <formula>AND($A1="begin group", NOT($B1 = ""))</formula>
    </cfRule>
  </conditionalFormatting>
  <conditionalFormatting sqref="AE1:AE79 A2:C79 J2:T79 U2:U25 V2:AD79 AF2:AJ79 U28:U60 U74:U79">
    <cfRule type="expression" dxfId="1" priority="9">
      <formula>AND($A1="end group", $B1 = "", $C1 = "", $J1 = "", $K1 = "", $L1 = "", $M1 = "", $N1 = "", $U1 = "", $V1 = "", $W1 = "", $AD1 = "", $AE1 = "")</formula>
    </cfRule>
  </conditionalFormatting>
  <conditionalFormatting sqref="AE1:AE79 A2:C79 J2:AD79 AF2:AJ79">
    <cfRule type="cellIs" dxfId="4" priority="10" operator="equal">
      <formula>"note"</formula>
    </cfRule>
  </conditionalFormatting>
  <conditionalFormatting sqref="O2:T79 U2:U25 U28:U60 U74:U79">
    <cfRule type="expression" dxfId="0" priority="11">
      <formula>AND($U2 = "", $A2 = "calculate")</formula>
    </cfRule>
  </conditionalFormatting>
  <conditionalFormatting sqref="C2:C79">
    <cfRule type="expression" dxfId="5" priority="12">
      <formula>AND(AND(NOT($A2 = "end group"), NOT($A2 = "")), $C2 = "")</formula>
    </cfRule>
  </conditionalFormatting>
  <conditionalFormatting sqref="B2:B79">
    <cfRule type="expression" dxfId="6" priority="13">
      <formula>AND(AND(NOT($A2 = "end group"), NOT($A2 = "")), $B2 = "")</formula>
    </cfRule>
  </conditionalFormatting>
  <conditionalFormatting sqref="A2:A79">
    <cfRule type="cellIs" dxfId="7" priority="14" operator="equal">
      <formula>"hidden"</formula>
    </cfRule>
  </conditionalFormatting>
  <conditionalFormatting sqref="B2:B79">
    <cfRule type="expression" dxfId="8" priority="15">
      <formula>COUNTIF($B$2:$B$165,B2)&gt;1</formula>
    </cfRule>
  </conditionalFormatting>
  <conditionalFormatting sqref="AE1">
    <cfRule type="cellIs" dxfId="9" priority="16" operator="notEqual">
      <formula>"media::image"</formula>
    </cfRule>
  </conditionalFormatting>
  <conditionalFormatting sqref="N2:N79">
    <cfRule type="expression" dxfId="5" priority="17">
      <formula>AND(NOT($M2 = ""), $N2 = "")</formula>
    </cfRule>
  </conditionalFormatting>
  <dataValidations>
    <dataValidation type="list" allowBlank="1" sqref="J2:J7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13" t="s">
        <v>17</v>
      </c>
      <c r="B2" s="13" t="s">
        <v>20</v>
      </c>
      <c r="C2" s="15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ht="15.75" customHeight="1">
      <c r="A3" s="13" t="s">
        <v>17</v>
      </c>
      <c r="B3" s="13" t="s">
        <v>44</v>
      </c>
      <c r="C3" s="15" t="s">
        <v>45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ht="15.75" customHeight="1">
      <c r="A4" s="9"/>
      <c r="B4" s="9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ht="15.75" customHeight="1">
      <c r="A5" s="20" t="s">
        <v>47</v>
      </c>
      <c r="B5" s="20" t="s">
        <v>50</v>
      </c>
      <c r="C5" s="22" t="s">
        <v>51</v>
      </c>
    </row>
    <row r="6" ht="15.75" customHeight="1">
      <c r="A6" s="20" t="s">
        <v>52</v>
      </c>
      <c r="B6" s="20" t="s">
        <v>53</v>
      </c>
      <c r="C6" s="22" t="s">
        <v>54</v>
      </c>
    </row>
    <row r="7" ht="15.75" customHeight="1">
      <c r="C7" s="16"/>
    </row>
    <row r="8" ht="15.75" customHeight="1">
      <c r="C8" s="16"/>
    </row>
    <row r="9" ht="15.75" customHeight="1">
      <c r="C9" s="16"/>
    </row>
    <row r="10" ht="15.75" customHeight="1">
      <c r="C10" s="16"/>
    </row>
    <row r="11" ht="15.75" customHeight="1">
      <c r="C11" s="16"/>
    </row>
    <row r="12" ht="15.75" customHeight="1">
      <c r="C12" s="16"/>
    </row>
    <row r="13" ht="15.75" customHeight="1">
      <c r="C13" s="16"/>
    </row>
    <row r="14" ht="15.75" customHeight="1">
      <c r="C14" s="16"/>
    </row>
    <row r="15" ht="15.75" customHeight="1">
      <c r="C15" s="16"/>
    </row>
    <row r="16" ht="15.75" customHeight="1">
      <c r="C16" s="16"/>
    </row>
    <row r="17" ht="15.75" customHeight="1">
      <c r="C17" s="16"/>
    </row>
    <row r="18" ht="15.75" customHeight="1">
      <c r="C18" s="16"/>
    </row>
    <row r="19" ht="15.75" customHeight="1">
      <c r="C19" s="16"/>
    </row>
    <row r="20" ht="15.75" customHeight="1">
      <c r="C20" s="16"/>
    </row>
    <row r="21" ht="15.75" customHeight="1">
      <c r="C21" s="16"/>
    </row>
    <row r="22" ht="15.75" customHeight="1">
      <c r="C22" s="16"/>
    </row>
    <row r="23" ht="15.75" customHeight="1">
      <c r="C23" s="16"/>
    </row>
    <row r="24" ht="15.75" customHeight="1">
      <c r="C24" s="16"/>
    </row>
    <row r="25" ht="15.75" customHeight="1">
      <c r="C25" s="16"/>
    </row>
    <row r="26" ht="15.75" customHeight="1">
      <c r="C26" s="16"/>
    </row>
    <row r="27" ht="15.75" customHeight="1">
      <c r="C27" s="16"/>
    </row>
    <row r="28" ht="15.75" customHeight="1">
      <c r="C28" s="16"/>
    </row>
    <row r="29" ht="15.75" customHeight="1">
      <c r="C29" s="16"/>
    </row>
    <row r="30" ht="15.75" customHeight="1">
      <c r="C30" s="16"/>
    </row>
    <row r="31" ht="15.75" customHeight="1">
      <c r="C31" s="16"/>
    </row>
    <row r="32" ht="15.75" customHeight="1">
      <c r="C32" s="16"/>
    </row>
    <row r="33" ht="15.75" customHeight="1">
      <c r="C33" s="16"/>
    </row>
    <row r="34" ht="15.75" customHeight="1">
      <c r="C34" s="16"/>
    </row>
    <row r="35" ht="15.75" customHeight="1">
      <c r="C35" s="16"/>
    </row>
    <row r="36" ht="15.75" customHeight="1">
      <c r="C36" s="16"/>
    </row>
    <row r="37" ht="15.75" customHeight="1">
      <c r="C37" s="16"/>
    </row>
    <row r="38" ht="15.75" customHeight="1">
      <c r="C38" s="16"/>
    </row>
    <row r="39" ht="15.75" customHeight="1">
      <c r="C39" s="16"/>
    </row>
    <row r="40" ht="15.75" customHeight="1">
      <c r="C40" s="16"/>
    </row>
    <row r="41" ht="15.75" customHeight="1">
      <c r="C41" s="16"/>
    </row>
    <row r="42" ht="15.75" customHeight="1">
      <c r="C42" s="16"/>
    </row>
    <row r="43" ht="15.75" customHeight="1">
      <c r="C43" s="16"/>
    </row>
    <row r="44" ht="15.75" customHeight="1">
      <c r="C44" s="16"/>
    </row>
    <row r="45" ht="15.75" customHeight="1">
      <c r="C45" s="16"/>
    </row>
    <row r="46" ht="15.75" customHeight="1">
      <c r="C46" s="16"/>
    </row>
    <row r="47" ht="15.75" customHeight="1">
      <c r="C47" s="16"/>
    </row>
    <row r="48" ht="15.75" customHeight="1">
      <c r="C48" s="16"/>
    </row>
    <row r="49" ht="15.75" customHeight="1">
      <c r="C49" s="16"/>
    </row>
    <row r="50" ht="15.75" customHeight="1">
      <c r="C50" s="16"/>
    </row>
    <row r="51" ht="15.75" customHeight="1">
      <c r="C51" s="16"/>
    </row>
    <row r="52" ht="15.75" customHeight="1">
      <c r="C52" s="16"/>
    </row>
    <row r="53" ht="15.75" customHeight="1">
      <c r="C53" s="16"/>
    </row>
    <row r="54" ht="15.75" customHeight="1">
      <c r="C54" s="16"/>
    </row>
    <row r="55" ht="15.75" customHeight="1">
      <c r="C55" s="16"/>
    </row>
    <row r="56" ht="15.75" customHeight="1">
      <c r="C56" s="16"/>
    </row>
    <row r="57" ht="15.75" customHeight="1">
      <c r="C57" s="16"/>
    </row>
    <row r="58" ht="15.75" customHeight="1">
      <c r="C58" s="16"/>
    </row>
    <row r="59" ht="15.75" customHeight="1">
      <c r="C59" s="16"/>
    </row>
    <row r="60" ht="15.75" customHeight="1">
      <c r="C60" s="16"/>
    </row>
    <row r="61" ht="15.75" customHeight="1">
      <c r="C61" s="16"/>
    </row>
    <row r="62" ht="15.75" customHeight="1">
      <c r="C62" s="16"/>
    </row>
    <row r="63" ht="15.75" customHeight="1">
      <c r="C63" s="16"/>
    </row>
    <row r="64" ht="15.75" customHeight="1">
      <c r="C64" s="16"/>
    </row>
    <row r="65" ht="15.75" customHeight="1">
      <c r="C65" s="16"/>
    </row>
    <row r="66" ht="15.75" customHeight="1">
      <c r="C66" s="16"/>
    </row>
    <row r="67" ht="15.75" customHeight="1">
      <c r="C67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0" t="s">
        <v>16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2" t="s">
        <v>18</v>
      </c>
      <c r="B2" s="12" t="s">
        <v>19</v>
      </c>
      <c r="C2" s="17">
        <f>NOW()</f>
        <v>43728.45761</v>
      </c>
      <c r="D2" s="19" t="s">
        <v>46</v>
      </c>
      <c r="E2" s="19" t="s">
        <v>48</v>
      </c>
      <c r="F2" s="9"/>
      <c r="G2" s="21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16" t="s">
        <v>17</v>
      </c>
      <c r="B2" s="16" t="s">
        <v>20</v>
      </c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16" t="s">
        <v>17</v>
      </c>
      <c r="B3" s="16" t="s">
        <v>44</v>
      </c>
      <c r="C3" s="16" t="s">
        <v>45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16" t="s">
        <v>86</v>
      </c>
      <c r="B5" s="16" t="s">
        <v>87</v>
      </c>
      <c r="C5" s="16" t="s">
        <v>88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16" t="s">
        <v>86</v>
      </c>
      <c r="B6" s="16" t="s">
        <v>89</v>
      </c>
      <c r="C6" s="16" t="s">
        <v>90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16" t="s">
        <v>86</v>
      </c>
      <c r="B7" s="16" t="s">
        <v>91</v>
      </c>
      <c r="C7" s="16" t="s">
        <v>92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16" t="s">
        <v>86</v>
      </c>
      <c r="B8" s="16" t="s">
        <v>93</v>
      </c>
      <c r="C8" s="16" t="s">
        <v>94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A9" s="16" t="s">
        <v>86</v>
      </c>
      <c r="B9" s="16" t="s">
        <v>95</v>
      </c>
      <c r="C9" s="16" t="s">
        <v>96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5.75" customHeight="1">
      <c r="A11" s="16" t="s">
        <v>97</v>
      </c>
      <c r="B11" s="16" t="s">
        <v>98</v>
      </c>
      <c r="C11" s="16" t="s">
        <v>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5.75" customHeight="1">
      <c r="A12" s="16" t="s">
        <v>97</v>
      </c>
      <c r="B12" s="16" t="s">
        <v>100</v>
      </c>
      <c r="C12" s="16" t="s">
        <v>101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5.75" customHeight="1">
      <c r="A13" s="16" t="s">
        <v>97</v>
      </c>
      <c r="B13" s="16" t="s">
        <v>102</v>
      </c>
      <c r="C13" s="16" t="s">
        <v>103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5.75" customHeight="1">
      <c r="A14" s="16" t="s">
        <v>97</v>
      </c>
      <c r="B14" s="16" t="s">
        <v>104</v>
      </c>
      <c r="C14" s="16" t="s">
        <v>105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5.75" customHeight="1">
      <c r="A15" s="16" t="s">
        <v>97</v>
      </c>
      <c r="B15" s="16" t="s">
        <v>106</v>
      </c>
      <c r="C15" s="16" t="s">
        <v>107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5.75" customHeight="1">
      <c r="A16" s="16" t="s">
        <v>97</v>
      </c>
      <c r="B16" s="16" t="s">
        <v>108</v>
      </c>
      <c r="C16" s="16" t="s">
        <v>109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5.75" customHeight="1">
      <c r="A18" s="16" t="s">
        <v>114</v>
      </c>
      <c r="B18" s="16" t="s">
        <v>98</v>
      </c>
      <c r="C18" s="16" t="s">
        <v>99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5.75" customHeight="1">
      <c r="A19" s="16" t="s">
        <v>114</v>
      </c>
      <c r="B19" s="16" t="s">
        <v>100</v>
      </c>
      <c r="C19" s="16" t="s">
        <v>101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5.75" customHeight="1">
      <c r="A20" s="16" t="s">
        <v>114</v>
      </c>
      <c r="B20" s="16" t="s">
        <v>102</v>
      </c>
      <c r="C20" s="16" t="s">
        <v>103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5.75" customHeight="1">
      <c r="A21" s="16" t="s">
        <v>114</v>
      </c>
      <c r="B21" s="16" t="s">
        <v>104</v>
      </c>
      <c r="C21" s="16" t="s">
        <v>105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5.75" customHeight="1">
      <c r="A22" s="16" t="s">
        <v>114</v>
      </c>
      <c r="B22" s="16" t="s">
        <v>108</v>
      </c>
      <c r="C22" s="16" t="s">
        <v>109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5.75" customHeight="1">
      <c r="A23" s="16" t="s">
        <v>114</v>
      </c>
      <c r="B23" s="16" t="s">
        <v>116</v>
      </c>
      <c r="C23" s="16" t="s">
        <v>117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5.75" customHeight="1">
      <c r="A25" s="16" t="s">
        <v>118</v>
      </c>
      <c r="B25" s="16" t="s">
        <v>119</v>
      </c>
      <c r="C25" s="16" t="s">
        <v>120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5.75" customHeight="1">
      <c r="A26" s="16" t="s">
        <v>118</v>
      </c>
      <c r="B26" s="16" t="s">
        <v>121</v>
      </c>
      <c r="C26" s="16" t="s">
        <v>122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5.75" customHeight="1">
      <c r="A27" s="16" t="s">
        <v>118</v>
      </c>
      <c r="B27" s="16" t="s">
        <v>123</v>
      </c>
      <c r="C27" s="16" t="s">
        <v>124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5.75" customHeight="1">
      <c r="A28" s="16" t="s">
        <v>118</v>
      </c>
      <c r="B28" s="16" t="s">
        <v>125</v>
      </c>
      <c r="C28" s="16" t="s">
        <v>126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5.75" customHeight="1">
      <c r="A29" s="16" t="s">
        <v>118</v>
      </c>
      <c r="B29" s="16" t="s">
        <v>128</v>
      </c>
      <c r="C29" s="16" t="s">
        <v>129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5.75" customHeight="1">
      <c r="A31" s="16" t="s">
        <v>132</v>
      </c>
      <c r="B31" s="16" t="s">
        <v>134</v>
      </c>
      <c r="C31" s="16" t="s">
        <v>21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16" t="s">
        <v>132</v>
      </c>
      <c r="B32" s="16" t="s">
        <v>135</v>
      </c>
      <c r="C32" s="16" t="s">
        <v>45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ht="15.75" customHeight="1">
      <c r="A34" t="s">
        <v>138</v>
      </c>
      <c r="B34" t="str">
        <f t="shared" ref="B34:B42" si="1">SUBSTITUTE(LOWER(SUBSTITUTE(SUBSTITUTE(C34, "(", ""), ")", "")), " ", "_")</f>
        <v>combined_oral_contraceptives</v>
      </c>
      <c r="C34" t="s">
        <v>142</v>
      </c>
    </row>
    <row r="35" ht="15.75" customHeight="1">
      <c r="A35" t="s">
        <v>138</v>
      </c>
      <c r="B35" t="str">
        <f t="shared" si="1"/>
        <v>progesterone_only_pills</v>
      </c>
      <c r="C35" t="s">
        <v>143</v>
      </c>
    </row>
    <row r="36" ht="15.75" customHeight="1">
      <c r="A36" t="s">
        <v>138</v>
      </c>
      <c r="B36" t="str">
        <f t="shared" si="1"/>
        <v>injectibles</v>
      </c>
      <c r="C36" t="s">
        <v>145</v>
      </c>
    </row>
    <row r="37" ht="15.75" customHeight="1">
      <c r="A37" t="s">
        <v>138</v>
      </c>
      <c r="B37" t="str">
        <f t="shared" si="1"/>
        <v>implants_1_rod</v>
      </c>
      <c r="C37" t="s">
        <v>147</v>
      </c>
    </row>
    <row r="38" ht="15.75" customHeight="1">
      <c r="A38" t="s">
        <v>138</v>
      </c>
      <c r="B38" t="str">
        <f t="shared" si="1"/>
        <v>implants_2_rods</v>
      </c>
      <c r="C38" t="s">
        <v>149</v>
      </c>
    </row>
    <row r="39" ht="15.75" customHeight="1">
      <c r="A39" t="s">
        <v>138</v>
      </c>
      <c r="B39" t="str">
        <f t="shared" si="1"/>
        <v>iud</v>
      </c>
      <c r="C39" t="s">
        <v>150</v>
      </c>
    </row>
    <row r="40" ht="15.75" customHeight="1">
      <c r="A40" t="s">
        <v>138</v>
      </c>
      <c r="B40" t="str">
        <f t="shared" si="1"/>
        <v>condoms</v>
      </c>
      <c r="C40" t="s">
        <v>151</v>
      </c>
    </row>
    <row r="41" ht="15.75" customHeight="1">
      <c r="A41" t="s">
        <v>138</v>
      </c>
      <c r="B41" t="str">
        <f t="shared" si="1"/>
        <v>tubal_ligation</v>
      </c>
      <c r="C41" t="s">
        <v>153</v>
      </c>
    </row>
    <row r="42" ht="15.75" customHeight="1">
      <c r="A42" t="s">
        <v>138</v>
      </c>
      <c r="B42" t="str">
        <f t="shared" si="1"/>
        <v>cycle_beads</v>
      </c>
      <c r="C42" t="s">
        <v>154</v>
      </c>
    </row>
    <row r="43" ht="15.75" customHeight="1">
      <c r="A43" t="s">
        <v>138</v>
      </c>
      <c r="B43" t="s">
        <v>128</v>
      </c>
      <c r="C43" t="s">
        <v>129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156</v>
      </c>
      <c r="B45" t="str">
        <f t="shared" si="2"/>
        <v>wants_to_get_pregnant</v>
      </c>
      <c r="C45" t="s">
        <v>157</v>
      </c>
    </row>
    <row r="46" ht="15.75" customHeight="1">
      <c r="A46" t="s">
        <v>156</v>
      </c>
      <c r="B46" t="str">
        <f t="shared" si="2"/>
        <v>did_not_want_fp</v>
      </c>
      <c r="C46" t="s">
        <v>158</v>
      </c>
    </row>
    <row r="47" ht="15.75" customHeight="1">
      <c r="B47" t="str">
        <f t="shared" si="2"/>
        <v/>
      </c>
    </row>
    <row r="48" ht="15.75" customHeight="1">
      <c r="A48" s="18" t="s">
        <v>159</v>
      </c>
      <c r="B48" s="18" t="s">
        <v>160</v>
      </c>
      <c r="C48" s="18" t="s">
        <v>161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18" t="s">
        <v>159</v>
      </c>
      <c r="B49" s="18" t="s">
        <v>165</v>
      </c>
      <c r="C49" s="18" t="s">
        <v>166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/>
    <row r="51" ht="15.75" customHeight="1">
      <c r="A51" t="s">
        <v>167</v>
      </c>
      <c r="B51" t="s">
        <v>168</v>
      </c>
      <c r="C51" t="s">
        <v>169</v>
      </c>
    </row>
    <row r="52" ht="15.75" customHeight="1">
      <c r="A52" t="s">
        <v>167</v>
      </c>
      <c r="B52" t="s">
        <v>170</v>
      </c>
      <c r="C52" t="s">
        <v>171</v>
      </c>
    </row>
    <row r="53" ht="15.75" customHeight="1">
      <c r="A53" t="s">
        <v>167</v>
      </c>
      <c r="B53" t="s">
        <v>172</v>
      </c>
      <c r="C53" t="s">
        <v>173</v>
      </c>
    </row>
    <row r="54" ht="15.75" customHeight="1">
      <c r="A54" t="s">
        <v>167</v>
      </c>
      <c r="B54" t="s">
        <v>174</v>
      </c>
      <c r="C54" t="s">
        <v>175</v>
      </c>
    </row>
    <row r="55" ht="15.75" customHeight="1">
      <c r="A55" t="s">
        <v>167</v>
      </c>
      <c r="B55" t="s">
        <v>176</v>
      </c>
      <c r="C55" t="s">
        <v>177</v>
      </c>
    </row>
    <row r="56" ht="15.75" customHeight="1">
      <c r="A56" t="s">
        <v>167</v>
      </c>
      <c r="B56" t="s">
        <v>128</v>
      </c>
      <c r="C56" t="s">
        <v>129</v>
      </c>
    </row>
    <row r="57" ht="15.75" customHeight="1"/>
    <row r="58" ht="15.75" customHeight="1">
      <c r="A58" s="18" t="s">
        <v>178</v>
      </c>
      <c r="B58" s="18" t="s">
        <v>179</v>
      </c>
      <c r="C58" s="18" t="s">
        <v>180</v>
      </c>
    </row>
    <row r="59" ht="15.75" customHeight="1">
      <c r="A59" s="18" t="s">
        <v>178</v>
      </c>
      <c r="B59" s="18" t="s">
        <v>182</v>
      </c>
      <c r="C59" s="18" t="s">
        <v>183</v>
      </c>
    </row>
    <row r="60" ht="15.75" customHeight="1">
      <c r="A60" s="18" t="s">
        <v>178</v>
      </c>
      <c r="B60" s="18" t="s">
        <v>184</v>
      </c>
      <c r="C60" s="18" t="s">
        <v>185</v>
      </c>
    </row>
    <row r="61" ht="15.75" customHeight="1">
      <c r="A61" s="18" t="s">
        <v>178</v>
      </c>
      <c r="B61" s="18" t="s">
        <v>128</v>
      </c>
      <c r="C61" s="18" t="s">
        <v>129</v>
      </c>
    </row>
    <row r="62" ht="15.75" customHeight="1"/>
    <row r="63" ht="15.75" customHeight="1">
      <c r="A63" s="9" t="s">
        <v>186</v>
      </c>
      <c r="B63" s="9" t="s">
        <v>187</v>
      </c>
      <c r="C63" s="18" t="s">
        <v>188</v>
      </c>
    </row>
    <row r="64" ht="15.75" customHeight="1">
      <c r="A64" s="9" t="s">
        <v>186</v>
      </c>
      <c r="B64" s="9" t="s">
        <v>189</v>
      </c>
      <c r="C64" s="18" t="s">
        <v>190</v>
      </c>
    </row>
    <row r="65" ht="15.75" customHeight="1">
      <c r="A65" s="9" t="s">
        <v>186</v>
      </c>
      <c r="B65" s="9" t="s">
        <v>191</v>
      </c>
      <c r="C65" s="18" t="s">
        <v>192</v>
      </c>
    </row>
    <row r="66" ht="15.75" customHeight="1">
      <c r="A66" s="9" t="s">
        <v>186</v>
      </c>
      <c r="B66" s="9" t="s">
        <v>193</v>
      </c>
      <c r="C66" s="18" t="s">
        <v>194</v>
      </c>
    </row>
    <row r="67" ht="15.75" customHeight="1">
      <c r="A67" s="9" t="s">
        <v>186</v>
      </c>
      <c r="B67" s="9" t="s">
        <v>196</v>
      </c>
      <c r="C67" s="18" t="s">
        <v>197</v>
      </c>
    </row>
    <row r="68" ht="15.75" customHeight="1"/>
    <row r="69" ht="15.75" customHeight="1">
      <c r="A69" t="s">
        <v>198</v>
      </c>
      <c r="B69" t="s">
        <v>199</v>
      </c>
      <c r="C69" t="s">
        <v>200</v>
      </c>
    </row>
    <row r="70" ht="15.75" customHeight="1">
      <c r="A70" t="s">
        <v>198</v>
      </c>
      <c r="B70" t="s">
        <v>201</v>
      </c>
      <c r="C70" t="s">
        <v>202</v>
      </c>
    </row>
    <row r="71" ht="15.75" customHeight="1"/>
    <row r="72" ht="15.75" customHeight="1">
      <c r="A72" t="s">
        <v>203</v>
      </c>
      <c r="B72" t="s">
        <v>204</v>
      </c>
      <c r="C72" s="42" t="s">
        <v>157</v>
      </c>
    </row>
    <row r="73" ht="15.75" customHeight="1">
      <c r="A73" t="s">
        <v>203</v>
      </c>
      <c r="B73" t="s">
        <v>207</v>
      </c>
      <c r="C73" t="s">
        <v>208</v>
      </c>
    </row>
    <row r="74" ht="15.75" customHeight="1">
      <c r="A74" t="s">
        <v>203</v>
      </c>
      <c r="B74" t="s">
        <v>128</v>
      </c>
      <c r="C74" t="s">
        <v>129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