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<sst xmlns="http://schemas.openxmlformats.org/spreadsheetml/2006/main" count="409" uniqueCount="238">
  <si>
    <t>list_name</t>
  </si>
  <si>
    <t>name</t>
  </si>
  <si>
    <t>label::en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</si>
  <si>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</si>
  <si>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</si>
  <si>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</si>
  <si>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</si>
  <si>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</si>
  <si>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</si>
  <si>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</si>
  <si>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</si>
  <si>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</si>
  <si>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</si>
  <si>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</si>
  <si>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</si>
  <si>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Health facility ANC reminder</t>
  </si>
  <si>
    <t>pregnancy_facility_visit_reminder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</si>
  <si>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</si>
  <si>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</si>
  <si>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</si>
  <si>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</si>
  <si>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</si>
  <si>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</si>
  <si>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</si>
  <si>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</si>
  <si>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</si>
  <si>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</si>
  <si>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</si>
  <si>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</si>
  <si>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</si>
  <si>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</si>
  <si>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</si>
  <si>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</si>
  <si>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</si>
  <si>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</si>
  <si>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</si>
  <si>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</si>
  <si>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</si>
  <si>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</si>
  <si>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</si>
  <si>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</si>
  <si>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</si>
  <si>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</si>
  <si>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pages</t>
  </si>
  <si>
    <t>begin group</t>
  </si>
  <si>
    <t>data</t>
  </si>
  <si>
    <t>inputs</t>
  </si>
  <si>
    <t>Patient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</si>
  <si>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</si>
  <si>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</si>
  <si>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</si>
  <si>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</si>
  <si>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</si>
  <si>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</si>
  <si>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</si>
  <si>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</si>
  <si>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</si>
  <si>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</si>
  <si>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</si>
  <si>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</si>
  <si>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</si>
  <si>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</si>
  <si>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</si>
  <si>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remind_methods</t>
  </si>
  <si>
    <t>Name</t>
  </si>
  <si>
    <t>in_person</t>
  </si>
  <si>
    <t>In person</t>
  </si>
  <si>
    <t>short_name</t>
  </si>
  <si>
    <t>Short Name</t>
  </si>
  <si>
    <t>patient_id</t>
  </si>
  <si>
    <t>Patient ID</t>
  </si>
  <si>
    <t>date_of_birth</t>
  </si>
  <si>
    <t>Date of Birth</t>
  </si>
  <si>
    <t>by_phone</t>
  </si>
  <si>
    <t>By phone</t>
  </si>
  <si>
    <t>sex</t>
  </si>
  <si>
    <t>Sex</t>
  </si>
  <si>
    <t>translate_woman_label</t>
  </si>
  <si>
    <t>parent</t>
  </si>
  <si>
    <t>Parent</t>
  </si>
  <si>
    <t>woman</t>
  </si>
  <si>
    <t>the woman</t>
  </si>
  <si>
    <t>translate_woman_start_label</t>
  </si>
  <si>
    <t>woman-start</t>
  </si>
  <si>
    <t>The woman</t>
  </si>
  <si>
    <t>Parent ID</t>
  </si>
  <si>
    <t>chw_name</t>
  </si>
  <si>
    <t>CHW name</t>
  </si>
  <si>
    <t>phone</t>
  </si>
  <si>
    <t>CHW phone</t>
  </si>
  <si>
    <t>end group</t>
  </si>
  <si>
    <t>yes_no</t>
  </si>
  <si>
    <t>yes</t>
  </si>
  <si>
    <t>Yes</t>
  </si>
  <si>
    <t>no</t>
  </si>
  <si>
    <t>No</t>
  </si>
  <si>
    <t>calculate</t>
  </si>
  <si>
    <t>lmp_approximations</t>
  </si>
  <si>
    <t>upto_2_months_ago</t>
  </si>
  <si>
    <t>Upto 2 Months Ago</t>
  </si>
  <si>
    <t>patient_age_in_years</t>
  </si>
  <si>
    <t>NO_LABEL</t>
  </si>
  <si>
    <t>upto_3_months_ago</t>
  </si>
  <si>
    <t>Upto 3 Months Ago</t>
  </si>
  <si>
    <t>floor( difference-in-months( ../inputs/contact/date_of_birth, today() ) div 12 )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</si>
  <si>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</si>
  <si>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</si>
  <si>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</si>
  <si>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</si>
  <si>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</si>
  <si>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</si>
  <si>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</si>
  <si>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</si>
  <si>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</si>
  <si>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</si>
  <si>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</si>
  <si>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</si>
  <si>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</si>
  <si>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</si>
  <si>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</si>
  <si>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</si>
  <si>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</si>
  <si>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</si>
  <si>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</si>
  <si>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</si>
  <si>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</si>
  <si>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</si>
  <si>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</si>
  <si>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</si>
  <si>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</si>
  <si>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</si>
  <si>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</si>
  <si>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</si>
  <si>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</si>
  <si>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</si>
  <si>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</si>
  <si>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</si>
  <si>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</si>
  <si>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</si>
  <si>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</si>
  <si>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</si>
  <si>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</si>
  <si>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patient_uuid</t>
  </si>
  <si>
    <t>../inputs/contact/_id</t>
  </si>
  <si>
    <t>../inputs/contact/patient_id</t>
  </si>
  <si>
    <t>Combined oral contraceptives</t>
  </si>
  <si>
    <t>patient_name</t>
  </si>
  <si>
    <t>Progesterone only pills</t>
  </si>
  <si>
    <t>../inputs/contact/name</t>
  </si>
  <si>
    <t>Injectibles</t>
  </si>
  <si>
    <t>patient_short_name</t>
  </si>
  <si>
    <t>Implants (1 rod)</t>
  </si>
  <si>
    <t>coalesce(../inputs/contact/short_name, ../summary/custom_translations/custom_woman_label)</t>
  </si>
  <si>
    <t>Implants (2 rods)</t>
  </si>
  <si>
    <t>patient_short_name_start</t>
  </si>
  <si>
    <t>IUD</t>
  </si>
  <si>
    <t>coalesce(../inputs/contact/short_name, ../summary/custom_translations/custom_woman_start_label)</t>
  </si>
  <si>
    <t>Condoms</t>
  </si>
  <si>
    <t>pregnancy_uuid_ctx</t>
  </si>
  <si>
    <t>Tubal ligation</t>
  </si>
  <si>
    <t>Cycle beads</t>
  </si>
  <si>
    <t>reasons_not_on_fp</t>
  </si>
  <si>
    <t>Wants to get pregnant</t>
  </si>
  <si>
    <t>Did not want FP</t>
  </si>
  <si>
    <t>if(instance('contact-summary')/context/pregnancy_uuid != '', instance('contact-summary')/context/pregnancy_uuid, .)</t>
  </si>
  <si>
    <t>hiden</t>
  </si>
  <si>
    <t>follow_up_methods</t>
  </si>
  <si>
    <t>facility_visit_reminder</t>
  </si>
  <si>
    <t>Reminder of Upcoming Health Facility Visit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</si>
  <si>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</si>
  <si>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</si>
  <si>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</si>
  <si>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</si>
  <si>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</si>
  <si>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</si>
  <si>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</si>
  <si>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</si>
  <si>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</si>
  <si>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</si>
  <si>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</si>
  <si>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</si>
  <si>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</si>
  <si>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</si>
  <si>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</si>
  <si>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</si>
  <si>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note</t>
  </si>
  <si>
    <t>remind_note</t>
  </si>
  <si>
    <t>Please remind the client to attend their ANC visit on &lt;calculate date&gt;.</t>
  </si>
  <si>
    <t>accompany</t>
  </si>
  <si>
    <t>Accompany the mother to facility</t>
  </si>
  <si>
    <t>recent_foods</t>
  </si>
  <si>
    <t>carbohydrates</t>
  </si>
  <si>
    <t>select_one remind_methods</t>
  </si>
  <si>
    <t>Energy giving foods: sweet potatoes, cassava, wheat, maize</t>
  </si>
  <si>
    <t>remind_method</t>
  </si>
  <si>
    <t>Did you remind the client in-person or by phone?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</si>
  <si>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</si>
  <si>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</si>
  <si>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</si>
  <si>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</si>
  <si>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</si>
  <si>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</si>
  <si>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</si>
  <si>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</si>
  <si>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</si>
  <si>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</si>
  <si>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</si>
  <si>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</si>
  <si>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</si>
  <si>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</si>
  <si>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</si>
  <si>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custom_translations</t>
  </si>
  <si>
    <t>feels_sick_when_using_it</t>
  </si>
  <si>
    <t>Feels sick when using it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</si>
  <si>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</si>
  <si>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</si>
  <si>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</si>
  <si>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</si>
  <si>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</si>
  <si>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</si>
  <si>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</si>
  <si>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</si>
  <si>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</si>
  <si>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</si>
  <si>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o_how_reminded</t>
  </si>
  <si>
    <t>${remind_method}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</si>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</sst>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b/>
      <sz val="8.0"/>
      <color rgb="FF000000"/>
      <name val="Arial"/>
    </font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color rgb="FFCCCCCC"/>
      <name val="Arial"/>
    </font>
    <font>
      <sz val="8.0"/>
      <color rgb="FF000000"/>
    </font>
    <font>
      <sz val="8.0"/>
      <color rgb="FF76A5AF"/>
      <name val="Arial"/>
    </font>
    <font>
      <sz val="8.0"/>
      <color rgb="FFB7B7B7"/>
      <name val="Arial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5" numFmtId="164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right" shrinkToFit="0" vertical="bottom" wrapText="1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9" numFmtId="0" xfId="0" applyAlignment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8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1"/>
    </xf>
    <xf borderId="0" fillId="10" fontId="5" numFmtId="0" xfId="0" applyAlignment="1" applyFill="1" applyFont="1">
      <alignment horizontal="left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vertical="bottom"/>
    </xf>
    <xf borderId="0" fillId="8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vertical="bottom"/>
    </xf>
    <xf borderId="0" fillId="8" fontId="11" numFmtId="0" xfId="0" applyAlignment="1" applyFont="1">
      <alignment shrinkToFit="0" vertical="bottom" wrapText="1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7" t="s">
        <v>4</v>
      </c>
      <c r="B1" s="7" t="s">
        <v>1</v>
      </c>
      <c r="C1" s="9" t="s">
        <v>2</v>
      </c>
      <c r="D1" s="7" t="s">
        <v>11</v>
      </c>
      <c r="E1" s="9" t="s">
        <v>12</v>
      </c>
      <c r="F1" s="7" t="s">
        <v>13</v>
      </c>
      <c r="G1" s="7" t="s">
        <v>14</v>
      </c>
      <c r="H1" s="7" t="s">
        <v>17</v>
      </c>
      <c r="I1" s="9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9" t="s">
        <v>23</v>
      </c>
      <c r="O1" s="7" t="s">
        <v>24</v>
      </c>
      <c r="P1" s="7" t="s">
        <v>25</v>
      </c>
      <c r="Q1" s="7" t="s">
        <v>26</v>
      </c>
      <c r="R1" s="7" t="s">
        <v>27</v>
      </c>
      <c r="S1" s="7" t="s">
        <v>28</v>
      </c>
      <c r="T1" s="7" t="s">
        <v>29</v>
      </c>
      <c r="U1" s="9" t="s">
        <v>30</v>
      </c>
      <c r="V1" s="7" t="s">
        <v>31</v>
      </c>
      <c r="W1" s="9" t="s">
        <v>32</v>
      </c>
      <c r="X1" s="9" t="s">
        <v>33</v>
      </c>
      <c r="Y1" s="9" t="s">
        <v>34</v>
      </c>
      <c r="Z1" s="7" t="s">
        <v>35</v>
      </c>
      <c r="AA1" s="7" t="s">
        <v>36</v>
      </c>
      <c r="AB1" s="7" t="s">
        <v>37</v>
      </c>
      <c r="AC1" s="7" t="s">
        <v>38</v>
      </c>
      <c r="AD1" s="7" t="s">
        <v>39</v>
      </c>
      <c r="AE1" s="11" t="s">
        <v>40</v>
      </c>
      <c r="AF1" s="7" t="s">
        <v>41</v>
      </c>
      <c r="AG1" s="13" t="s">
        <v>42</v>
      </c>
      <c r="AH1" s="13"/>
      <c r="AI1" s="13"/>
      <c r="AJ1" s="13"/>
    </row>
    <row r="2" ht="15.75" customHeight="1">
      <c r="A2" s="15" t="s">
        <v>44</v>
      </c>
      <c r="B2" s="15" t="s">
        <v>46</v>
      </c>
      <c r="C2" s="15" t="s">
        <v>47</v>
      </c>
      <c r="J2" s="18"/>
      <c r="K2" s="15" t="s">
        <v>49</v>
      </c>
      <c r="L2" s="15" t="s">
        <v>50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ht="15.75" customHeight="1">
      <c r="A3" s="15" t="s">
        <v>51</v>
      </c>
      <c r="B3" s="15" t="s">
        <v>52</v>
      </c>
      <c r="C3" s="15" t="s">
        <v>53</v>
      </c>
      <c r="J3" s="18"/>
      <c r="K3" s="18"/>
      <c r="L3" s="1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5"/>
      <c r="Y3" s="15"/>
      <c r="Z3" s="15"/>
      <c r="AA3" s="15"/>
      <c r="AB3" s="15"/>
      <c r="AC3" s="15"/>
      <c r="AD3" s="15" t="s">
        <v>54</v>
      </c>
      <c r="AE3" s="18"/>
      <c r="AF3" s="18"/>
      <c r="AG3" s="18"/>
      <c r="AH3" s="18"/>
      <c r="AI3" s="18"/>
      <c r="AJ3" s="18"/>
    </row>
    <row r="4" ht="15.75" customHeight="1">
      <c r="A4" s="15" t="s">
        <v>51</v>
      </c>
      <c r="B4" s="15" t="s">
        <v>55</v>
      </c>
      <c r="C4" s="15" t="s">
        <v>56</v>
      </c>
      <c r="J4" s="18"/>
      <c r="K4" s="18"/>
      <c r="L4" s="15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5.75" customHeight="1">
      <c r="A5" s="15" t="s">
        <v>44</v>
      </c>
      <c r="B5" s="15" t="s">
        <v>57</v>
      </c>
      <c r="C5" s="18" t="s">
        <v>58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ht="15.75" customHeight="1">
      <c r="A6" s="15" t="s">
        <v>59</v>
      </c>
      <c r="B6" s="15" t="s">
        <v>60</v>
      </c>
      <c r="C6" s="15" t="s">
        <v>61</v>
      </c>
      <c r="J6" s="18"/>
      <c r="K6" s="18"/>
      <c r="L6" s="15" t="s">
        <v>62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ht="15.75" customHeight="1">
      <c r="A7" s="15" t="s">
        <v>51</v>
      </c>
      <c r="B7" s="15" t="s">
        <v>1</v>
      </c>
      <c r="C7" s="15" t="s">
        <v>64</v>
      </c>
      <c r="J7" s="18"/>
      <c r="K7" s="18"/>
      <c r="L7" s="15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ht="15.75" customHeight="1">
      <c r="A8" s="23" t="s">
        <v>51</v>
      </c>
      <c r="B8" s="23" t="s">
        <v>67</v>
      </c>
      <c r="C8" s="23" t="s">
        <v>68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ht="15.75" customHeight="1">
      <c r="A9" s="15" t="s">
        <v>51</v>
      </c>
      <c r="B9" s="15" t="s">
        <v>69</v>
      </c>
      <c r="C9" s="15" t="s">
        <v>70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ht="15.75" customHeight="1">
      <c r="A10" s="15" t="s">
        <v>51</v>
      </c>
      <c r="B10" s="15" t="s">
        <v>71</v>
      </c>
      <c r="C10" s="15" t="s">
        <v>72</v>
      </c>
      <c r="J10" s="18"/>
      <c r="K10" s="18"/>
      <c r="L10" s="15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5"/>
      <c r="Y10" s="25"/>
      <c r="Z10" s="25"/>
      <c r="AA10" s="25"/>
      <c r="AB10" s="25"/>
      <c r="AC10" s="25"/>
      <c r="AD10" s="25">
        <v>0.0</v>
      </c>
      <c r="AE10" s="18"/>
      <c r="AF10" s="18"/>
      <c r="AG10" s="18"/>
      <c r="AH10" s="18"/>
      <c r="AI10" s="18"/>
      <c r="AJ10" s="18"/>
    </row>
    <row r="11" ht="15.75" customHeight="1">
      <c r="A11" s="15" t="s">
        <v>51</v>
      </c>
      <c r="B11" s="15" t="s">
        <v>75</v>
      </c>
      <c r="C11" s="15" t="s">
        <v>76</v>
      </c>
      <c r="J11" s="18"/>
      <c r="K11" s="18"/>
      <c r="L11" s="15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ht="15.75" customHeight="1">
      <c r="A12" s="15" t="s">
        <v>44</v>
      </c>
      <c r="B12" s="15" t="s">
        <v>78</v>
      </c>
      <c r="C12" s="18" t="s">
        <v>79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ht="15.75" customHeight="1">
      <c r="A13" s="29" t="s">
        <v>51</v>
      </c>
      <c r="B13" s="30" t="s">
        <v>60</v>
      </c>
      <c r="C13" s="18" t="s">
        <v>85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ht="15.75" customHeight="1">
      <c r="A14" s="15" t="s">
        <v>44</v>
      </c>
      <c r="B14" s="15" t="s">
        <v>78</v>
      </c>
      <c r="C14" s="18" t="s">
        <v>79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ht="15.75" customHeight="1">
      <c r="A15" s="15" t="s">
        <v>44</v>
      </c>
      <c r="B15" s="15" t="s">
        <v>57</v>
      </c>
      <c r="C15" s="18" t="s">
        <v>58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ht="15.75" customHeight="1">
      <c r="A16" s="15" t="s">
        <v>51</v>
      </c>
      <c r="B16" s="15" t="s">
        <v>86</v>
      </c>
      <c r="C16" s="15" t="s">
        <v>87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ht="15.75" customHeight="1">
      <c r="A17" s="15" t="s">
        <v>51</v>
      </c>
      <c r="B17" s="15" t="s">
        <v>88</v>
      </c>
      <c r="C17" s="15" t="s">
        <v>89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ht="15.75" customHeight="1">
      <c r="A18" s="15" t="s">
        <v>90</v>
      </c>
      <c r="B18" s="31" t="s">
        <v>57</v>
      </c>
      <c r="C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ht="15.75" customHeight="1">
      <c r="A19" s="15" t="s">
        <v>90</v>
      </c>
      <c r="B19" s="31" t="s">
        <v>78</v>
      </c>
      <c r="C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ht="15.75" customHeight="1">
      <c r="A20" s="15" t="s">
        <v>90</v>
      </c>
      <c r="B20" s="31" t="s">
        <v>78</v>
      </c>
      <c r="C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ht="15.75" customHeight="1">
      <c r="A21" s="15" t="s">
        <v>90</v>
      </c>
      <c r="B21" s="31" t="s">
        <v>57</v>
      </c>
      <c r="C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ht="15.75" customHeight="1">
      <c r="A22" s="15" t="s">
        <v>90</v>
      </c>
      <c r="B22" s="31" t="s">
        <v>46</v>
      </c>
      <c r="C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31" t="s">
        <v>51</v>
      </c>
      <c r="AG22" s="18"/>
      <c r="AH22" s="18"/>
      <c r="AI22" s="18"/>
      <c r="AJ22" s="18"/>
    </row>
    <row r="23" ht="15.75" customHeight="1">
      <c r="A23" s="32" t="s">
        <v>96</v>
      </c>
      <c r="B23" s="32" t="s">
        <v>100</v>
      </c>
      <c r="C23" s="32" t="s">
        <v>101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 t="s">
        <v>104</v>
      </c>
      <c r="V23" s="32"/>
      <c r="W23" s="32"/>
      <c r="X23" s="33"/>
      <c r="Y23" s="33"/>
      <c r="Z23" s="33"/>
      <c r="AA23" s="33"/>
      <c r="AB23" s="33"/>
      <c r="AC23" s="33"/>
      <c r="AD23" s="33"/>
      <c r="AE23" s="18"/>
      <c r="AF23" s="31" t="s">
        <v>51</v>
      </c>
      <c r="AG23" s="18"/>
      <c r="AH23" s="18"/>
      <c r="AI23" s="18"/>
      <c r="AJ23" s="18"/>
    </row>
    <row r="24" ht="15.75" customHeight="1">
      <c r="A24" s="32" t="s">
        <v>96</v>
      </c>
      <c r="B24" s="32" t="s">
        <v>142</v>
      </c>
      <c r="C24" s="32" t="s">
        <v>101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143</v>
      </c>
      <c r="V24" s="32"/>
      <c r="W24" s="32"/>
      <c r="X24" s="33"/>
      <c r="Y24" s="33"/>
      <c r="Z24" s="33"/>
      <c r="AA24" s="33"/>
      <c r="AB24" s="33"/>
      <c r="AC24" s="33"/>
      <c r="AD24" s="33"/>
      <c r="AE24" s="18"/>
      <c r="AF24" s="31" t="s">
        <v>51</v>
      </c>
      <c r="AG24" s="18"/>
      <c r="AH24" s="18"/>
      <c r="AI24" s="18"/>
      <c r="AJ24" s="18"/>
    </row>
    <row r="25" ht="15.75" customHeight="1">
      <c r="A25" s="32" t="s">
        <v>96</v>
      </c>
      <c r="B25" s="32" t="s">
        <v>69</v>
      </c>
      <c r="C25" s="32" t="s">
        <v>101</v>
      </c>
      <c r="J25" s="32" t="s">
        <v>92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4" t="s">
        <v>144</v>
      </c>
      <c r="V25" s="32"/>
      <c r="W25" s="32"/>
      <c r="X25" s="33"/>
      <c r="Y25" s="33"/>
      <c r="Z25" s="33"/>
      <c r="AA25" s="33"/>
      <c r="AB25" s="33"/>
      <c r="AC25" s="33"/>
      <c r="AD25" s="33"/>
      <c r="AE25" s="18"/>
      <c r="AF25" s="31" t="s">
        <v>51</v>
      </c>
      <c r="AG25" s="18"/>
      <c r="AH25" s="18"/>
      <c r="AI25" s="18"/>
      <c r="AJ25" s="18"/>
    </row>
    <row r="26" ht="15.75" customHeight="1">
      <c r="A26" s="15" t="s">
        <v>96</v>
      </c>
      <c r="B26" s="15" t="s">
        <v>146</v>
      </c>
      <c r="C26" s="32" t="s">
        <v>101</v>
      </c>
      <c r="J26" s="18"/>
      <c r="K26" s="18"/>
      <c r="L26" s="18"/>
      <c r="M26" s="18"/>
      <c r="N26" s="18"/>
      <c r="O26" s="15"/>
      <c r="P26" s="15"/>
      <c r="Q26" s="15"/>
      <c r="R26" s="15"/>
      <c r="S26" s="15"/>
      <c r="T26" s="15"/>
      <c r="U26" s="23" t="s">
        <v>148</v>
      </c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31" t="s">
        <v>51</v>
      </c>
      <c r="AG26" s="18"/>
      <c r="AH26" s="18"/>
      <c r="AI26" s="18"/>
      <c r="AJ26" s="18"/>
    </row>
    <row r="27" ht="15.75" customHeight="1">
      <c r="A27" s="23" t="s">
        <v>96</v>
      </c>
      <c r="B27" s="23" t="s">
        <v>150</v>
      </c>
      <c r="C27" s="34" t="s">
        <v>101</v>
      </c>
      <c r="J27" s="18"/>
      <c r="K27" s="18"/>
      <c r="L27" s="18"/>
      <c r="M27" s="18"/>
      <c r="N27" s="18"/>
      <c r="O27" s="15"/>
      <c r="P27" s="15"/>
      <c r="Q27" s="15"/>
      <c r="R27" s="15"/>
      <c r="S27" s="15"/>
      <c r="T27" s="15"/>
      <c r="U27" s="23" t="s">
        <v>152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31" t="s">
        <v>51</v>
      </c>
      <c r="AG27" s="18"/>
      <c r="AH27" s="18"/>
      <c r="AI27" s="18"/>
      <c r="AJ27" s="18"/>
    </row>
    <row r="28" ht="15.75" customHeight="1">
      <c r="A28" s="15" t="s">
        <v>96</v>
      </c>
      <c r="B28" s="23" t="s">
        <v>154</v>
      </c>
      <c r="C28" s="34" t="s">
        <v>101</v>
      </c>
      <c r="J28" s="15"/>
      <c r="K28" s="18"/>
      <c r="L28" s="18"/>
      <c r="M28" s="18"/>
      <c r="N28" s="18"/>
      <c r="O28" s="15"/>
      <c r="P28" s="15"/>
      <c r="Q28" s="15"/>
      <c r="R28" s="15"/>
      <c r="S28" s="15"/>
      <c r="T28" s="15"/>
      <c r="U28" s="23" t="s">
        <v>156</v>
      </c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31" t="s">
        <v>51</v>
      </c>
      <c r="AG28" s="18"/>
      <c r="AH28" s="18"/>
      <c r="AI28" s="18"/>
      <c r="AJ28" s="18"/>
    </row>
    <row r="29" ht="15.75" customHeight="1">
      <c r="A29" s="15" t="s">
        <v>96</v>
      </c>
      <c r="B29" s="35" t="s">
        <v>158</v>
      </c>
      <c r="C29" s="36" t="s">
        <v>101</v>
      </c>
      <c r="D29" s="37"/>
      <c r="E29" s="37"/>
      <c r="F29" s="37"/>
      <c r="G29" s="37"/>
      <c r="H29" s="37"/>
      <c r="I29" s="37"/>
      <c r="J29" s="16"/>
      <c r="K29" s="38"/>
      <c r="L29" s="16"/>
      <c r="M29" s="16"/>
      <c r="N29" s="16"/>
      <c r="O29" s="16"/>
      <c r="P29" s="16"/>
      <c r="Q29" s="16"/>
      <c r="R29" s="16"/>
      <c r="S29" s="16"/>
      <c r="T29" s="16"/>
      <c r="U29" s="18" t="s">
        <v>164</v>
      </c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31" t="s">
        <v>165</v>
      </c>
      <c r="AG29" s="16"/>
      <c r="AH29" s="16"/>
      <c r="AI29" s="16"/>
      <c r="AJ29" s="16"/>
    </row>
    <row r="30" ht="15.75" customHeight="1">
      <c r="A30" s="39" t="s">
        <v>44</v>
      </c>
      <c r="B30" s="40" t="s">
        <v>167</v>
      </c>
      <c r="C30" s="40" t="s">
        <v>168</v>
      </c>
      <c r="J30" s="39"/>
      <c r="K30" s="41"/>
      <c r="L30" s="39" t="s">
        <v>50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ht="15.75" customHeight="1">
      <c r="A31" s="40" t="s">
        <v>185</v>
      </c>
      <c r="B31" s="40" t="s">
        <v>186</v>
      </c>
      <c r="C31" s="40" t="s">
        <v>187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1" t="s">
        <v>51</v>
      </c>
      <c r="AG31" s="39"/>
      <c r="AH31" s="39"/>
      <c r="AI31" s="39"/>
      <c r="AJ31" s="39"/>
    </row>
    <row r="32" ht="15.75" customHeight="1">
      <c r="A32" s="40" t="s">
        <v>192</v>
      </c>
      <c r="B32" s="40" t="s">
        <v>194</v>
      </c>
      <c r="C32" s="40" t="s">
        <v>195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ht="15.75" customHeight="1">
      <c r="A33" s="42" t="s">
        <v>44</v>
      </c>
      <c r="B33" s="31" t="s">
        <v>211</v>
      </c>
      <c r="C33" s="31" t="s">
        <v>101</v>
      </c>
      <c r="J33" s="44"/>
      <c r="K33" s="44"/>
      <c r="L33" s="45" t="s">
        <v>51</v>
      </c>
      <c r="M33" s="44"/>
      <c r="N33" s="46"/>
      <c r="O33" s="18"/>
      <c r="P33" s="18"/>
      <c r="Q33" s="18"/>
      <c r="R33" s="18"/>
      <c r="S33" s="18"/>
      <c r="T33" s="18"/>
      <c r="U33" s="31"/>
      <c r="V33" s="44"/>
      <c r="W33" s="46"/>
      <c r="X33" s="44"/>
      <c r="Y33" s="44"/>
      <c r="Z33" s="44"/>
      <c r="AA33" s="44"/>
      <c r="AB33" s="44"/>
      <c r="AC33" s="44"/>
      <c r="AD33" s="44"/>
      <c r="AE33" s="44"/>
      <c r="AF33" s="31" t="s">
        <v>51</v>
      </c>
      <c r="AG33" s="44"/>
      <c r="AH33" s="44"/>
      <c r="AI33" s="44"/>
      <c r="AJ33" s="44"/>
    </row>
    <row r="34" ht="15.75" customHeight="1">
      <c r="A34" s="42" t="s">
        <v>214</v>
      </c>
      <c r="B34" s="31" t="s">
        <v>215</v>
      </c>
      <c r="C34" s="18" t="s">
        <v>101</v>
      </c>
      <c r="J34" s="44"/>
      <c r="K34" s="44"/>
      <c r="L34" s="45"/>
      <c r="M34" s="44"/>
      <c r="N34" s="46"/>
      <c r="O34" s="18"/>
      <c r="P34" s="18"/>
      <c r="Q34" s="18"/>
      <c r="R34" s="18"/>
      <c r="S34" s="18"/>
      <c r="T34" s="18"/>
      <c r="U34" s="31" t="s">
        <v>216</v>
      </c>
      <c r="V34" s="44"/>
      <c r="W34" s="46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 ht="15.75" customHeight="1">
      <c r="A35" s="42" t="s">
        <v>96</v>
      </c>
      <c r="B35" s="31" t="s">
        <v>217</v>
      </c>
      <c r="C35" s="18" t="s">
        <v>101</v>
      </c>
      <c r="J35" s="44"/>
      <c r="K35" s="44"/>
      <c r="L35" s="45"/>
      <c r="M35" s="44"/>
      <c r="N35" s="46"/>
      <c r="O35" s="18"/>
      <c r="P35" s="18"/>
      <c r="Q35" s="18"/>
      <c r="R35" s="18"/>
      <c r="S35" s="18"/>
      <c r="T35" s="18"/>
      <c r="U35" s="31" t="s">
        <v>218</v>
      </c>
      <c r="V35" s="44"/>
      <c r="W35" s="46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 ht="15.75" customHeight="1">
      <c r="A36" s="42" t="s">
        <v>219</v>
      </c>
      <c r="B36" s="31" t="s">
        <v>220</v>
      </c>
      <c r="C36" s="18" t="s">
        <v>101</v>
      </c>
      <c r="J36" s="44"/>
      <c r="K36" s="44"/>
      <c r="L36" s="45"/>
      <c r="M36" s="44"/>
      <c r="N36" s="46"/>
      <c r="O36" s="18"/>
      <c r="P36" s="18"/>
      <c r="Q36" s="18"/>
      <c r="R36" s="18"/>
      <c r="S36" s="18"/>
      <c r="T36" s="18"/>
      <c r="U36" s="31" t="s">
        <v>221</v>
      </c>
      <c r="V36" s="44"/>
      <c r="W36" s="46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</row>
    <row r="37" ht="15.75" customHeight="1">
      <c r="A37" s="42" t="s">
        <v>96</v>
      </c>
      <c r="B37" s="31" t="s">
        <v>222</v>
      </c>
      <c r="C37" s="18" t="s">
        <v>101</v>
      </c>
      <c r="J37" s="44"/>
      <c r="K37" s="44"/>
      <c r="L37" s="45"/>
      <c r="M37" s="44"/>
      <c r="N37" s="46"/>
      <c r="O37" s="18"/>
      <c r="P37" s="18"/>
      <c r="Q37" s="18"/>
      <c r="R37" s="18"/>
      <c r="S37" s="18"/>
      <c r="T37" s="18"/>
      <c r="U37" s="31" t="s">
        <v>223</v>
      </c>
      <c r="V37" s="44"/>
      <c r="W37" s="46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ht="15.75" customHeight="1">
      <c r="A38" s="40" t="s">
        <v>90</v>
      </c>
      <c r="B38" s="39"/>
      <c r="C38" s="47"/>
      <c r="D38" s="48"/>
      <c r="E38" s="49"/>
      <c r="F38" s="48"/>
      <c r="G38" s="48"/>
      <c r="H38" s="48"/>
      <c r="I38" s="48"/>
      <c r="J38" s="48"/>
      <c r="K38" s="49"/>
      <c r="L38" s="50"/>
      <c r="M38" s="48"/>
      <c r="N38" s="51"/>
      <c r="O38" s="48"/>
      <c r="P38" s="48"/>
      <c r="Q38" s="48"/>
      <c r="R38" s="48"/>
      <c r="S38" s="48"/>
      <c r="T38" s="48"/>
      <c r="U38" s="51"/>
      <c r="V38" s="48"/>
      <c r="W38" s="51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</row>
    <row r="39" ht="15.75" customHeight="1">
      <c r="A39" s="39" t="s">
        <v>90</v>
      </c>
      <c r="B39" s="39"/>
      <c r="C39" s="47"/>
      <c r="D39" s="48"/>
      <c r="E39" s="49"/>
      <c r="F39" s="48"/>
      <c r="G39" s="48"/>
      <c r="H39" s="48"/>
      <c r="I39" s="48"/>
      <c r="J39" s="48"/>
      <c r="K39" s="49"/>
      <c r="L39" s="50"/>
      <c r="M39" s="48"/>
      <c r="N39" s="51"/>
      <c r="O39" s="48"/>
      <c r="P39" s="48"/>
      <c r="Q39" s="48"/>
      <c r="R39" s="48"/>
      <c r="S39" s="48"/>
      <c r="T39" s="48"/>
      <c r="U39" s="51"/>
      <c r="V39" s="48"/>
      <c r="W39" s="51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</row>
    <row r="40" ht="15.75" customHeight="1">
      <c r="A40" s="45" t="s">
        <v>44</v>
      </c>
      <c r="B40" s="45" t="s">
        <v>45</v>
      </c>
      <c r="C40" s="31" t="s">
        <v>101</v>
      </c>
      <c r="D40" s="16"/>
      <c r="E40" s="38"/>
      <c r="F40" s="3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2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38"/>
      <c r="AG40" s="38"/>
      <c r="AH40" s="38"/>
      <c r="AI40" s="38"/>
      <c r="AJ40" s="38"/>
    </row>
    <row r="41" ht="15.75" customHeight="1">
      <c r="A41" s="45" t="s">
        <v>96</v>
      </c>
      <c r="B41" s="45" t="s">
        <v>224</v>
      </c>
      <c r="C41" s="18" t="s">
        <v>101</v>
      </c>
      <c r="D41" s="16"/>
      <c r="E41" s="38"/>
      <c r="F41" s="3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31" t="s">
        <v>225</v>
      </c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38"/>
      <c r="AG41" s="38"/>
      <c r="AH41" s="38"/>
      <c r="AI41" s="38"/>
      <c r="AJ41" s="38"/>
    </row>
    <row r="42" ht="15.75" customHeight="1">
      <c r="A42" s="45" t="s">
        <v>96</v>
      </c>
      <c r="B42" s="45" t="s">
        <v>226</v>
      </c>
      <c r="C42" s="18" t="s">
        <v>101</v>
      </c>
      <c r="D42" s="16"/>
      <c r="E42" s="38"/>
      <c r="F42" s="3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1" t="s">
        <v>227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38"/>
      <c r="AG42" s="38"/>
      <c r="AH42" s="38"/>
      <c r="AI42" s="38"/>
      <c r="AJ42" s="38"/>
    </row>
    <row r="43" ht="15.75" customHeight="1">
      <c r="A43" s="45" t="s">
        <v>96</v>
      </c>
      <c r="B43" s="45" t="s">
        <v>228</v>
      </c>
      <c r="C43" s="18" t="s">
        <v>101</v>
      </c>
      <c r="D43" s="16"/>
      <c r="E43" s="38"/>
      <c r="F43" s="3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31" t="s">
        <v>229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38"/>
      <c r="AG43" s="38"/>
      <c r="AH43" s="38"/>
      <c r="AI43" s="38"/>
      <c r="AJ43" s="38"/>
    </row>
    <row r="44" ht="15.75" customHeight="1">
      <c r="A44" s="45" t="s">
        <v>96</v>
      </c>
      <c r="B44" s="45" t="s">
        <v>230</v>
      </c>
      <c r="C44" s="18" t="s">
        <v>101</v>
      </c>
      <c r="D44" s="16"/>
      <c r="E44" s="38"/>
      <c r="F44" s="3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1" t="s">
        <v>231</v>
      </c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38"/>
      <c r="AG44" s="38"/>
      <c r="AH44" s="38"/>
      <c r="AI44" s="38"/>
      <c r="AJ44" s="38"/>
    </row>
    <row r="45" ht="15.75" customHeight="1">
      <c r="A45" s="45" t="s">
        <v>96</v>
      </c>
      <c r="B45" s="45" t="s">
        <v>232</v>
      </c>
      <c r="C45" s="18" t="s">
        <v>101</v>
      </c>
      <c r="D45" s="16"/>
      <c r="E45" s="38"/>
      <c r="F45" s="3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31" t="s">
        <v>233</v>
      </c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38"/>
      <c r="AG45" s="38"/>
      <c r="AH45" s="38"/>
      <c r="AI45" s="38"/>
      <c r="AJ45" s="38"/>
    </row>
    <row r="46" ht="15.75" customHeight="1">
      <c r="A46" s="45" t="s">
        <v>96</v>
      </c>
      <c r="B46" s="45" t="s">
        <v>234</v>
      </c>
      <c r="C46" s="18" t="s">
        <v>101</v>
      </c>
      <c r="D46" s="16"/>
      <c r="E46" s="38"/>
      <c r="F46" s="3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31" t="s">
        <v>235</v>
      </c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38"/>
      <c r="AG46" s="38"/>
      <c r="AH46" s="38"/>
      <c r="AI46" s="38"/>
      <c r="AJ46" s="38"/>
    </row>
    <row r="47" ht="15.75" customHeight="1">
      <c r="A47" s="45" t="s">
        <v>96</v>
      </c>
      <c r="B47" s="45" t="s">
        <v>236</v>
      </c>
      <c r="C47" s="18" t="s">
        <v>101</v>
      </c>
      <c r="D47" s="16"/>
      <c r="E47" s="38"/>
      <c r="F47" s="3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31" t="s">
        <v>237</v>
      </c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38"/>
      <c r="AG47" s="38"/>
      <c r="AH47" s="38"/>
      <c r="AI47" s="38"/>
      <c r="AJ47" s="38"/>
    </row>
    <row r="48" ht="15.75" customHeight="1">
      <c r="A48" s="45" t="s">
        <v>90</v>
      </c>
      <c r="B48" s="45"/>
      <c r="C48" s="38"/>
      <c r="D48" s="16"/>
      <c r="E48" s="38"/>
      <c r="F48" s="3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2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38"/>
      <c r="AG48" s="38"/>
      <c r="AH48" s="38"/>
      <c r="AI48" s="38"/>
      <c r="AJ48" s="38"/>
    </row>
    <row r="49" ht="15.75" customHeight="1">
      <c r="A49" s="45"/>
      <c r="B49" s="45"/>
      <c r="C49" s="38"/>
      <c r="D49" s="16"/>
      <c r="E49" s="38"/>
      <c r="F49" s="3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2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38"/>
      <c r="AG49" s="38"/>
      <c r="AH49" s="38"/>
      <c r="AI49" s="38"/>
      <c r="AJ49" s="38"/>
    </row>
  </sheetData>
  <conditionalFormatting sqref="U26:U28">
    <cfRule type="expression" dxfId="0" priority="1">
      <formula>AND($A25="begin group", NOT($B25 = ""))</formula>
    </cfRule>
  </conditionalFormatting>
  <conditionalFormatting sqref="U26:U28">
    <cfRule type="expression" dxfId="1" priority="2">
      <formula>AND($U26 = "", $A25 = "calculate")</formula>
    </cfRule>
  </conditionalFormatting>
  <conditionalFormatting sqref="U26:U28">
    <cfRule type="expression" dxfId="2" priority="3">
      <formula>AND($A25="end group", $B25 = "", $C25 = "", $J25 = "", $K25 = "", $L25 = "", $M25 = "", $N25 = "", $U26 = "", $V25 = "", $W25 = "", $AD25 = "", $AE25 = "")</formula>
    </cfRule>
  </conditionalFormatting>
  <conditionalFormatting sqref="AE1:AE49 A2:C49 J2:AD49 AF2:AJ49">
    <cfRule type="containsText" dxfId="3" priority="4" operator="containsText" text="calculate">
      <formula>NOT(ISERROR(SEARCH(("calculate"),(AE1))))</formula>
    </cfRule>
  </conditionalFormatting>
  <conditionalFormatting sqref="AE1:AE49 A2:C49 J2:T49 U2:U25 V2:AD49 AF2:AJ49 U28:U49">
    <cfRule type="expression" dxfId="0" priority="5">
      <formula>AND($A1="begin group", NOT($B1 = ""))</formula>
    </cfRule>
  </conditionalFormatting>
  <conditionalFormatting sqref="AE1:AE49 A2:C49 J2:T49 U2:U25 V2:AD49 AF2:AJ49 U28:U49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49 A2:C49 J2:AD49 AF2:AJ49">
    <cfRule type="cellIs" dxfId="4" priority="7" operator="equal">
      <formula>"note"</formula>
    </cfRule>
  </conditionalFormatting>
  <conditionalFormatting sqref="O2:T49 U2:U25 U28:U49">
    <cfRule type="expression" dxfId="1" priority="8">
      <formula>AND($U2 = "", $A2 = "calculate")</formula>
    </cfRule>
  </conditionalFormatting>
  <conditionalFormatting sqref="C2:C49">
    <cfRule type="expression" dxfId="5" priority="9">
      <formula>AND(AND(NOT($A2 = "end group"), NOT($A2 = "")), $C2 = "")</formula>
    </cfRule>
  </conditionalFormatting>
  <conditionalFormatting sqref="B2:B49">
    <cfRule type="expression" dxfId="6" priority="10">
      <formula>AND(AND(NOT($A2 = "end group"), NOT($A2 = "")), $B2 = "")</formula>
    </cfRule>
  </conditionalFormatting>
  <conditionalFormatting sqref="A2:A49">
    <cfRule type="cellIs" dxfId="7" priority="11" operator="equal">
      <formula>"hidden"</formula>
    </cfRule>
  </conditionalFormatting>
  <conditionalFormatting sqref="B2:B49">
    <cfRule type="expression" dxfId="8" priority="12">
      <formula>COUNTIF($B$2:$B$135,B2)&gt;1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49">
    <cfRule type="expression" dxfId="5" priority="14">
      <formula>AND(NOT($M2 = ""), $N2 = "")</formula>
    </cfRule>
  </conditionalFormatting>
  <dataValidations>
    <dataValidation type="list" allowBlank="1" sqref="J2:J4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11</v>
      </c>
      <c r="E1" s="4" t="s">
        <v>12</v>
      </c>
      <c r="F1" s="5" t="s">
        <v>13</v>
      </c>
      <c r="G1" s="10" t="s">
        <v>14</v>
      </c>
      <c r="H1" s="19" t="s">
        <v>17</v>
      </c>
      <c r="I1" s="20" t="s">
        <v>18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ht="15.75" customHeight="1">
      <c r="A2" s="21" t="s">
        <v>63</v>
      </c>
      <c r="B2" s="21" t="s">
        <v>65</v>
      </c>
      <c r="C2" s="22" t="s">
        <v>66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1" t="s">
        <v>63</v>
      </c>
      <c r="B3" s="21" t="s">
        <v>73</v>
      </c>
      <c r="C3" s="22" t="s">
        <v>74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6"/>
      <c r="B4" s="1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7" t="s">
        <v>77</v>
      </c>
      <c r="B5" s="27" t="s">
        <v>80</v>
      </c>
      <c r="C5" s="28" t="s">
        <v>81</v>
      </c>
    </row>
    <row r="6" ht="15.75" customHeight="1">
      <c r="A6" s="27" t="s">
        <v>82</v>
      </c>
      <c r="B6" s="27" t="s">
        <v>83</v>
      </c>
      <c r="C6" s="28" t="s">
        <v>84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 t="s">
        <v>15</v>
      </c>
      <c r="B2" s="8" t="s">
        <v>16</v>
      </c>
      <c r="C2" s="12">
        <f>NOW()</f>
        <v>43725.12255</v>
      </c>
      <c r="D2" s="14" t="s">
        <v>43</v>
      </c>
      <c r="E2" s="14" t="s">
        <v>45</v>
      </c>
      <c r="F2" s="16"/>
      <c r="G2" s="17" t="s">
        <v>48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11</v>
      </c>
      <c r="E1" s="4" t="s">
        <v>12</v>
      </c>
      <c r="F1" s="5" t="s">
        <v>13</v>
      </c>
      <c r="G1" s="10" t="s">
        <v>14</v>
      </c>
      <c r="H1" s="19" t="s">
        <v>17</v>
      </c>
      <c r="I1" s="20" t="s">
        <v>18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24" t="s">
        <v>91</v>
      </c>
      <c r="B2" s="24" t="s">
        <v>92</v>
      </c>
      <c r="C2" s="24" t="s">
        <v>93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91</v>
      </c>
      <c r="B3" s="24" t="s">
        <v>94</v>
      </c>
      <c r="C3" s="24" t="s">
        <v>95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97</v>
      </c>
      <c r="B5" s="24" t="s">
        <v>98</v>
      </c>
      <c r="C5" s="24" t="s">
        <v>99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97</v>
      </c>
      <c r="B6" s="24" t="s">
        <v>102</v>
      </c>
      <c r="C6" s="24" t="s">
        <v>103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97</v>
      </c>
      <c r="B7" s="24" t="s">
        <v>105</v>
      </c>
      <c r="C7" s="24" t="s">
        <v>106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97</v>
      </c>
      <c r="B8" s="24" t="s">
        <v>107</v>
      </c>
      <c r="C8" s="24" t="s">
        <v>108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97</v>
      </c>
      <c r="B9" s="24" t="s">
        <v>109</v>
      </c>
      <c r="C9" s="24" t="s">
        <v>110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111</v>
      </c>
      <c r="B11" s="24" t="s">
        <v>112</v>
      </c>
      <c r="C11" s="24" t="s">
        <v>113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111</v>
      </c>
      <c r="B12" s="24" t="s">
        <v>114</v>
      </c>
      <c r="C12" s="24" t="s">
        <v>115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111</v>
      </c>
      <c r="B13" s="24" t="s">
        <v>116</v>
      </c>
      <c r="C13" s="24" t="s">
        <v>117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111</v>
      </c>
      <c r="B14" s="24" t="s">
        <v>118</v>
      </c>
      <c r="C14" s="24" t="s">
        <v>119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111</v>
      </c>
      <c r="B15" s="24" t="s">
        <v>120</v>
      </c>
      <c r="C15" s="24" t="s">
        <v>121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111</v>
      </c>
      <c r="B16" s="24" t="s">
        <v>122</v>
      </c>
      <c r="C16" s="24" t="s">
        <v>123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124</v>
      </c>
      <c r="B18" s="24" t="s">
        <v>112</v>
      </c>
      <c r="C18" s="24" t="s">
        <v>113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124</v>
      </c>
      <c r="B19" s="24" t="s">
        <v>114</v>
      </c>
      <c r="C19" s="24" t="s">
        <v>115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124</v>
      </c>
      <c r="B20" s="24" t="s">
        <v>116</v>
      </c>
      <c r="C20" s="24" t="s">
        <v>117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124</v>
      </c>
      <c r="B21" s="24" t="s">
        <v>118</v>
      </c>
      <c r="C21" s="24" t="s">
        <v>119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124</v>
      </c>
      <c r="B22" s="24" t="s">
        <v>122</v>
      </c>
      <c r="C22" s="24" t="s">
        <v>123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124</v>
      </c>
      <c r="B23" s="24" t="s">
        <v>125</v>
      </c>
      <c r="C23" s="24" t="s">
        <v>126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127</v>
      </c>
      <c r="B25" s="24" t="s">
        <v>128</v>
      </c>
      <c r="C25" s="24" t="s">
        <v>129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127</v>
      </c>
      <c r="B26" s="24" t="s">
        <v>130</v>
      </c>
      <c r="C26" s="24" t="s">
        <v>131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127</v>
      </c>
      <c r="B27" s="24" t="s">
        <v>132</v>
      </c>
      <c r="C27" s="24" t="s">
        <v>133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127</v>
      </c>
      <c r="B28" s="24" t="s">
        <v>134</v>
      </c>
      <c r="C28" s="24" t="s">
        <v>135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127</v>
      </c>
      <c r="B29" s="24" t="s">
        <v>136</v>
      </c>
      <c r="C29" s="24" t="s">
        <v>137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138</v>
      </c>
      <c r="B31" s="24" t="s">
        <v>139</v>
      </c>
      <c r="C31" s="24" t="s">
        <v>93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138</v>
      </c>
      <c r="B32" s="24" t="s">
        <v>140</v>
      </c>
      <c r="C32" s="24" t="s">
        <v>95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141</v>
      </c>
      <c r="B34" t="str">
        <f t="shared" ref="B34:B42" si="1">SUBSTITUTE(LOWER(SUBSTITUTE(SUBSTITUTE(C34, "(", ""), ")", "")), " ", "_")</f>
        <v>combined_oral_contraceptives</v>
      </c>
      <c r="C34" t="s">
        <v>145</v>
      </c>
    </row>
    <row r="35" ht="15.75" customHeight="1">
      <c r="A35" t="s">
        <v>141</v>
      </c>
      <c r="B35" t="str">
        <f t="shared" si="1"/>
        <v>progesterone_only_pills</v>
      </c>
      <c r="C35" t="s">
        <v>147</v>
      </c>
    </row>
    <row r="36" ht="15.75" customHeight="1">
      <c r="A36" t="s">
        <v>141</v>
      </c>
      <c r="B36" t="str">
        <f t="shared" si="1"/>
        <v>injectibles</v>
      </c>
      <c r="C36" t="s">
        <v>149</v>
      </c>
    </row>
    <row r="37" ht="15.75" customHeight="1">
      <c r="A37" t="s">
        <v>141</v>
      </c>
      <c r="B37" t="str">
        <f t="shared" si="1"/>
        <v>implants_1_rod</v>
      </c>
      <c r="C37" t="s">
        <v>151</v>
      </c>
    </row>
    <row r="38" ht="15.75" customHeight="1">
      <c r="A38" t="s">
        <v>141</v>
      </c>
      <c r="B38" t="str">
        <f t="shared" si="1"/>
        <v>implants_2_rods</v>
      </c>
      <c r="C38" t="s">
        <v>153</v>
      </c>
    </row>
    <row r="39" ht="15.75" customHeight="1">
      <c r="A39" t="s">
        <v>141</v>
      </c>
      <c r="B39" t="str">
        <f t="shared" si="1"/>
        <v>iud</v>
      </c>
      <c r="C39" t="s">
        <v>155</v>
      </c>
    </row>
    <row r="40" ht="15.75" customHeight="1">
      <c r="A40" t="s">
        <v>141</v>
      </c>
      <c r="B40" t="str">
        <f t="shared" si="1"/>
        <v>condoms</v>
      </c>
      <c r="C40" t="s">
        <v>157</v>
      </c>
    </row>
    <row r="41" ht="15.75" customHeight="1">
      <c r="A41" t="s">
        <v>141</v>
      </c>
      <c r="B41" t="str">
        <f t="shared" si="1"/>
        <v>tubal_ligation</v>
      </c>
      <c r="C41" t="s">
        <v>159</v>
      </c>
    </row>
    <row r="42" ht="15.75" customHeight="1">
      <c r="A42" t="s">
        <v>141</v>
      </c>
      <c r="B42" t="str">
        <f t="shared" si="1"/>
        <v>cycle_beads</v>
      </c>
      <c r="C42" t="s">
        <v>160</v>
      </c>
    </row>
    <row r="43" ht="15.75" customHeight="1">
      <c r="A43" t="s">
        <v>141</v>
      </c>
      <c r="B43" t="s">
        <v>136</v>
      </c>
      <c r="C43" t="s">
        <v>137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161</v>
      </c>
      <c r="B45" t="str">
        <f t="shared" si="2"/>
        <v>wants_to_get_pregnant</v>
      </c>
      <c r="C45" t="s">
        <v>162</v>
      </c>
    </row>
    <row r="46" ht="15.75" customHeight="1">
      <c r="A46" t="s">
        <v>161</v>
      </c>
      <c r="B46" t="str">
        <f t="shared" si="2"/>
        <v>did_not_want_fp</v>
      </c>
      <c r="C46" t="s">
        <v>163</v>
      </c>
    </row>
    <row r="47" ht="15.75" customHeight="1">
      <c r="B47" t="str">
        <f t="shared" si="2"/>
        <v/>
      </c>
    </row>
    <row r="48" ht="15.75" customHeight="1">
      <c r="A48" s="26" t="s">
        <v>166</v>
      </c>
      <c r="B48" s="26" t="s">
        <v>65</v>
      </c>
      <c r="C48" s="26" t="s">
        <v>66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ht="15.75" customHeight="1">
      <c r="A49" s="26" t="s">
        <v>166</v>
      </c>
      <c r="B49" s="26" t="s">
        <v>73</v>
      </c>
      <c r="C49" s="26" t="s">
        <v>74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ht="15.75" customHeight="1"/>
    <row r="51" ht="15.75" customHeight="1">
      <c r="A51" t="s">
        <v>169</v>
      </c>
      <c r="B51" t="s">
        <v>170</v>
      </c>
      <c r="C51" t="s">
        <v>171</v>
      </c>
    </row>
    <row r="52" ht="15.75" customHeight="1">
      <c r="A52" t="s">
        <v>169</v>
      </c>
      <c r="B52" t="s">
        <v>172</v>
      </c>
      <c r="C52" t="s">
        <v>173</v>
      </c>
    </row>
    <row r="53" ht="15.75" customHeight="1">
      <c r="A53" t="s">
        <v>169</v>
      </c>
      <c r="B53" t="s">
        <v>174</v>
      </c>
      <c r="C53" t="s">
        <v>175</v>
      </c>
    </row>
    <row r="54" ht="15.75" customHeight="1">
      <c r="A54" t="s">
        <v>169</v>
      </c>
      <c r="B54" t="s">
        <v>176</v>
      </c>
      <c r="C54" t="s">
        <v>177</v>
      </c>
    </row>
    <row r="55" ht="15.75" customHeight="1">
      <c r="A55" t="s">
        <v>169</v>
      </c>
      <c r="B55" t="s">
        <v>178</v>
      </c>
      <c r="C55" t="s">
        <v>179</v>
      </c>
    </row>
    <row r="56" ht="15.75" customHeight="1">
      <c r="A56" t="s">
        <v>169</v>
      </c>
      <c r="B56" t="s">
        <v>136</v>
      </c>
      <c r="C56" t="s">
        <v>137</v>
      </c>
    </row>
    <row r="57" ht="15.75" customHeight="1"/>
    <row r="58" ht="15.75" customHeight="1">
      <c r="A58" s="26" t="s">
        <v>180</v>
      </c>
      <c r="B58" s="26" t="s">
        <v>181</v>
      </c>
      <c r="C58" s="26" t="s">
        <v>182</v>
      </c>
    </row>
    <row r="59" ht="15.75" customHeight="1">
      <c r="A59" s="26" t="s">
        <v>180</v>
      </c>
      <c r="B59" s="26" t="s">
        <v>183</v>
      </c>
      <c r="C59" s="26" t="s">
        <v>184</v>
      </c>
    </row>
    <row r="60" ht="15.75" customHeight="1">
      <c r="A60" s="26" t="s">
        <v>180</v>
      </c>
      <c r="B60" s="26" t="s">
        <v>188</v>
      </c>
      <c r="C60" s="26" t="s">
        <v>189</v>
      </c>
    </row>
    <row r="61" ht="15.75" customHeight="1">
      <c r="A61" s="26" t="s">
        <v>180</v>
      </c>
      <c r="B61" s="26" t="s">
        <v>136</v>
      </c>
      <c r="C61" s="26" t="s">
        <v>137</v>
      </c>
    </row>
    <row r="62" ht="15.75" customHeight="1"/>
    <row r="63" ht="15.75" customHeight="1">
      <c r="A63" s="16" t="s">
        <v>190</v>
      </c>
      <c r="B63" s="16" t="s">
        <v>191</v>
      </c>
      <c r="C63" s="26" t="s">
        <v>193</v>
      </c>
    </row>
    <row r="64" ht="15.75" customHeight="1">
      <c r="A64" s="16" t="s">
        <v>190</v>
      </c>
      <c r="B64" s="16" t="s">
        <v>196</v>
      </c>
      <c r="C64" s="26" t="s">
        <v>197</v>
      </c>
    </row>
    <row r="65" ht="15.75" customHeight="1">
      <c r="A65" s="16" t="s">
        <v>190</v>
      </c>
      <c r="B65" s="16" t="s">
        <v>198</v>
      </c>
      <c r="C65" s="26" t="s">
        <v>199</v>
      </c>
    </row>
    <row r="66" ht="15.75" customHeight="1">
      <c r="A66" s="16" t="s">
        <v>190</v>
      </c>
      <c r="B66" s="16" t="s">
        <v>200</v>
      </c>
      <c r="C66" s="26" t="s">
        <v>201</v>
      </c>
    </row>
    <row r="67" ht="15.75" customHeight="1">
      <c r="A67" s="16" t="s">
        <v>190</v>
      </c>
      <c r="B67" s="16" t="s">
        <v>202</v>
      </c>
      <c r="C67" s="26" t="s">
        <v>203</v>
      </c>
    </row>
    <row r="68" ht="15.75" customHeight="1"/>
    <row r="69" ht="15.75" customHeight="1">
      <c r="A69" t="s">
        <v>204</v>
      </c>
      <c r="B69" t="s">
        <v>205</v>
      </c>
      <c r="C69" t="s">
        <v>206</v>
      </c>
    </row>
    <row r="70" ht="15.75" customHeight="1">
      <c r="A70" t="s">
        <v>204</v>
      </c>
      <c r="B70" t="s">
        <v>207</v>
      </c>
      <c r="C70" t="s">
        <v>208</v>
      </c>
    </row>
    <row r="71" ht="15.75" customHeight="1"/>
    <row r="72" ht="15.75" customHeight="1">
      <c r="A72" t="s">
        <v>209</v>
      </c>
      <c r="B72" t="s">
        <v>210</v>
      </c>
      <c r="C72" s="43" t="s">
        <v>162</v>
      </c>
    </row>
    <row r="73" ht="15.75" customHeight="1">
      <c r="A73" t="s">
        <v>209</v>
      </c>
      <c r="B73" t="s">
        <v>212</v>
      </c>
      <c r="C73" t="s">
        <v>213</v>
      </c>
    </row>
    <row r="74" ht="15.75" customHeight="1">
      <c r="A74" t="s">
        <v>209</v>
      </c>
      <c r="B74" t="s">
        <v>136</v>
      </c>
      <c r="C74" t="s">
        <v>137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