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<sst xmlns="http://schemas.openxmlformats.org/spreadsheetml/2006/main" count="416" uniqueCount="239">
  <si>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</si>
  <si>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</si>
  <si>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</si>
  <si>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</si>
  <si>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</si>
  <si>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</si>
  <si>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</si>
  <si>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</si>
  <si>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</si>
  <si>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</si>
  <si>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</si>
  <si>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PNC danger sign follow-up - baby</t>
  </si>
  <si>
    <t>label::hi</t>
  </si>
  <si>
    <t>pnc_danger_sign_follow_up_baby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</si>
  <si>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</si>
  <si>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</si>
  <si>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</si>
  <si>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</si>
  <si>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</si>
  <si>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</si>
  <si>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</si>
  <si>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</si>
  <si>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</si>
  <si>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</si>
  <si>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</si>
  <si>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</si>
  <si>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</si>
  <si>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</si>
  <si>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</si>
  <si>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</si>
  <si>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</si>
  <si>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</si>
  <si>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</si>
  <si>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</si>
  <si>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</si>
  <si>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pages</t>
  </si>
  <si>
    <t>hint::sw</t>
  </si>
  <si>
    <t>hint::ne</t>
  </si>
  <si>
    <t>hint::es</t>
  </si>
  <si>
    <t>hint::fr</t>
  </si>
  <si>
    <t>default</t>
  </si>
  <si>
    <t>media::image</t>
  </si>
  <si>
    <t>data</t>
  </si>
  <si>
    <t>instance::tag</t>
  </si>
  <si>
    <t>repeat_count</t>
  </si>
  <si>
    <t>en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</si>
  <si>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</si>
  <si>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</si>
  <si>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</si>
  <si>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</si>
  <si>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</si>
  <si>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</si>
  <si>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</si>
  <si>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</si>
  <si>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</si>
  <si>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</si>
  <si>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</si>
  <si>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yes_no</t>
  </si>
  <si>
    <t>contact</t>
  </si>
  <si>
    <t>Contact</t>
  </si>
  <si>
    <t>yes</t>
  </si>
  <si>
    <t>Yes</t>
  </si>
  <si>
    <t>db:person</t>
  </si>
  <si>
    <t>_id</t>
  </si>
  <si>
    <t>What is the patient's name?</t>
  </si>
  <si>
    <t>db-object</t>
  </si>
  <si>
    <t>no</t>
  </si>
  <si>
    <t>No</t>
  </si>
  <si>
    <t>Name</t>
  </si>
  <si>
    <t>translate_woman_label</t>
  </si>
  <si>
    <t>short_name</t>
  </si>
  <si>
    <t>Short Name</t>
  </si>
  <si>
    <t>woman</t>
  </si>
  <si>
    <t>the woman</t>
  </si>
  <si>
    <t>patient_id</t>
  </si>
  <si>
    <t>Patient ID</t>
  </si>
  <si>
    <t>translate_woman_start_label</t>
  </si>
  <si>
    <t>woman-start</t>
  </si>
  <si>
    <t>The woman</t>
  </si>
  <si>
    <t>date_of_birth</t>
  </si>
  <si>
    <t>Date of Birth</t>
  </si>
  <si>
    <t>sex</t>
  </si>
  <si>
    <t>Sex</t>
  </si>
  <si>
    <t>parent</t>
  </si>
  <si>
    <t>Parent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</si>
  <si>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</si>
  <si>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</si>
  <si>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</si>
  <si>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</si>
  <si>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</si>
  <si>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</si>
  <si>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</si>
  <si>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NO_LABEL</t>
  </si>
  <si>
    <t>lmp_approximations</t>
  </si>
  <si>
    <t>upto_2_months_ago</t>
  </si>
  <si>
    <t>Upto 2 Months Ago</t>
  </si>
  <si>
    <t>floor( difference-in-months( ../inputs/contact/date_of_birth, today() ) div 12 )</t>
  </si>
  <si>
    <t>upto_3_months_ago</t>
  </si>
  <si>
    <t>Upto 3 Months Ago</t>
  </si>
  <si>
    <t>upto_4_months_ago</t>
  </si>
  <si>
    <t>Upto 4 Months Ago</t>
  </si>
  <si>
    <t>patient_uuid</t>
  </si>
  <si>
    <t>../inputs/contact/_id</t>
  </si>
  <si>
    <t>between_5_and_6_months_ago</t>
  </si>
  <si>
    <t>Between 5 And 6 Months Ago</t>
  </si>
  <si>
    <t>../inputs/contact/patient_id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</si>
  <si>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</si>
  <si>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</si>
  <si>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</si>
  <si>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</si>
  <si>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</si>
  <si>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patient_name</t>
  </si>
  <si>
    <t>take_iron_and_folic_acid</t>
  </si>
  <si>
    <t>Take iron and folic acid tablets</t>
  </si>
  <si>
    <t>../inputs/contact/name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</si>
  <si>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</si>
  <si>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</si>
  <si>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</si>
  <si>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</si>
  <si>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</si>
  <si>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</si>
  <si>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</si>
  <si>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</si>
  <si>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t_danger_signs_referral_follow_up_date</t>
  </si>
  <si>
    <t>trimester2_choices</t>
  </si>
  <si>
    <t>date-time(floor(decimal-date-time(today())) + 3)</t>
  </si>
  <si>
    <t>t_danger_signs_referral_follow_up</t>
  </si>
  <si>
    <t>../danger_signs/r_danger_sign_present</t>
  </si>
  <si>
    <t>couselling_on_exclusive_breastfeeding</t>
  </si>
  <si>
    <t>danger_signs</t>
  </si>
  <si>
    <t>Give your baby breast milk only (exclusive breastfeeding) for the first six months and continue breastfeeding for the first two years for good health</t>
  </si>
  <si>
    <t>Danger Sign Follow Up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</si>
  <si>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</si>
  <si>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</si>
  <si>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</si>
  <si>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</si>
  <si>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</si>
  <si>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</si>
  <si>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</si>
  <si>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</si>
  <si>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</si>
  <si>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</si>
  <si>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</si>
  <si>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select_one yes_no</t>
  </si>
  <si>
    <t>visit_confirm</t>
  </si>
  <si>
    <t>Was the baby taken to the health facility as recommended?</t>
  </si>
  <si>
    <t>hiv_statuses</t>
  </si>
  <si>
    <t>known</t>
  </si>
  <si>
    <t>danger_sign_present</t>
  </si>
  <si>
    <t>Is the baby still experiencing any danger signs?</t>
  </si>
  <si>
    <t>unknown</t>
  </si>
  <si>
    <t>note</t>
  </si>
  <si>
    <t>danger_signs_question_note</t>
  </si>
  <si>
    <t>Please confirm if the baby has any of the following danger signs.</t>
  </si>
  <si>
    <t>../danger_sign_present = 'yes' or ../danger_sign_present = 'no'</t>
  </si>
  <si>
    <t>fp_methods</t>
  </si>
  <si>
    <t>infected_umbilical_cord</t>
  </si>
  <si>
    <t>Infected umbilical cord</t>
  </si>
  <si>
    <t>convulsion</t>
  </si>
  <si>
    <t>Combined oral contraceptives</t>
  </si>
  <si>
    <t>Convulsions</t>
  </si>
  <si>
    <t>Progesterone only pills</t>
  </si>
  <si>
    <t>Injectibles</t>
  </si>
  <si>
    <t>difficulty_feeding</t>
  </si>
  <si>
    <t>Difficulty feeding or drinking</t>
  </si>
  <si>
    <t>Implants (1 rod)</t>
  </si>
  <si>
    <t>Implants (2 rods)</t>
  </si>
  <si>
    <t>IUD</t>
  </si>
  <si>
    <t>vomit</t>
  </si>
  <si>
    <t>Vomits everything</t>
  </si>
  <si>
    <t>drowsy</t>
  </si>
  <si>
    <t>Drowsy or unconscious</t>
  </si>
  <si>
    <t>Condoms</t>
  </si>
  <si>
    <t>Tubal ligation</t>
  </si>
  <si>
    <t>stiff</t>
  </si>
  <si>
    <t>Body stiffness</t>
  </si>
  <si>
    <t>Cycle beads</t>
  </si>
  <si>
    <t>yellow_skin</t>
  </si>
  <si>
    <t>Yellow skin color</t>
  </si>
  <si>
    <t>fever</t>
  </si>
  <si>
    <t>Fever</t>
  </si>
  <si>
    <t>reasons_not_on_fp</t>
  </si>
  <si>
    <t>blue_skin</t>
  </si>
  <si>
    <t>Wants to get pregnant</t>
  </si>
  <si>
    <t>Blue skin color (hypothermia)</t>
  </si>
  <si>
    <t>r_danger_sign_present</t>
  </si>
  <si>
    <t>Did not want FP</t>
  </si>
  <si>
    <t>follow_up_methods</t>
  </si>
  <si>
    <t>in_person</t>
  </si>
  <si>
    <t>In person</t>
  </si>
  <si>
    <t>by_phone</t>
  </si>
  <si>
    <t>By phone</t>
  </si>
  <si>
    <t>if(selected(../infected_umbilical_cord, 'yes') or
selected(../convulsion, 'yes') or
selected(../difficulty_feeding, 'yes') or
selected(../vomit, 'yes') or
selected(../drowsy, 'yes') or
selected(../stiff, 'yes') or
selected(../yellow_skin, 'yes') or
selected(../fever, 'yes') or
selected(../blue_skin, 'yes'), 'yes', 
if(selected(../infected_umbilical_cord, 'no') and
selected(../convulsion, 'no') and
selected(../difficulty_feeding, 'no') and
selected(../vomit, 'no') and
selected(../drowsy, 'no') and
selected(../stiff, 'no') and
selected(../yellow_skin, 'no') and
selected(../fever, 'no') and
selected(../blue_skin, 'no'), 'no', ''))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</si>
  <si>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</si>
  <si>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</si>
  <si>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</si>
  <si>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</si>
  <si>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</si>
  <si>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</si>
  <si>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</si>
  <si>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</si>
  <si>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congratulate_no_ds_note</t>
  </si>
  <si>
    <t>It is too early to start clinic</t>
  </si>
  <si>
    <t>Great news! Please continue to closely monitor the baby.</t>
  </si>
  <si>
    <t>../danger_sign_present = 'no' and ../r_danger_sign_present = 'no'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</si>
  <si>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</si>
  <si>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</si>
  <si>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</si>
  <si>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</si>
  <si>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</si>
  <si>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</si>
  <si>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</si>
  <si>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</si>
  <si>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</si>
  <si>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refer_patient_note_1</t>
  </si>
  <si>
    <t xml:space="preserve">The baby should be taken to the health facility immediately if experiencing any of these danger signs. </t>
  </si>
  <si>
    <t>recent_foods</t>
  </si>
  <si>
    <t>carbohydrates</t>
  </si>
  <si>
    <t>Energy giving foods: sweet potatoes, cassava, wheat, maize</t>
  </si>
  <si>
    <t>../danger_sign_present = 'yes' or ../r_danger_sign_present = 'yes'</t>
  </si>
  <si>
    <t>protein</t>
  </si>
  <si>
    <t>refer_patient_note_2</t>
  </si>
  <si>
    <t>Body building foods: Milk, eggs, meat</t>
  </si>
  <si>
    <t xml:space="preserve">Please advise the caregiver to do so and accompany them if possible. 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</si>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</sst>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4">
    <font>
      <sz val="10.0"/>
      <color rgb="FF000000"/>
      <name val="Arial"/>
    </font>
    <font>
      <b/>
      <sz val="11.0"/>
      <color rgb="FF000000"/>
      <name val="Calibri"/>
    </font>
    <font>
      <b/>
      <color rgb="FF000000"/>
      <name val="Arial"/>
    </font>
    <font/>
    <font>
      <color rgb="FF000000"/>
      <name val="Arial"/>
    </font>
    <font>
      <b/>
      <sz val="8.0"/>
      <color rgb="FF000000"/>
      <name val="Arial"/>
    </font>
    <font>
      <name val="Arial"/>
    </font>
    <font>
      <sz val="11.0"/>
      <color rgb="FF000000"/>
      <name val="Calibri"/>
    </font>
    <font>
      <sz val="8.0"/>
      <color rgb="FF000000"/>
      <name val="Arial"/>
    </font>
    <font>
      <sz val="8.0"/>
      <color rgb="FF000000"/>
    </font>
    <font>
      <sz val="8.0"/>
      <color rgb="FFB7B7B7"/>
      <name val="Arial"/>
    </font>
    <font>
      <sz val="8.0"/>
      <color rgb="FF76A5AF"/>
      <name val="Arial"/>
    </font>
    <font>
      <sz val="8.0"/>
      <name val="Arial"/>
    </font>
    <font>
      <sz val="8.0"/>
      <color rgb="FFCCCCCC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shrinkToFit="0" wrapText="1"/>
    </xf>
    <xf borderId="0" fillId="0" fontId="3" numFmtId="0" xfId="0" applyAlignment="1" applyFont="1">
      <alignment horizontal="left" readingOrder="0" vertical="top"/>
    </xf>
    <xf borderId="0" fillId="3" fontId="1" numFmtId="0" xfId="0" applyAlignment="1" applyFill="1" applyFont="1">
      <alignment shrinkToFit="0" wrapText="1"/>
    </xf>
    <xf borderId="0" fillId="4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0" fillId="0" fontId="4" numFmtId="164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left" shrinkToFit="0" vertical="bottom" wrapText="1"/>
    </xf>
    <xf borderId="0" fillId="5" fontId="1" numFmtId="0" xfId="0" applyAlignment="1" applyFill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6" fontId="1" numFmtId="0" xfId="0" applyAlignment="1" applyFill="1" applyFont="1">
      <alignment shrinkToFit="0" wrapText="1"/>
    </xf>
    <xf borderId="0" fillId="7" fontId="1" numFmtId="0" xfId="0" applyAlignment="1" applyFill="1" applyFont="1">
      <alignment shrinkToFit="0" wrapText="1"/>
    </xf>
    <xf borderId="0" fillId="8" fontId="1" numFmtId="0" xfId="0" applyAlignment="1" applyFill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8" numFmtId="0" xfId="0" applyAlignment="1" applyFont="1">
      <alignment horizontal="right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9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right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9" fontId="10" numFmtId="0" xfId="0" applyAlignment="1" applyFill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8" fontId="11" numFmtId="0" xfId="0" applyAlignment="1" applyFont="1">
      <alignment horizontal="left" readingOrder="0"/>
    </xf>
    <xf borderId="0" fillId="0" fontId="10" numFmtId="0" xfId="0" applyAlignment="1" applyFont="1">
      <alignment shrinkToFit="0" vertical="bottom" wrapText="1"/>
    </xf>
    <xf borderId="0" fillId="10" fontId="8" numFmtId="0" xfId="0" applyAlignment="1" applyFill="1" applyFont="1">
      <alignment shrinkToFit="0" vertical="bottom" wrapText="1"/>
    </xf>
    <xf borderId="0" fillId="0" fontId="8" numFmtId="0" xfId="0" applyAlignment="1" applyFont="1">
      <alignment horizontal="left" shrinkToFit="0" wrapText="1"/>
    </xf>
    <xf borderId="0" fillId="0" fontId="12" numFmtId="0" xfId="0" applyAlignment="1" applyFont="1">
      <alignment readingOrder="0" vertical="bottom"/>
    </xf>
    <xf borderId="0" fillId="4" fontId="13" numFmtId="0" xfId="0" applyAlignment="1" applyFont="1">
      <alignment readingOrder="0" shrinkToFit="0" vertical="bottom" wrapText="1"/>
    </xf>
    <xf borderId="0" fillId="4" fontId="13" numFmtId="0" xfId="0" applyAlignment="1" applyFont="1">
      <alignment shrinkToFit="0" vertical="bottom" wrapText="1"/>
    </xf>
    <xf borderId="0" fillId="8" fontId="11" numFmtId="0" xfId="0" applyAlignment="1" applyFont="1">
      <alignment readingOrder="0" shrinkToFit="0" vertical="bottom" wrapText="1"/>
    </xf>
    <xf borderId="0" fillId="11" fontId="4" numFmtId="0" xfId="0" applyAlignment="1" applyFill="1" applyFont="1">
      <alignment horizontal="left"/>
    </xf>
    <xf borderId="0" fillId="8" fontId="11" numFmtId="0" xfId="0" applyAlignment="1" applyFont="1">
      <alignment vertical="bottom"/>
    </xf>
    <xf borderId="0" fillId="8" fontId="11" numFmtId="0" xfId="0" applyAlignment="1" applyFont="1">
      <alignment readingOrder="0" shrinkToFit="0" vertical="bottom" wrapText="0"/>
    </xf>
    <xf borderId="0" fillId="8" fontId="11" numFmtId="0" xfId="0" applyAlignment="1" applyFont="1">
      <alignment readingOrder="0" vertical="bottom"/>
    </xf>
    <xf borderId="0" fillId="8" fontId="11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10"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3" width="29.86"/>
  </cols>
  <sheetData>
    <row r="1" ht="15.75" customHeight="1">
      <c r="A1" s="1" t="s">
        <v>0</v>
      </c>
      <c r="B1" s="1" t="s">
        <v>3</v>
      </c>
      <c r="C1" s="8" t="s">
        <v>4</v>
      </c>
      <c r="D1" s="1" t="s">
        <v>12</v>
      </c>
      <c r="E1" s="8" t="s">
        <v>14</v>
      </c>
      <c r="F1" s="1" t="s">
        <v>15</v>
      </c>
      <c r="G1" s="1" t="s">
        <v>16</v>
      </c>
      <c r="H1" s="1" t="s">
        <v>17</v>
      </c>
      <c r="I1" s="8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8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8" t="s">
        <v>30</v>
      </c>
      <c r="V1" s="1" t="s">
        <v>31</v>
      </c>
      <c r="W1" s="8" t="s">
        <v>32</v>
      </c>
      <c r="X1" s="8" t="s">
        <v>33</v>
      </c>
      <c r="Y1" s="8" t="s">
        <v>34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1" t="s">
        <v>41</v>
      </c>
      <c r="AF1" s="1" t="s">
        <v>43</v>
      </c>
      <c r="AG1" s="13" t="s">
        <v>44</v>
      </c>
    </row>
    <row r="2" ht="15.75" customHeight="1">
      <c r="A2" s="15" t="s">
        <v>46</v>
      </c>
      <c r="B2" s="15" t="s">
        <v>47</v>
      </c>
      <c r="C2" s="15" t="s">
        <v>48</v>
      </c>
      <c r="J2" s="17"/>
      <c r="K2" s="15" t="s">
        <v>49</v>
      </c>
      <c r="L2" s="15" t="s">
        <v>50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ht="15.75" customHeight="1">
      <c r="A3" s="15" t="s">
        <v>51</v>
      </c>
      <c r="B3" s="15" t="s">
        <v>52</v>
      </c>
      <c r="C3" s="15" t="s">
        <v>53</v>
      </c>
      <c r="J3" s="17"/>
      <c r="K3" s="17"/>
      <c r="L3" s="15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5"/>
      <c r="Y3" s="15"/>
      <c r="Z3" s="15"/>
      <c r="AA3" s="15"/>
      <c r="AB3" s="15"/>
      <c r="AC3" s="15"/>
      <c r="AD3" s="15" t="s">
        <v>54</v>
      </c>
      <c r="AE3" s="17"/>
      <c r="AF3" s="17"/>
      <c r="AG3" s="17"/>
    </row>
    <row r="4" ht="15.75" customHeight="1">
      <c r="A4" s="15" t="s">
        <v>51</v>
      </c>
      <c r="B4" s="15" t="s">
        <v>55</v>
      </c>
      <c r="C4" s="15" t="s">
        <v>56</v>
      </c>
      <c r="J4" s="17"/>
      <c r="K4" s="17"/>
      <c r="L4" s="15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ht="15.75" customHeight="1">
      <c r="A5" s="15" t="s">
        <v>46</v>
      </c>
      <c r="B5" s="15" t="s">
        <v>58</v>
      </c>
      <c r="C5" s="17" t="s">
        <v>59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ht="15.75" customHeight="1">
      <c r="A6" s="15" t="s">
        <v>62</v>
      </c>
      <c r="B6" s="15" t="s">
        <v>63</v>
      </c>
      <c r="C6" s="15" t="s">
        <v>64</v>
      </c>
      <c r="J6" s="17"/>
      <c r="K6" s="17"/>
      <c r="L6" s="15" t="s">
        <v>65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ht="15.75" customHeight="1">
      <c r="A7" s="15" t="s">
        <v>51</v>
      </c>
      <c r="B7" s="15" t="s">
        <v>3</v>
      </c>
      <c r="C7" s="15" t="s">
        <v>68</v>
      </c>
      <c r="J7" s="17"/>
      <c r="K7" s="17"/>
      <c r="L7" s="15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ht="15.75" customHeight="1">
      <c r="A8" s="25" t="s">
        <v>51</v>
      </c>
      <c r="B8" s="25" t="s">
        <v>70</v>
      </c>
      <c r="C8" s="25" t="s">
        <v>71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ht="15.75" customHeight="1">
      <c r="A9" s="15" t="s">
        <v>51</v>
      </c>
      <c r="B9" s="15" t="s">
        <v>74</v>
      </c>
      <c r="C9" s="15" t="s">
        <v>75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ht="15.75" customHeight="1">
      <c r="A10" s="15" t="s">
        <v>51</v>
      </c>
      <c r="B10" s="15" t="s">
        <v>79</v>
      </c>
      <c r="C10" s="15" t="s">
        <v>80</v>
      </c>
      <c r="J10" s="17"/>
      <c r="K10" s="17"/>
      <c r="L10" s="15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28"/>
      <c r="Y10" s="28"/>
      <c r="Z10" s="28"/>
      <c r="AA10" s="28"/>
      <c r="AB10" s="28"/>
      <c r="AC10" s="28"/>
      <c r="AD10" s="28">
        <v>0.0</v>
      </c>
      <c r="AE10" s="17"/>
      <c r="AF10" s="17"/>
      <c r="AG10" s="17"/>
    </row>
    <row r="11" ht="15.75" customHeight="1">
      <c r="A11" s="15" t="s">
        <v>51</v>
      </c>
      <c r="B11" s="15" t="s">
        <v>81</v>
      </c>
      <c r="C11" s="15" t="s">
        <v>82</v>
      </c>
      <c r="J11" s="17"/>
      <c r="K11" s="17"/>
      <c r="L11" s="15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ht="15.75" customHeight="1">
      <c r="A12" s="15" t="s">
        <v>46</v>
      </c>
      <c r="B12" s="15" t="s">
        <v>83</v>
      </c>
      <c r="C12" s="17" t="s">
        <v>84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ht="15.75" customHeight="1">
      <c r="A13" s="15" t="s">
        <v>46</v>
      </c>
      <c r="B13" s="15" t="s">
        <v>83</v>
      </c>
      <c r="C13" s="17" t="s">
        <v>84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ht="15.75" customHeight="1">
      <c r="A14" s="15" t="s">
        <v>46</v>
      </c>
      <c r="B14" s="15" t="s">
        <v>58</v>
      </c>
      <c r="C14" s="17" t="s">
        <v>59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ht="15.75" customHeight="1">
      <c r="A15" s="15" t="s">
        <v>51</v>
      </c>
      <c r="B15" s="15" t="s">
        <v>85</v>
      </c>
      <c r="C15" s="15" t="s">
        <v>86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ht="15.75" customHeight="1">
      <c r="A16" s="15" t="s">
        <v>51</v>
      </c>
      <c r="B16" s="15" t="s">
        <v>87</v>
      </c>
      <c r="C16" s="15" t="s">
        <v>88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ht="15.75" customHeight="1">
      <c r="A17" s="15" t="s">
        <v>89</v>
      </c>
      <c r="B17" s="29" t="s">
        <v>58</v>
      </c>
      <c r="C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ht="15.75" customHeight="1">
      <c r="A18" s="15" t="s">
        <v>89</v>
      </c>
      <c r="B18" s="29" t="s">
        <v>83</v>
      </c>
      <c r="C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ht="15.75" customHeight="1">
      <c r="A19" s="15" t="s">
        <v>89</v>
      </c>
      <c r="B19" s="29" t="s">
        <v>83</v>
      </c>
      <c r="C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ht="15.75" customHeight="1">
      <c r="A20" s="15" t="s">
        <v>89</v>
      </c>
      <c r="B20" s="29" t="s">
        <v>58</v>
      </c>
      <c r="C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ht="15.75" customHeight="1">
      <c r="A21" s="15" t="s">
        <v>89</v>
      </c>
      <c r="B21" s="29" t="s">
        <v>47</v>
      </c>
      <c r="C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ht="15.75" customHeight="1">
      <c r="A22" s="30" t="s">
        <v>90</v>
      </c>
      <c r="B22" s="30" t="s">
        <v>91</v>
      </c>
      <c r="C22" s="30" t="s">
        <v>92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 t="s">
        <v>96</v>
      </c>
      <c r="V22" s="30"/>
      <c r="W22" s="30"/>
      <c r="X22" s="31"/>
      <c r="Y22" s="31"/>
      <c r="Z22" s="31"/>
      <c r="AA22" s="31"/>
      <c r="AB22" s="31"/>
      <c r="AC22" s="31"/>
      <c r="AD22" s="31"/>
      <c r="AE22" s="17"/>
      <c r="AF22" s="29" t="s">
        <v>51</v>
      </c>
      <c r="AG22" s="17"/>
    </row>
    <row r="23" ht="15.75" customHeight="1">
      <c r="A23" s="30" t="s">
        <v>90</v>
      </c>
      <c r="B23" s="30" t="s">
        <v>101</v>
      </c>
      <c r="C23" s="30" t="s">
        <v>92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 t="s">
        <v>102</v>
      </c>
      <c r="V23" s="30"/>
      <c r="W23" s="30"/>
      <c r="X23" s="31"/>
      <c r="Y23" s="31"/>
      <c r="Z23" s="31"/>
      <c r="AA23" s="31"/>
      <c r="AB23" s="31"/>
      <c r="AC23" s="31"/>
      <c r="AD23" s="31"/>
      <c r="AE23" s="17"/>
      <c r="AF23" s="29" t="s">
        <v>51</v>
      </c>
      <c r="AG23" s="17"/>
    </row>
    <row r="24" ht="15.75" customHeight="1">
      <c r="A24" s="30" t="s">
        <v>90</v>
      </c>
      <c r="B24" s="30" t="s">
        <v>74</v>
      </c>
      <c r="C24" s="30" t="s">
        <v>92</v>
      </c>
      <c r="J24" s="30" t="s">
        <v>60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2" t="s">
        <v>105</v>
      </c>
      <c r="V24" s="30"/>
      <c r="W24" s="30"/>
      <c r="X24" s="31"/>
      <c r="Y24" s="31"/>
      <c r="Z24" s="31"/>
      <c r="AA24" s="31"/>
      <c r="AB24" s="31"/>
      <c r="AC24" s="31"/>
      <c r="AD24" s="31"/>
      <c r="AE24" s="17"/>
      <c r="AF24" s="29" t="s">
        <v>51</v>
      </c>
      <c r="AG24" s="17"/>
    </row>
    <row r="25" ht="15.75" customHeight="1">
      <c r="A25" s="15" t="s">
        <v>90</v>
      </c>
      <c r="B25" s="15" t="s">
        <v>111</v>
      </c>
      <c r="C25" s="30" t="s">
        <v>92</v>
      </c>
      <c r="J25" s="17"/>
      <c r="K25" s="17"/>
      <c r="L25" s="17"/>
      <c r="M25" s="17"/>
      <c r="N25" s="17"/>
      <c r="O25" s="15"/>
      <c r="P25" s="15"/>
      <c r="Q25" s="15"/>
      <c r="R25" s="15"/>
      <c r="S25" s="15"/>
      <c r="T25" s="15"/>
      <c r="U25" s="25" t="s">
        <v>114</v>
      </c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29" t="s">
        <v>51</v>
      </c>
      <c r="AG25" s="17"/>
    </row>
    <row r="26" ht="15.75" customHeight="1">
      <c r="A26" s="33" t="s">
        <v>90</v>
      </c>
      <c r="B26" s="34" t="s">
        <v>123</v>
      </c>
      <c r="C26" s="34" t="s">
        <v>92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29" t="s">
        <v>125</v>
      </c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29" t="s">
        <v>51</v>
      </c>
      <c r="AG26" s="12"/>
    </row>
    <row r="27" ht="15.75" customHeight="1">
      <c r="A27" s="33" t="s">
        <v>90</v>
      </c>
      <c r="B27" s="34" t="s">
        <v>126</v>
      </c>
      <c r="C27" s="34" t="s">
        <v>92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34" t="s">
        <v>127</v>
      </c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29" t="s">
        <v>51</v>
      </c>
      <c r="AG27" s="12"/>
    </row>
    <row r="28" ht="15.75" customHeight="1">
      <c r="A28" s="35" t="s">
        <v>46</v>
      </c>
      <c r="B28" s="35" t="s">
        <v>129</v>
      </c>
      <c r="C28" s="35" t="s">
        <v>131</v>
      </c>
      <c r="J28" s="36"/>
      <c r="K28" s="37"/>
      <c r="L28" s="35" t="s">
        <v>50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</row>
    <row r="29" ht="15.75" customHeight="1">
      <c r="A29" s="36" t="s">
        <v>143</v>
      </c>
      <c r="B29" s="35" t="s">
        <v>144</v>
      </c>
      <c r="C29" s="35" t="s">
        <v>145</v>
      </c>
      <c r="J29" s="36" t="s">
        <v>60</v>
      </c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</row>
    <row r="30" ht="15.75" customHeight="1">
      <c r="A30" s="17" t="s">
        <v>143</v>
      </c>
      <c r="B30" s="29" t="s">
        <v>148</v>
      </c>
      <c r="C30" s="29" t="s">
        <v>149</v>
      </c>
      <c r="D30" s="12"/>
      <c r="E30" s="12"/>
      <c r="F30" s="12"/>
      <c r="G30" s="12"/>
      <c r="H30" s="12"/>
      <c r="I30" s="12"/>
      <c r="J30" s="17" t="s">
        <v>60</v>
      </c>
      <c r="K30" s="17"/>
      <c r="L30" s="17"/>
      <c r="M30" s="17"/>
      <c r="N30" s="17"/>
      <c r="O30" s="12"/>
      <c r="P30" s="12"/>
      <c r="Q30" s="12"/>
      <c r="R30" s="12"/>
      <c r="S30" s="12"/>
      <c r="T30" s="12"/>
      <c r="U30" s="17"/>
      <c r="V30" s="17"/>
      <c r="W30" s="17"/>
      <c r="X30" s="12"/>
      <c r="Y30" s="12"/>
      <c r="Z30" s="12"/>
      <c r="AA30" s="12"/>
      <c r="AB30" s="12"/>
      <c r="AC30" s="12"/>
      <c r="AD30" s="17"/>
      <c r="AE30" s="17"/>
      <c r="AF30" s="17"/>
      <c r="AG30" s="17"/>
    </row>
    <row r="31" ht="15.75" customHeight="1">
      <c r="A31" s="36" t="s">
        <v>151</v>
      </c>
      <c r="B31" s="35" t="s">
        <v>152</v>
      </c>
      <c r="C31" s="35" t="s">
        <v>153</v>
      </c>
      <c r="J31" s="36"/>
      <c r="K31" s="29" t="s">
        <v>154</v>
      </c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29"/>
      <c r="AG31" s="36"/>
    </row>
    <row r="32" ht="15.75" customHeight="1">
      <c r="A32" s="38" t="s">
        <v>143</v>
      </c>
      <c r="B32" s="17" t="s">
        <v>156</v>
      </c>
      <c r="C32" s="17" t="s">
        <v>157</v>
      </c>
      <c r="J32" s="36" t="s">
        <v>60</v>
      </c>
      <c r="K32" s="29" t="s">
        <v>154</v>
      </c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</row>
    <row r="33" ht="15.75" customHeight="1">
      <c r="A33" s="38" t="s">
        <v>143</v>
      </c>
      <c r="B33" s="39" t="s">
        <v>158</v>
      </c>
      <c r="C33" s="17" t="s">
        <v>160</v>
      </c>
      <c r="J33" s="36" t="s">
        <v>60</v>
      </c>
      <c r="K33" s="29" t="s">
        <v>154</v>
      </c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</row>
    <row r="34" ht="15.75" customHeight="1">
      <c r="A34" s="38" t="s">
        <v>143</v>
      </c>
      <c r="B34" s="17" t="s">
        <v>163</v>
      </c>
      <c r="C34" s="17" t="s">
        <v>164</v>
      </c>
      <c r="J34" s="36" t="s">
        <v>60</v>
      </c>
      <c r="K34" s="29" t="s">
        <v>154</v>
      </c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29"/>
      <c r="AG34" s="36"/>
    </row>
    <row r="35" ht="15.75" customHeight="1">
      <c r="A35" s="38" t="s">
        <v>143</v>
      </c>
      <c r="B35" s="17" t="s">
        <v>168</v>
      </c>
      <c r="C35" s="34" t="s">
        <v>169</v>
      </c>
      <c r="J35" s="36" t="s">
        <v>60</v>
      </c>
      <c r="K35" s="29" t="s">
        <v>154</v>
      </c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</row>
    <row r="36" ht="15.75" customHeight="1">
      <c r="A36" s="38" t="s">
        <v>143</v>
      </c>
      <c r="B36" s="17" t="s">
        <v>170</v>
      </c>
      <c r="C36" s="17" t="s">
        <v>171</v>
      </c>
      <c r="J36" s="36" t="s">
        <v>60</v>
      </c>
      <c r="K36" s="29" t="s">
        <v>154</v>
      </c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</row>
    <row r="37" ht="15.75" customHeight="1">
      <c r="A37" s="38" t="s">
        <v>143</v>
      </c>
      <c r="B37" s="17" t="s">
        <v>174</v>
      </c>
      <c r="C37" s="17" t="s">
        <v>175</v>
      </c>
      <c r="J37" s="36" t="s">
        <v>60</v>
      </c>
      <c r="K37" s="29" t="s">
        <v>154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</row>
    <row r="38" ht="15.75" customHeight="1">
      <c r="A38" s="38" t="s">
        <v>143</v>
      </c>
      <c r="B38" s="17" t="s">
        <v>177</v>
      </c>
      <c r="C38" s="17" t="s">
        <v>178</v>
      </c>
      <c r="J38" s="36" t="s">
        <v>60</v>
      </c>
      <c r="K38" s="29" t="s">
        <v>154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</row>
    <row r="39" ht="15.75" customHeight="1">
      <c r="A39" s="38" t="s">
        <v>143</v>
      </c>
      <c r="B39" s="39" t="s">
        <v>179</v>
      </c>
      <c r="C39" s="17" t="s">
        <v>180</v>
      </c>
      <c r="J39" s="36" t="s">
        <v>60</v>
      </c>
      <c r="K39" s="29" t="s">
        <v>154</v>
      </c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</row>
    <row r="40" ht="15.75" customHeight="1">
      <c r="A40" s="38" t="s">
        <v>143</v>
      </c>
      <c r="B40" s="17" t="s">
        <v>182</v>
      </c>
      <c r="C40" s="29" t="s">
        <v>184</v>
      </c>
      <c r="J40" s="36" t="s">
        <v>60</v>
      </c>
      <c r="K40" s="29" t="s">
        <v>154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</row>
    <row r="41" ht="15.75" customHeight="1">
      <c r="A41" s="36" t="s">
        <v>90</v>
      </c>
      <c r="B41" s="35" t="s">
        <v>185</v>
      </c>
      <c r="C41" s="36" t="s">
        <v>92</v>
      </c>
      <c r="J41" s="36"/>
      <c r="K41" s="40"/>
      <c r="L41" s="36"/>
      <c r="M41" s="36"/>
      <c r="N41" s="36"/>
      <c r="O41" s="36"/>
      <c r="P41" s="36"/>
      <c r="Q41" s="36"/>
      <c r="R41" s="36"/>
      <c r="S41" s="36"/>
      <c r="T41" s="36"/>
      <c r="U41" s="41" t="s">
        <v>192</v>
      </c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29" t="s">
        <v>51</v>
      </c>
      <c r="AG41" s="36"/>
    </row>
    <row r="42" ht="15.75" customHeight="1">
      <c r="A42" s="42" t="s">
        <v>151</v>
      </c>
      <c r="B42" s="29" t="s">
        <v>201</v>
      </c>
      <c r="C42" s="29" t="s">
        <v>203</v>
      </c>
      <c r="D42" s="12"/>
      <c r="E42" s="12"/>
      <c r="F42" s="12"/>
      <c r="G42" s="12"/>
      <c r="H42" s="12"/>
      <c r="I42" s="12"/>
      <c r="J42" s="17"/>
      <c r="K42" s="34" t="s">
        <v>204</v>
      </c>
      <c r="L42" s="17"/>
      <c r="M42" s="17"/>
      <c r="N42" s="17"/>
      <c r="O42" s="12"/>
      <c r="P42" s="12"/>
      <c r="Q42" s="12"/>
      <c r="R42" s="12"/>
      <c r="S42" s="12"/>
      <c r="T42" s="12"/>
      <c r="U42" s="17"/>
      <c r="V42" s="17"/>
      <c r="W42" s="17"/>
      <c r="X42" s="12"/>
      <c r="Y42" s="12"/>
      <c r="Z42" s="12"/>
      <c r="AA42" s="12"/>
      <c r="AB42" s="12"/>
      <c r="AC42" s="12"/>
      <c r="AD42" s="17"/>
      <c r="AE42" s="17"/>
      <c r="AF42" s="29" t="s">
        <v>51</v>
      </c>
      <c r="AG42" s="17"/>
    </row>
    <row r="43" ht="15.75" customHeight="1">
      <c r="A43" s="43" t="s">
        <v>151</v>
      </c>
      <c r="B43" s="29" t="s">
        <v>214</v>
      </c>
      <c r="C43" s="29" t="s">
        <v>215</v>
      </c>
      <c r="D43" s="12"/>
      <c r="E43" s="12"/>
      <c r="F43" s="12"/>
      <c r="G43" s="12"/>
      <c r="H43" s="12"/>
      <c r="I43" s="12"/>
      <c r="J43" s="17"/>
      <c r="K43" s="34" t="s">
        <v>219</v>
      </c>
      <c r="L43" s="17"/>
      <c r="M43" s="17"/>
      <c r="N43" s="17"/>
      <c r="O43" s="12"/>
      <c r="P43" s="12"/>
      <c r="Q43" s="12"/>
      <c r="R43" s="12"/>
      <c r="S43" s="12"/>
      <c r="T43" s="12"/>
      <c r="U43" s="17"/>
      <c r="V43" s="17"/>
      <c r="W43" s="17"/>
      <c r="X43" s="12"/>
      <c r="Y43" s="12"/>
      <c r="Z43" s="12"/>
      <c r="AA43" s="12"/>
      <c r="AB43" s="12"/>
      <c r="AC43" s="12"/>
      <c r="AD43" s="17"/>
      <c r="AE43" s="17"/>
      <c r="AF43" s="29" t="s">
        <v>51</v>
      </c>
      <c r="AG43" s="17"/>
    </row>
    <row r="44" ht="15.75" customHeight="1">
      <c r="A44" s="36" t="s">
        <v>151</v>
      </c>
      <c r="B44" s="35" t="s">
        <v>221</v>
      </c>
      <c r="C44" s="35" t="s">
        <v>223</v>
      </c>
      <c r="J44" s="36"/>
      <c r="K44" s="34" t="s">
        <v>219</v>
      </c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29" t="s">
        <v>51</v>
      </c>
      <c r="AG44" s="36"/>
    </row>
    <row r="45" ht="15.75" customHeight="1">
      <c r="A45" s="36" t="s">
        <v>89</v>
      </c>
      <c r="B45" s="36"/>
      <c r="C45" s="44"/>
      <c r="D45" s="46"/>
      <c r="E45" s="47"/>
      <c r="F45" s="46"/>
      <c r="G45" s="46"/>
      <c r="H45" s="46"/>
      <c r="I45" s="46"/>
      <c r="J45" s="46"/>
      <c r="K45" s="47"/>
      <c r="L45" s="48"/>
      <c r="M45" s="46"/>
      <c r="N45" s="49"/>
      <c r="O45" s="46"/>
      <c r="P45" s="46"/>
      <c r="Q45" s="46"/>
      <c r="R45" s="46"/>
      <c r="S45" s="46"/>
      <c r="T45" s="46"/>
      <c r="U45" s="49"/>
      <c r="V45" s="46"/>
      <c r="W45" s="49"/>
      <c r="X45" s="46"/>
      <c r="Y45" s="46"/>
      <c r="Z45" s="46"/>
      <c r="AA45" s="46"/>
      <c r="AB45" s="46"/>
      <c r="AC45" s="46"/>
      <c r="AD45" s="46"/>
      <c r="AE45" s="46"/>
      <c r="AF45" s="46"/>
      <c r="AG45" s="46"/>
    </row>
    <row r="46" ht="15.75" customHeight="1">
      <c r="A46" s="41"/>
      <c r="B46" s="41"/>
      <c r="C46" s="50"/>
      <c r="D46" s="12"/>
      <c r="E46" s="50"/>
      <c r="F46" s="50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24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50"/>
      <c r="AG46" s="50"/>
    </row>
    <row r="47" ht="15.75" customHeight="1">
      <c r="A47" s="41"/>
      <c r="B47" s="41"/>
      <c r="C47" s="50"/>
      <c r="D47" s="12"/>
      <c r="E47" s="50"/>
      <c r="F47" s="50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24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50"/>
      <c r="AG47" s="50"/>
    </row>
    <row r="48" ht="15.75" customHeight="1">
      <c r="A48" s="41"/>
      <c r="B48" s="41"/>
      <c r="C48" s="50"/>
      <c r="D48" s="12"/>
      <c r="E48" s="50"/>
      <c r="F48" s="50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24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50"/>
      <c r="AG48" s="50"/>
    </row>
    <row r="49" ht="15.75" customHeight="1">
      <c r="A49" s="41"/>
      <c r="B49" s="41"/>
      <c r="C49" s="50"/>
      <c r="D49" s="12"/>
      <c r="E49" s="50"/>
      <c r="F49" s="50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24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50"/>
      <c r="AG49" s="50"/>
    </row>
    <row r="50" ht="15.75" customHeight="1">
      <c r="A50" s="41"/>
      <c r="B50" s="41"/>
      <c r="C50" s="50"/>
      <c r="D50" s="12"/>
      <c r="E50" s="50"/>
      <c r="F50" s="50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24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50"/>
      <c r="AG50" s="50"/>
    </row>
    <row r="51" ht="15.75" customHeight="1">
      <c r="A51" s="41"/>
      <c r="B51" s="41"/>
      <c r="C51" s="50"/>
      <c r="D51" s="12"/>
      <c r="E51" s="50"/>
      <c r="F51" s="50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24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50"/>
      <c r="AG51" s="50"/>
    </row>
    <row r="52" ht="15.75" customHeight="1">
      <c r="A52" s="41"/>
      <c r="B52" s="41"/>
      <c r="C52" s="50"/>
      <c r="D52" s="12"/>
      <c r="E52" s="50"/>
      <c r="F52" s="50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24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50"/>
      <c r="AG52" s="50"/>
    </row>
    <row r="53" ht="15.75" customHeight="1">
      <c r="A53" s="41"/>
      <c r="B53" s="41"/>
      <c r="C53" s="50"/>
      <c r="D53" s="12"/>
      <c r="E53" s="50"/>
      <c r="F53" s="50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24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50"/>
      <c r="AG53" s="50"/>
    </row>
    <row r="54" ht="15.75" customHeight="1">
      <c r="A54" s="41"/>
      <c r="B54" s="41"/>
      <c r="C54" s="50"/>
      <c r="D54" s="12"/>
      <c r="E54" s="50"/>
      <c r="F54" s="50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24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50"/>
      <c r="AG54" s="50"/>
    </row>
    <row r="55" ht="15.75" customHeight="1">
      <c r="A55" s="41"/>
      <c r="B55" s="41"/>
      <c r="C55" s="50"/>
      <c r="D55" s="12"/>
      <c r="E55" s="50"/>
      <c r="F55" s="50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24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50"/>
      <c r="AG55" s="50"/>
    </row>
    <row r="56" ht="15.75" customHeight="1">
      <c r="A56" s="41"/>
      <c r="B56" s="41"/>
      <c r="C56" s="50"/>
      <c r="D56" s="12"/>
      <c r="E56" s="50"/>
      <c r="F56" s="50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24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50"/>
      <c r="AG56" s="50"/>
    </row>
    <row r="57" ht="15.75" customHeight="1">
      <c r="A57" s="41"/>
      <c r="B57" s="41"/>
      <c r="C57" s="50"/>
      <c r="D57" s="12"/>
      <c r="E57" s="50"/>
      <c r="F57" s="50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24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50"/>
      <c r="AG57" s="50"/>
    </row>
    <row r="58" ht="15.75" customHeight="1">
      <c r="A58" s="41"/>
      <c r="B58" s="41"/>
      <c r="C58" s="50"/>
      <c r="D58" s="12"/>
      <c r="E58" s="50"/>
      <c r="F58" s="50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24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50"/>
      <c r="AG58" s="50"/>
    </row>
    <row r="59" ht="15.75" customHeight="1">
      <c r="A59" s="41"/>
      <c r="B59" s="41"/>
      <c r="C59" s="50"/>
      <c r="D59" s="12"/>
      <c r="E59" s="50"/>
      <c r="F59" s="50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24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50"/>
      <c r="AG59" s="50"/>
    </row>
    <row r="60" ht="15.75" customHeight="1">
      <c r="A60" s="41"/>
      <c r="B60" s="41"/>
      <c r="C60" s="50"/>
      <c r="D60" s="12"/>
      <c r="E60" s="50"/>
      <c r="F60" s="50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24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50"/>
      <c r="AG60" s="50"/>
    </row>
    <row r="61" ht="15.75" customHeight="1">
      <c r="A61" s="41"/>
      <c r="B61" s="41"/>
      <c r="C61" s="50"/>
      <c r="D61" s="12"/>
      <c r="E61" s="50"/>
      <c r="F61" s="50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24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50"/>
      <c r="AG61" s="50"/>
    </row>
    <row r="62" ht="15.75" customHeight="1">
      <c r="A62" s="41"/>
      <c r="B62" s="41"/>
      <c r="C62" s="50"/>
      <c r="D62" s="12"/>
      <c r="E62" s="50"/>
      <c r="F62" s="50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24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50"/>
      <c r="AG62" s="50"/>
    </row>
  </sheetData>
  <conditionalFormatting sqref="U25:U27">
    <cfRule type="expression" dxfId="0" priority="1">
      <formula>AND($A24="begin group", NOT($B24 = ""))</formula>
    </cfRule>
  </conditionalFormatting>
  <conditionalFormatting sqref="U25:U27">
    <cfRule type="expression" dxfId="1" priority="2">
      <formula>AND($U25 = "", $A24 = "calculate")</formula>
    </cfRule>
  </conditionalFormatting>
  <conditionalFormatting sqref="U25:U27">
    <cfRule type="expression" dxfId="2" priority="3">
      <formula>AND($A24="end group", $B24 = "", $C24 = "", $J24 = "", $K24 = "", $L24 = "", $M24 = "", $N24 = "", $U25 = "", $V24 = "", $W24 = "", $AD24 = "", $AE24 = "")</formula>
    </cfRule>
  </conditionalFormatting>
  <conditionalFormatting sqref="AE1:AE62 A2:C62 J2:AD62 AF2:AG62">
    <cfRule type="containsText" dxfId="3" priority="4" operator="containsText" text="calculate">
      <formula>NOT(ISERROR(SEARCH(("calculate"),(AE1))))</formula>
    </cfRule>
  </conditionalFormatting>
  <conditionalFormatting sqref="AE1:AE62 A2:C62 J2:T62 U2:U24 V2:AD62 AF2:AG62 U26:U62">
    <cfRule type="expression" dxfId="0" priority="5">
      <formula>AND($A1="begin group", NOT($B1 = ""))</formula>
    </cfRule>
  </conditionalFormatting>
  <conditionalFormatting sqref="AE1:AE62 A2:C62 J2:T62 U2:U24 V2:AD62 AF2:AG62 U26:U62">
    <cfRule type="expression" dxfId="2" priority="6">
      <formula>AND($A1="end group", $B1 = "", $C1 = "", $J1 = "", $K1 = "", $L1 = "", $M1 = "", $N1 = "", $U1 = "", $V1 = "", $W1 = "", $AD1 = "", $AE1 = "")</formula>
    </cfRule>
  </conditionalFormatting>
  <conditionalFormatting sqref="AE1:AE62 A2:C62 J2:AD62 AF2:AG62">
    <cfRule type="cellIs" dxfId="4" priority="7" operator="equal">
      <formula>"note"</formula>
    </cfRule>
  </conditionalFormatting>
  <conditionalFormatting sqref="O2:T62 U2:U24 U26:U62">
    <cfRule type="expression" dxfId="1" priority="8">
      <formula>AND($U2 = "", $A2 = "calculate")</formula>
    </cfRule>
  </conditionalFormatting>
  <conditionalFormatting sqref="C2:C62">
    <cfRule type="expression" dxfId="5" priority="9">
      <formula>AND(AND(NOT($A2 = "end group"), NOT($A2 = "")), $C2 = "")</formula>
    </cfRule>
  </conditionalFormatting>
  <conditionalFormatting sqref="B2:B62">
    <cfRule type="expression" dxfId="6" priority="10">
      <formula>AND(AND(NOT($A2 = "end group"), NOT($A2 = "")), $B2 = "")</formula>
    </cfRule>
  </conditionalFormatting>
  <conditionalFormatting sqref="A2:A62">
    <cfRule type="cellIs" dxfId="7" priority="11" operator="equal">
      <formula>"hidden"</formula>
    </cfRule>
  </conditionalFormatting>
  <conditionalFormatting sqref="B2:B62">
    <cfRule type="expression" dxfId="8" priority="12">
      <formula>COUNTIF($B$2:$B$148,B2)&gt;1</formula>
    </cfRule>
  </conditionalFormatting>
  <conditionalFormatting sqref="AE1">
    <cfRule type="cellIs" dxfId="9" priority="13" operator="notEqual">
      <formula>"media::image"</formula>
    </cfRule>
  </conditionalFormatting>
  <conditionalFormatting sqref="N2:N62">
    <cfRule type="expression" dxfId="5" priority="14">
      <formula>AND(NOT($M2 = ""), $N2 = "")</formula>
    </cfRule>
  </conditionalFormatting>
  <dataValidations>
    <dataValidation type="list" allowBlank="1" sqref="J2:J6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" t="s">
        <v>2</v>
      </c>
      <c r="B1" s="2" t="s">
        <v>3</v>
      </c>
      <c r="C1" s="4" t="s">
        <v>4</v>
      </c>
      <c r="D1" s="6" t="s">
        <v>12</v>
      </c>
      <c r="E1" s="7" t="s">
        <v>14</v>
      </c>
      <c r="F1" s="16" t="s">
        <v>15</v>
      </c>
      <c r="G1" s="18" t="s">
        <v>16</v>
      </c>
      <c r="H1" s="19" t="s">
        <v>17</v>
      </c>
      <c r="I1" s="20" t="s">
        <v>18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ht="15.75" customHeight="1">
      <c r="A2" s="21" t="s">
        <v>57</v>
      </c>
      <c r="B2" s="21" t="s">
        <v>60</v>
      </c>
      <c r="C2" s="22" t="s">
        <v>61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ht="15.75" customHeight="1">
      <c r="A3" s="21" t="s">
        <v>57</v>
      </c>
      <c r="B3" s="21" t="s">
        <v>66</v>
      </c>
      <c r="C3" s="22" t="s">
        <v>67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ht="15.75" customHeight="1">
      <c r="A4" s="12"/>
      <c r="B4" s="12"/>
      <c r="C4" s="24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ht="15.75" customHeight="1">
      <c r="A5" s="26" t="s">
        <v>69</v>
      </c>
      <c r="B5" s="26" t="s">
        <v>72</v>
      </c>
      <c r="C5" s="27" t="s">
        <v>73</v>
      </c>
    </row>
    <row r="6" ht="15.75" customHeight="1">
      <c r="A6" s="26" t="s">
        <v>76</v>
      </c>
      <c r="B6" s="26" t="s">
        <v>77</v>
      </c>
      <c r="C6" s="27" t="s">
        <v>78</v>
      </c>
    </row>
    <row r="7" ht="15.75" customHeight="1">
      <c r="C7" s="23"/>
    </row>
    <row r="8" ht="15.75" customHeight="1">
      <c r="C8" s="23"/>
    </row>
    <row r="9" ht="15.75" customHeight="1">
      <c r="C9" s="23"/>
    </row>
    <row r="10" ht="15.75" customHeight="1">
      <c r="C10" s="23"/>
    </row>
    <row r="11" ht="15.75" customHeight="1">
      <c r="C11" s="23"/>
    </row>
    <row r="12" ht="15.75" customHeight="1">
      <c r="C12" s="23"/>
    </row>
    <row r="13" ht="15.75" customHeight="1">
      <c r="C13" s="23"/>
    </row>
    <row r="14" ht="15.75" customHeight="1">
      <c r="C14" s="23"/>
    </row>
    <row r="15" ht="15.75" customHeight="1">
      <c r="C15" s="23"/>
    </row>
    <row r="16" ht="15.75" customHeight="1">
      <c r="C16" s="23"/>
    </row>
    <row r="17" ht="15.75" customHeight="1">
      <c r="C17" s="23"/>
    </row>
    <row r="18" ht="15.75" customHeight="1">
      <c r="C18" s="23"/>
    </row>
    <row r="19" ht="15.75" customHeight="1">
      <c r="C19" s="23"/>
    </row>
    <row r="20" ht="15.75" customHeight="1">
      <c r="C20" s="23"/>
    </row>
    <row r="21" ht="15.75" customHeight="1">
      <c r="C21" s="23"/>
    </row>
    <row r="22" ht="15.75" customHeight="1">
      <c r="C22" s="23"/>
    </row>
    <row r="23" ht="15.75" customHeight="1">
      <c r="C23" s="23"/>
    </row>
    <row r="24" ht="15.75" customHeight="1">
      <c r="C24" s="23"/>
    </row>
    <row r="25" ht="15.75" customHeight="1">
      <c r="C25" s="23"/>
    </row>
    <row r="26" ht="15.75" customHeight="1">
      <c r="C26" s="23"/>
    </row>
    <row r="27" ht="15.75" customHeight="1">
      <c r="C27" s="23"/>
    </row>
    <row r="28" ht="15.75" customHeight="1">
      <c r="C28" s="23"/>
    </row>
    <row r="29" ht="15.75" customHeight="1">
      <c r="C29" s="23"/>
    </row>
    <row r="30" ht="15.75" customHeight="1">
      <c r="C30" s="23"/>
    </row>
    <row r="31" ht="15.75" customHeight="1">
      <c r="C31" s="23"/>
    </row>
    <row r="32" ht="15.75" customHeight="1">
      <c r="C32" s="23"/>
    </row>
    <row r="33" ht="15.75" customHeight="1">
      <c r="C33" s="23"/>
    </row>
    <row r="34" ht="15.75" customHeight="1">
      <c r="C34" s="23"/>
    </row>
    <row r="35" ht="15.75" customHeight="1">
      <c r="C35" s="23"/>
    </row>
    <row r="36" ht="15.75" customHeight="1">
      <c r="C36" s="23"/>
    </row>
    <row r="37" ht="15.75" customHeight="1">
      <c r="C37" s="23"/>
    </row>
    <row r="38" ht="15.75" customHeight="1">
      <c r="C38" s="23"/>
    </row>
    <row r="39" ht="15.75" customHeight="1">
      <c r="C39" s="23"/>
    </row>
    <row r="40" ht="15.75" customHeight="1">
      <c r="C40" s="23"/>
    </row>
    <row r="41" ht="15.75" customHeight="1">
      <c r="C41" s="23"/>
    </row>
    <row r="42" ht="15.75" customHeight="1">
      <c r="C42" s="23"/>
    </row>
    <row r="43" ht="15.75" customHeight="1">
      <c r="C43" s="23"/>
    </row>
    <row r="44" ht="15.75" customHeight="1">
      <c r="C44" s="23"/>
    </row>
    <row r="45" ht="15.75" customHeight="1">
      <c r="C45" s="23"/>
    </row>
    <row r="46" ht="15.75" customHeight="1">
      <c r="C46" s="23"/>
    </row>
    <row r="47" ht="15.75" customHeight="1">
      <c r="C47" s="23"/>
    </row>
    <row r="48" ht="15.75" customHeight="1">
      <c r="C48" s="23"/>
    </row>
    <row r="49" ht="15.75" customHeight="1">
      <c r="C49" s="23"/>
    </row>
    <row r="50" ht="15.75" customHeight="1">
      <c r="C50" s="23"/>
    </row>
    <row r="51" ht="15.75" customHeight="1">
      <c r="C51" s="23"/>
    </row>
    <row r="52" ht="15.75" customHeight="1">
      <c r="C52" s="23"/>
    </row>
    <row r="53" ht="15.75" customHeight="1">
      <c r="C53" s="23"/>
    </row>
    <row r="54" ht="15.75" customHeight="1">
      <c r="C54" s="23"/>
    </row>
    <row r="55" ht="15.75" customHeight="1">
      <c r="C55" s="23"/>
    </row>
    <row r="56" ht="15.75" customHeight="1">
      <c r="C56" s="23"/>
    </row>
    <row r="57" ht="15.75" customHeight="1">
      <c r="C57" s="23"/>
    </row>
    <row r="58" ht="15.75" customHeight="1">
      <c r="C58" s="23"/>
    </row>
    <row r="59" ht="15.75" customHeight="1">
      <c r="C59" s="23"/>
    </row>
    <row r="60" ht="15.75" customHeight="1">
      <c r="C60" s="23"/>
    </row>
    <row r="61" ht="15.75" customHeight="1">
      <c r="C61" s="23"/>
    </row>
    <row r="62" ht="15.75" customHeight="1">
      <c r="C62" s="23"/>
    </row>
    <row r="63" ht="15.75" customHeight="1">
      <c r="C63" s="23"/>
    </row>
    <row r="64" ht="15.75" customHeight="1">
      <c r="C64" s="23"/>
    </row>
    <row r="65" ht="15.75" customHeight="1">
      <c r="C65" s="23"/>
    </row>
    <row r="66" ht="15.75" customHeight="1">
      <c r="C66" s="23"/>
    </row>
    <row r="67" ht="15.75" customHeight="1">
      <c r="C67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 t="s">
        <v>10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5" t="s">
        <v>11</v>
      </c>
      <c r="B2" s="5" t="s">
        <v>13</v>
      </c>
      <c r="C2" s="9">
        <f>NOW()</f>
        <v>43690.15071</v>
      </c>
      <c r="D2" s="10" t="s">
        <v>35</v>
      </c>
      <c r="E2" s="10" t="s">
        <v>42</v>
      </c>
      <c r="F2" s="12"/>
      <c r="G2" s="14" t="s">
        <v>45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" t="s">
        <v>2</v>
      </c>
      <c r="B1" s="2" t="s">
        <v>3</v>
      </c>
      <c r="C1" s="4" t="s">
        <v>4</v>
      </c>
      <c r="D1" s="6" t="s">
        <v>12</v>
      </c>
      <c r="E1" s="7" t="s">
        <v>14</v>
      </c>
      <c r="F1" s="16" t="s">
        <v>15</v>
      </c>
      <c r="G1" s="18" t="s">
        <v>16</v>
      </c>
      <c r="H1" s="19" t="s">
        <v>17</v>
      </c>
      <c r="I1" s="20" t="s">
        <v>18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15.75" customHeight="1">
      <c r="A2" s="23" t="s">
        <v>57</v>
      </c>
      <c r="B2" s="23" t="s">
        <v>60</v>
      </c>
      <c r="C2" s="23" t="s">
        <v>61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ht="15.75" customHeight="1">
      <c r="A3" s="23" t="s">
        <v>57</v>
      </c>
      <c r="B3" s="23" t="s">
        <v>66</v>
      </c>
      <c r="C3" s="23" t="s">
        <v>67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ht="15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ht="15.75" customHeight="1">
      <c r="A5" s="23" t="s">
        <v>93</v>
      </c>
      <c r="B5" s="23" t="s">
        <v>94</v>
      </c>
      <c r="C5" s="23" t="s">
        <v>95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ht="15.75" customHeight="1">
      <c r="A6" s="23" t="s">
        <v>93</v>
      </c>
      <c r="B6" s="23" t="s">
        <v>97</v>
      </c>
      <c r="C6" s="23" t="s">
        <v>98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ht="15.75" customHeight="1">
      <c r="A7" s="23" t="s">
        <v>93</v>
      </c>
      <c r="B7" s="23" t="s">
        <v>99</v>
      </c>
      <c r="C7" s="23" t="s">
        <v>100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ht="15.75" customHeight="1">
      <c r="A8" s="23" t="s">
        <v>93</v>
      </c>
      <c r="B8" s="23" t="s">
        <v>103</v>
      </c>
      <c r="C8" s="23" t="s">
        <v>104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ht="15.75" customHeight="1">
      <c r="A9" s="23" t="s">
        <v>93</v>
      </c>
      <c r="B9" s="23" t="s">
        <v>106</v>
      </c>
      <c r="C9" s="23" t="s">
        <v>107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ht="15.75" customHeight="1">
      <c r="A11" s="23" t="s">
        <v>108</v>
      </c>
      <c r="B11" s="23" t="s">
        <v>109</v>
      </c>
      <c r="C11" s="23" t="s">
        <v>110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ht="15.75" customHeight="1">
      <c r="A12" s="23" t="s">
        <v>108</v>
      </c>
      <c r="B12" s="23" t="s">
        <v>112</v>
      </c>
      <c r="C12" s="23" t="s">
        <v>113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ht="15.75" customHeight="1">
      <c r="A13" s="23" t="s">
        <v>108</v>
      </c>
      <c r="B13" s="23" t="s">
        <v>115</v>
      </c>
      <c r="C13" s="23" t="s">
        <v>116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ht="15.75" customHeight="1">
      <c r="A14" s="23" t="s">
        <v>108</v>
      </c>
      <c r="B14" s="23" t="s">
        <v>117</v>
      </c>
      <c r="C14" s="23" t="s">
        <v>118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ht="15.75" customHeight="1">
      <c r="A15" s="23" t="s">
        <v>108</v>
      </c>
      <c r="B15" s="23" t="s">
        <v>119</v>
      </c>
      <c r="C15" s="23" t="s">
        <v>120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ht="15.75" customHeight="1">
      <c r="A16" s="23" t="s">
        <v>108</v>
      </c>
      <c r="B16" s="23" t="s">
        <v>121</v>
      </c>
      <c r="C16" s="23" t="s">
        <v>122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ht="15.75" customHeight="1">
      <c r="A18" s="23" t="s">
        <v>124</v>
      </c>
      <c r="B18" s="23" t="s">
        <v>109</v>
      </c>
      <c r="C18" s="23" t="s">
        <v>110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ht="15.75" customHeight="1">
      <c r="A19" s="23" t="s">
        <v>124</v>
      </c>
      <c r="B19" s="23" t="s">
        <v>112</v>
      </c>
      <c r="C19" s="23" t="s">
        <v>113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ht="15.75" customHeight="1">
      <c r="A20" s="23" t="s">
        <v>124</v>
      </c>
      <c r="B20" s="23" t="s">
        <v>115</v>
      </c>
      <c r="C20" s="23" t="s">
        <v>116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ht="15.75" customHeight="1">
      <c r="A21" s="23" t="s">
        <v>124</v>
      </c>
      <c r="B21" s="23" t="s">
        <v>117</v>
      </c>
      <c r="C21" s="23" t="s">
        <v>118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ht="15.75" customHeight="1">
      <c r="A22" s="23" t="s">
        <v>124</v>
      </c>
      <c r="B22" s="23" t="s">
        <v>121</v>
      </c>
      <c r="C22" s="23" t="s">
        <v>122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ht="15.75" customHeight="1">
      <c r="A23" s="23" t="s">
        <v>124</v>
      </c>
      <c r="B23" s="23" t="s">
        <v>128</v>
      </c>
      <c r="C23" s="23" t="s">
        <v>130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ht="15.75" customHeight="1">
      <c r="A25" s="23" t="s">
        <v>132</v>
      </c>
      <c r="B25" s="23" t="s">
        <v>133</v>
      </c>
      <c r="C25" s="23" t="s">
        <v>134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ht="15.75" customHeight="1">
      <c r="A26" s="23" t="s">
        <v>132</v>
      </c>
      <c r="B26" s="23" t="s">
        <v>135</v>
      </c>
      <c r="C26" s="23" t="s">
        <v>136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ht="15.75" customHeight="1">
      <c r="A27" s="23" t="s">
        <v>132</v>
      </c>
      <c r="B27" s="23" t="s">
        <v>137</v>
      </c>
      <c r="C27" s="23" t="s">
        <v>138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ht="15.75" customHeight="1">
      <c r="A28" s="23" t="s">
        <v>132</v>
      </c>
      <c r="B28" s="23" t="s">
        <v>139</v>
      </c>
      <c r="C28" s="23" t="s">
        <v>140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ht="15.75" customHeight="1">
      <c r="A29" s="23" t="s">
        <v>132</v>
      </c>
      <c r="B29" s="23" t="s">
        <v>141</v>
      </c>
      <c r="C29" s="23" t="s">
        <v>142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ht="15.75" customHeight="1">
      <c r="A31" s="23" t="s">
        <v>146</v>
      </c>
      <c r="B31" s="23" t="s">
        <v>147</v>
      </c>
      <c r="C31" s="23" t="s">
        <v>61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ht="15.75" customHeight="1">
      <c r="A32" s="23" t="s">
        <v>146</v>
      </c>
      <c r="B32" s="23" t="s">
        <v>150</v>
      </c>
      <c r="C32" s="23" t="s">
        <v>67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ht="15.75" customHeight="1">
      <c r="A34" t="s">
        <v>155</v>
      </c>
      <c r="B34" t="str">
        <f t="shared" ref="B34:B42" si="1">SUBSTITUTE(LOWER(SUBSTITUTE(SUBSTITUTE(C34, "(", ""), ")", "")), " ", "_")</f>
        <v>combined_oral_contraceptives</v>
      </c>
      <c r="C34" t="s">
        <v>159</v>
      </c>
    </row>
    <row r="35" ht="15.75" customHeight="1">
      <c r="A35" t="s">
        <v>155</v>
      </c>
      <c r="B35" t="str">
        <f t="shared" si="1"/>
        <v>progesterone_only_pills</v>
      </c>
      <c r="C35" t="s">
        <v>161</v>
      </c>
    </row>
    <row r="36" ht="15.75" customHeight="1">
      <c r="A36" t="s">
        <v>155</v>
      </c>
      <c r="B36" t="str">
        <f t="shared" si="1"/>
        <v>injectibles</v>
      </c>
      <c r="C36" t="s">
        <v>162</v>
      </c>
    </row>
    <row r="37" ht="15.75" customHeight="1">
      <c r="A37" t="s">
        <v>155</v>
      </c>
      <c r="B37" t="str">
        <f t="shared" si="1"/>
        <v>implants_1_rod</v>
      </c>
      <c r="C37" t="s">
        <v>165</v>
      </c>
    </row>
    <row r="38" ht="15.75" customHeight="1">
      <c r="A38" t="s">
        <v>155</v>
      </c>
      <c r="B38" t="str">
        <f t="shared" si="1"/>
        <v>implants_2_rods</v>
      </c>
      <c r="C38" t="s">
        <v>166</v>
      </c>
    </row>
    <row r="39" ht="15.75" customHeight="1">
      <c r="A39" t="s">
        <v>155</v>
      </c>
      <c r="B39" t="str">
        <f t="shared" si="1"/>
        <v>iud</v>
      </c>
      <c r="C39" t="s">
        <v>167</v>
      </c>
    </row>
    <row r="40" ht="15.75" customHeight="1">
      <c r="A40" t="s">
        <v>155</v>
      </c>
      <c r="B40" t="str">
        <f t="shared" si="1"/>
        <v>condoms</v>
      </c>
      <c r="C40" t="s">
        <v>172</v>
      </c>
    </row>
    <row r="41" ht="15.75" customHeight="1">
      <c r="A41" t="s">
        <v>155</v>
      </c>
      <c r="B41" t="str">
        <f t="shared" si="1"/>
        <v>tubal_ligation</v>
      </c>
      <c r="C41" t="s">
        <v>173</v>
      </c>
    </row>
    <row r="42" ht="15.75" customHeight="1">
      <c r="A42" t="s">
        <v>155</v>
      </c>
      <c r="B42" t="str">
        <f t="shared" si="1"/>
        <v>cycle_beads</v>
      </c>
      <c r="C42" t="s">
        <v>176</v>
      </c>
    </row>
    <row r="43" ht="15.75" customHeight="1">
      <c r="A43" t="s">
        <v>155</v>
      </c>
      <c r="B43" t="s">
        <v>141</v>
      </c>
      <c r="C43" t="s">
        <v>142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181</v>
      </c>
      <c r="B45" t="str">
        <f t="shared" si="2"/>
        <v>wants_to_get_pregnant</v>
      </c>
      <c r="C45" t="s">
        <v>183</v>
      </c>
    </row>
    <row r="46" ht="15.75" customHeight="1">
      <c r="A46" t="s">
        <v>181</v>
      </c>
      <c r="B46" t="str">
        <f t="shared" si="2"/>
        <v>did_not_want_fp</v>
      </c>
      <c r="C46" t="s">
        <v>186</v>
      </c>
    </row>
    <row r="47" ht="15.75" customHeight="1">
      <c r="B47" t="str">
        <f t="shared" si="2"/>
        <v/>
      </c>
    </row>
    <row r="48" ht="15.75" customHeight="1">
      <c r="A48" s="24" t="s">
        <v>187</v>
      </c>
      <c r="B48" s="24" t="s">
        <v>188</v>
      </c>
      <c r="C48" s="24" t="s">
        <v>189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5.75" customHeight="1">
      <c r="A49" s="24" t="s">
        <v>187</v>
      </c>
      <c r="B49" s="24" t="s">
        <v>190</v>
      </c>
      <c r="C49" s="24" t="s">
        <v>191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5.75" customHeight="1"/>
    <row r="51" ht="15.75" customHeight="1">
      <c r="A51" t="s">
        <v>193</v>
      </c>
      <c r="B51" t="s">
        <v>194</v>
      </c>
      <c r="C51" t="s">
        <v>195</v>
      </c>
    </row>
    <row r="52" ht="15.75" customHeight="1">
      <c r="A52" t="s">
        <v>193</v>
      </c>
      <c r="B52" t="s">
        <v>196</v>
      </c>
      <c r="C52" t="s">
        <v>197</v>
      </c>
    </row>
    <row r="53" ht="15.75" customHeight="1">
      <c r="A53" t="s">
        <v>193</v>
      </c>
      <c r="B53" t="s">
        <v>198</v>
      </c>
      <c r="C53" t="s">
        <v>199</v>
      </c>
    </row>
    <row r="54" ht="15.75" customHeight="1">
      <c r="A54" t="s">
        <v>193</v>
      </c>
      <c r="B54" t="s">
        <v>200</v>
      </c>
      <c r="C54" t="s">
        <v>202</v>
      </c>
    </row>
    <row r="55" ht="15.75" customHeight="1">
      <c r="A55" t="s">
        <v>193</v>
      </c>
      <c r="B55" t="s">
        <v>205</v>
      </c>
      <c r="C55" t="s">
        <v>206</v>
      </c>
    </row>
    <row r="56" ht="15.75" customHeight="1">
      <c r="A56" t="s">
        <v>193</v>
      </c>
      <c r="B56" t="s">
        <v>141</v>
      </c>
      <c r="C56" t="s">
        <v>142</v>
      </c>
    </row>
    <row r="57" ht="15.75" customHeight="1"/>
    <row r="58" ht="15.75" customHeight="1">
      <c r="A58" s="24" t="s">
        <v>207</v>
      </c>
      <c r="B58" s="24" t="s">
        <v>208</v>
      </c>
      <c r="C58" s="24" t="s">
        <v>209</v>
      </c>
    </row>
    <row r="59" ht="15.75" customHeight="1">
      <c r="A59" s="24" t="s">
        <v>207</v>
      </c>
      <c r="B59" s="24" t="s">
        <v>210</v>
      </c>
      <c r="C59" s="24" t="s">
        <v>211</v>
      </c>
    </row>
    <row r="60" ht="15.75" customHeight="1">
      <c r="A60" s="24" t="s">
        <v>207</v>
      </c>
      <c r="B60" s="24" t="s">
        <v>212</v>
      </c>
      <c r="C60" s="24" t="s">
        <v>213</v>
      </c>
    </row>
    <row r="61" ht="15.75" customHeight="1">
      <c r="A61" s="24" t="s">
        <v>207</v>
      </c>
      <c r="B61" s="24" t="s">
        <v>141</v>
      </c>
      <c r="C61" s="24" t="s">
        <v>142</v>
      </c>
    </row>
    <row r="62" ht="15.75" customHeight="1"/>
    <row r="63" ht="15.75" customHeight="1">
      <c r="A63" s="12" t="s">
        <v>216</v>
      </c>
      <c r="B63" s="12" t="s">
        <v>217</v>
      </c>
      <c r="C63" s="24" t="s">
        <v>218</v>
      </c>
    </row>
    <row r="64" ht="15.75" customHeight="1">
      <c r="A64" s="12" t="s">
        <v>216</v>
      </c>
      <c r="B64" s="12" t="s">
        <v>220</v>
      </c>
      <c r="C64" s="24" t="s">
        <v>222</v>
      </c>
    </row>
    <row r="65" ht="15.75" customHeight="1">
      <c r="A65" s="12" t="s">
        <v>216</v>
      </c>
      <c r="B65" s="12" t="s">
        <v>224</v>
      </c>
      <c r="C65" s="24" t="s">
        <v>225</v>
      </c>
    </row>
    <row r="66" ht="15.75" customHeight="1">
      <c r="A66" s="12" t="s">
        <v>216</v>
      </c>
      <c r="B66" s="12" t="s">
        <v>226</v>
      </c>
      <c r="C66" s="24" t="s">
        <v>227</v>
      </c>
    </row>
    <row r="67" ht="15.75" customHeight="1">
      <c r="A67" s="12" t="s">
        <v>216</v>
      </c>
      <c r="B67" s="12" t="s">
        <v>228</v>
      </c>
      <c r="C67" s="24" t="s">
        <v>229</v>
      </c>
    </row>
    <row r="68" ht="15.75" customHeight="1"/>
    <row r="69" ht="15.75" customHeight="1">
      <c r="A69" t="s">
        <v>230</v>
      </c>
      <c r="B69" t="s">
        <v>231</v>
      </c>
      <c r="C69" t="s">
        <v>232</v>
      </c>
    </row>
    <row r="70" ht="15.75" customHeight="1">
      <c r="A70" t="s">
        <v>230</v>
      </c>
      <c r="B70" t="s">
        <v>233</v>
      </c>
      <c r="C70" t="s">
        <v>234</v>
      </c>
    </row>
    <row r="71" ht="15.75" customHeight="1"/>
    <row r="72" ht="15.75" customHeight="1">
      <c r="A72" t="s">
        <v>235</v>
      </c>
      <c r="B72" t="s">
        <v>236</v>
      </c>
      <c r="C72" s="45" t="s">
        <v>183</v>
      </c>
    </row>
    <row r="73" ht="15.75" customHeight="1">
      <c r="A73" t="s">
        <v>235</v>
      </c>
      <c r="B73" t="s">
        <v>237</v>
      </c>
      <c r="C73" t="s">
        <v>238</v>
      </c>
    </row>
    <row r="74" ht="15.75" customHeight="1">
      <c r="A74" t="s">
        <v>235</v>
      </c>
      <c r="B74" t="s">
        <v>141</v>
      </c>
      <c r="C74" t="s">
        <v>142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